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LAS 11" sheetId="1" state="visible" r:id="rId3"/>
    <sheet name="KELAS 10" sheetId="2" state="visible" r:id="rId4"/>
    <sheet name="XII IPS" sheetId="3" state="hidden" r:id="rId5"/>
  </sheets>
  <externalReferences>
    <externalReference r:id="rId6"/>
  </externalReferences>
  <definedNames>
    <definedName function="false" hidden="true" localSheetId="1" name="_xlnm._FilterDatabase" vbProcedure="false">'KELAS 10'!$A$11:$L$129</definedName>
    <definedName function="false" hidden="true" localSheetId="0" name="_xlnm._FilterDatabase" vbProcedure="false">'KELAS 11'!$A$12:$N$48</definedName>
    <definedName function="false" hidden="false" localSheetId="2" name="_xlnm.Print_Titles" vbProcedure="false">'XII IPS'!$1:$10</definedName>
    <definedName function="false" hidden="false" name="tgl_input" vbProcedure="false">[1]input!$O$2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<sst xmlns="http://schemas.openxmlformats.org/spreadsheetml/2006/main" count="3273" uniqueCount="1413">
  <si>
    <t xml:space="preserve">PEMERINTAH DAERAH PROVINSI JAWA BARAT</t>
  </si>
  <si>
    <t xml:space="preserve">DINAS PENDIDIKAN</t>
  </si>
  <si>
    <t xml:space="preserve">CABANG DINAS PENDIDIKAN WILAYAH VII</t>
  </si>
  <si>
    <t xml:space="preserve">SMA NEGERI 6 CIMAHI</t>
  </si>
  <si>
    <t xml:space="preserve">Jalan Melong Raya Nomor 172 Cijerah – Cimahi Selatan Telepon 022 6010934
Website : https://sman6cmh.sch.id email : sman6cmh@gmail.com
Cimahi Selatan - Kota Cimahi 40534</t>
  </si>
  <si>
    <t xml:space="preserve">DAFTAR PESERTA DIDIK
TAHUN PELAJARAN 2025/2026</t>
  </si>
  <si>
    <t xml:space="preserve">Kelas : XI-1</t>
  </si>
  <si>
    <t xml:space="preserve">Wali Kelas : Razzib Zabbal Noor, S.kom</t>
  </si>
  <si>
    <t xml:space="preserve">Wali Kelas:</t>
  </si>
  <si>
    <t xml:space="preserve">NENGSIH, S.Pd. </t>
  </si>
  <si>
    <t xml:space="preserve">No</t>
  </si>
  <si>
    <t xml:space="preserve">No Urut ALL</t>
  </si>
  <si>
    <t xml:space="preserve">Nomor Pendaftaran</t>
  </si>
  <si>
    <t xml:space="preserve">NIS</t>
  </si>
  <si>
    <t xml:space="preserve">NISN</t>
  </si>
  <si>
    <t xml:space="preserve">NIK</t>
  </si>
  <si>
    <t xml:space="preserve">No. KK</t>
  </si>
  <si>
    <t xml:space="preserve">NAMA</t>
  </si>
  <si>
    <t xml:space="preserve">Asal Sekolah</t>
  </si>
  <si>
    <t xml:space="preserve">L/P</t>
  </si>
  <si>
    <t xml:space="preserve">Tempat Lahir</t>
  </si>
  <si>
    <t xml:space="preserve">Tanggal Lahir</t>
  </si>
  <si>
    <t xml:space="preserve">Jalur</t>
  </si>
  <si>
    <t xml:space="preserve">Kelas</t>
  </si>
  <si>
    <t xml:space="preserve">cek catatan ke -1</t>
  </si>
  <si>
    <t xml:space="preserve">Voice Note 1</t>
  </si>
  <si>
    <t xml:space="preserve">keaktifan +</t>
  </si>
  <si>
    <t xml:space="preserve">flowchart catatan</t>
  </si>
  <si>
    <t xml:space="preserve">Flowchart Canva Hitung luas bidang</t>
  </si>
  <si>
    <t xml:space="preserve">devide dan conquer</t>
  </si>
  <si>
    <t xml:space="preserve">aktif di kelas</t>
  </si>
  <si>
    <t xml:space="preserve">20224108-1-2-00001</t>
  </si>
  <si>
    <t xml:space="preserve">0099334640</t>
  </si>
  <si>
    <t xml:space="preserve">3277016307090003</t>
  </si>
  <si>
    <t xml:space="preserve">3277011805090345</t>
  </si>
  <si>
    <t xml:space="preserve">ALEA NUR BINTANG ANZARI</t>
  </si>
  <si>
    <t xml:space="preserve">SMP NEGERI 4 CIMAHI</t>
  </si>
  <si>
    <t xml:space="preserve">P</t>
  </si>
  <si>
    <t xml:space="preserve">CIMAHI</t>
  </si>
  <si>
    <t xml:space="preserve">PDBK</t>
  </si>
  <si>
    <t xml:space="preserve">X-1</t>
  </si>
  <si>
    <t xml:space="preserve">20219240-6-2-00556</t>
  </si>
  <si>
    <t xml:space="preserve">0095292831</t>
  </si>
  <si>
    <t xml:space="preserve">3277017006090003</t>
  </si>
  <si>
    <t xml:space="preserve">3277011311060067</t>
  </si>
  <si>
    <t xml:space="preserve">ALODIA FIDELA ATMAJAYA HARMONO</t>
  </si>
  <si>
    <t xml:space="preserve">GARUT</t>
  </si>
  <si>
    <t xml:space="preserve">Rapor</t>
  </si>
  <si>
    <t xml:space="preserve">20224108-2-1-00122</t>
  </si>
  <si>
    <t xml:space="preserve">0098240225</t>
  </si>
  <si>
    <t xml:space="preserve">3277011303090001</t>
  </si>
  <si>
    <t xml:space="preserve">3277012409090072</t>
  </si>
  <si>
    <t xml:space="preserve">ANDRE</t>
  </si>
  <si>
    <t xml:space="preserve">L</t>
  </si>
  <si>
    <t xml:space="preserve">BANDUNG</t>
  </si>
  <si>
    <t xml:space="preserve">KETM</t>
  </si>
  <si>
    <t xml:space="preserve">20224108-6-2-02198</t>
  </si>
  <si>
    <t xml:space="preserve">0097255360</t>
  </si>
  <si>
    <t xml:space="preserve">3273155503090003</t>
  </si>
  <si>
    <t xml:space="preserve">3273151209103566</t>
  </si>
  <si>
    <t xml:space="preserve">ANNISA ILMAN HANIFA</t>
  </si>
  <si>
    <t xml:space="preserve">20224108-9-1-00243</t>
  </si>
  <si>
    <t xml:space="preserve">0083742368</t>
  </si>
  <si>
    <t xml:space="preserve">3277010911080001</t>
  </si>
  <si>
    <t xml:space="preserve">3277011303070043</t>
  </si>
  <si>
    <t xml:space="preserve">BOBBY ADONOVAN</t>
  </si>
  <si>
    <t xml:space="preserve">Zonasi</t>
  </si>
  <si>
    <t xml:space="preserve">20224108-9-1-00014</t>
  </si>
  <si>
    <t xml:space="preserve">0099534089</t>
  </si>
  <si>
    <t xml:space="preserve">3277014708090003</t>
  </si>
  <si>
    <t xml:space="preserve">3277011206070116</t>
  </si>
  <si>
    <t xml:space="preserve">CALLISTA AURYN ANNAURA</t>
  </si>
  <si>
    <t xml:space="preserve">20219240-6-2-00618</t>
  </si>
  <si>
    <t xml:space="preserve">0094429770</t>
  </si>
  <si>
    <t xml:space="preserve">3273090605090001</t>
  </si>
  <si>
    <t xml:space="preserve">3277012607180011</t>
  </si>
  <si>
    <t xml:space="preserve">CHESTA MAHARDIKA</t>
  </si>
  <si>
    <t xml:space="preserve">20224108-2-1-00012</t>
  </si>
  <si>
    <t xml:space="preserve">0085044133</t>
  </si>
  <si>
    <t xml:space="preserve">3217011711080006</t>
  </si>
  <si>
    <t xml:space="preserve">3277010502150041</t>
  </si>
  <si>
    <t xml:space="preserve">DANIAL MOCH MISBAH</t>
  </si>
  <si>
    <t xml:space="preserve">20224108-9-1-00016</t>
  </si>
  <si>
    <t xml:space="preserve">0091904278</t>
  </si>
  <si>
    <t xml:space="preserve">3273012407090002</t>
  </si>
  <si>
    <t xml:space="preserve">3273150208230007</t>
  </si>
  <si>
    <t xml:space="preserve">DAVID ADITAMA BACHRUN</t>
  </si>
  <si>
    <t xml:space="preserve">SMP NEGERI 12</t>
  </si>
  <si>
    <t xml:space="preserve">20224108-2-1-00121</t>
  </si>
  <si>
    <t xml:space="preserve">0098286456</t>
  </si>
  <si>
    <t xml:space="preserve">3203115403090003</t>
  </si>
  <si>
    <t xml:space="preserve">3277010107140022</t>
  </si>
  <si>
    <t xml:space="preserve">DEWI ANGGRAENI SINAGA</t>
  </si>
  <si>
    <t xml:space="preserve">SMP PELITA BANGSA</t>
  </si>
  <si>
    <t xml:space="preserve">KEBUMEN</t>
  </si>
  <si>
    <t xml:space="preserve">20224108-9-1-00072</t>
  </si>
  <si>
    <t xml:space="preserve">0094624518</t>
  </si>
  <si>
    <t xml:space="preserve">3273154110090002</t>
  </si>
  <si>
    <t xml:space="preserve">3273151209105379</t>
  </si>
  <si>
    <t xml:space="preserve">DWI AL FITRIYANI PUTRI KUSNADI</t>
  </si>
  <si>
    <t xml:space="preserve">SMP ANGKASA LANUD HUSEIN SASTRANEGARA</t>
  </si>
  <si>
    <t xml:space="preserve">Zonasi Irisan</t>
  </si>
  <si>
    <t xml:space="preserve">20224108-9-1-00305</t>
  </si>
  <si>
    <t xml:space="preserve">0097184233</t>
  </si>
  <si>
    <t xml:space="preserve">3277010605090003</t>
  </si>
  <si>
    <t xml:space="preserve">3277010704210001</t>
  </si>
  <si>
    <t xml:space="preserve">FADHYL RIZQY PRATAMA</t>
  </si>
  <si>
    <t xml:space="preserve">20224108-5-2-00008</t>
  </si>
  <si>
    <t xml:space="preserve">0092015852</t>
  </si>
  <si>
    <t xml:space="preserve">3277012602090007</t>
  </si>
  <si>
    <t xml:space="preserve">3277011010170011</t>
  </si>
  <si>
    <t xml:space="preserve">FAJRI HADIYAN ANGGARA</t>
  </si>
  <si>
    <t xml:space="preserve">MTsN 1 Kota Bandung</t>
  </si>
  <si>
    <t xml:space="preserve">Kejuaraan</t>
  </si>
  <si>
    <t xml:space="preserve">20224108-9-1-00246</t>
  </si>
  <si>
    <t xml:space="preserve">0098153655</t>
  </si>
  <si>
    <t xml:space="preserve">3277011706090003</t>
  </si>
  <si>
    <t xml:space="preserve">3277011702080026</t>
  </si>
  <si>
    <t xml:space="preserve">FERNANDY ARDIANA SYAHRAYAN</t>
  </si>
  <si>
    <t xml:space="preserve">SMP NEGERI 1</t>
  </si>
  <si>
    <t xml:space="preserve">0092374420</t>
  </si>
  <si>
    <t xml:space="preserve">3277014305000021</t>
  </si>
  <si>
    <t xml:space="preserve">3277012810110019</t>
  </si>
  <si>
    <t xml:space="preserve">GHAITSA NAJWA KAMILA</t>
  </si>
  <si>
    <t xml:space="preserve">SMP NEGERI 7 CIMAHI</t>
  </si>
  <si>
    <t xml:space="preserve">20224108-9-1-00257</t>
  </si>
  <si>
    <t xml:space="preserve">0093070911</t>
  </si>
  <si>
    <t xml:space="preserve">3277011302090004</t>
  </si>
  <si>
    <t xml:space="preserve">3277010504070007</t>
  </si>
  <si>
    <t xml:space="preserve">GELLARDY RAVA GUSMINAR</t>
  </si>
  <si>
    <t xml:space="preserve">20224108-4-2-00007</t>
  </si>
  <si>
    <t xml:space="preserve">0087870138</t>
  </si>
  <si>
    <t xml:space="preserve">3204106008080005</t>
  </si>
  <si>
    <t xml:space="preserve">3204100603120013</t>
  </si>
  <si>
    <t xml:space="preserve">INDRI GUSMIANA</t>
  </si>
  <si>
    <t xml:space="preserve">SMPN 1 MARGAASIH</t>
  </si>
  <si>
    <t xml:space="preserve">Perpindahan</t>
  </si>
  <si>
    <t xml:space="preserve">20224108-5-2-00014</t>
  </si>
  <si>
    <t xml:space="preserve">0081228149</t>
  </si>
  <si>
    <t xml:space="preserve">3273154910080001</t>
  </si>
  <si>
    <t xml:space="preserve">3273150909103598</t>
  </si>
  <si>
    <t xml:space="preserve">KAISYA RAHMAH ANGGUN PRIBADI</t>
  </si>
  <si>
    <t xml:space="preserve">SMP NEGERI 41</t>
  </si>
  <si>
    <t xml:space="preserve">20224108-2-1-00131</t>
  </si>
  <si>
    <t xml:space="preserve">0095598217</t>
  </si>
  <si>
    <t xml:space="preserve">3277016304090002</t>
  </si>
  <si>
    <t xml:space="preserve">3277011007170004</t>
  </si>
  <si>
    <t xml:space="preserve">KIRANA PUSPITA MAHARANI</t>
  </si>
  <si>
    <t xml:space="preserve">20224108-9-1-00450</t>
  </si>
  <si>
    <t xml:space="preserve">0096129871</t>
  </si>
  <si>
    <t xml:space="preserve">3277014503090002</t>
  </si>
  <si>
    <t xml:space="preserve">3277012803070075</t>
  </si>
  <si>
    <t xml:space="preserve">LAKEISHA AZIZAH</t>
  </si>
  <si>
    <t xml:space="preserve">20224108-9-1-00226</t>
  </si>
  <si>
    <t xml:space="preserve">0082810569</t>
  </si>
  <si>
    <t xml:space="preserve">3273154908080003</t>
  </si>
  <si>
    <t xml:space="preserve">3273151109107629</t>
  </si>
  <si>
    <t xml:space="preserve">MAESYA SABANI</t>
  </si>
  <si>
    <t xml:space="preserve">SMP PLUS SINDANG RESMI</t>
  </si>
  <si>
    <t xml:space="preserve">20224139-4-2-00022</t>
  </si>
  <si>
    <t xml:space="preserve">0081144388</t>
  </si>
  <si>
    <t xml:space="preserve">3173086804080003</t>
  </si>
  <si>
    <t xml:space="preserve">3277012401140060</t>
  </si>
  <si>
    <t xml:space="preserve">NADHIIFAH KIRANA SUMANTRI</t>
  </si>
  <si>
    <t xml:space="preserve">20224108-9-1-00122</t>
  </si>
  <si>
    <t xml:space="preserve">0088497035</t>
  </si>
  <si>
    <t xml:space="preserve">3277026110080002</t>
  </si>
  <si>
    <t xml:space="preserve">3277021805090104</t>
  </si>
  <si>
    <t xml:space="preserve">NAURA SHAIRA OKTAVIANTI PRATAMI</t>
  </si>
  <si>
    <t xml:space="preserve">SMP NEGERI 9 CIMAHI</t>
  </si>
  <si>
    <t xml:space="preserve">20224108-6-2-02159</t>
  </si>
  <si>
    <t xml:space="preserve">0082717931</t>
  </si>
  <si>
    <t xml:space="preserve">3273156610080001</t>
  </si>
  <si>
    <t xml:space="preserve">3273150909102751</t>
  </si>
  <si>
    <t xml:space="preserve">NAZMA RAISHA PUTRI</t>
  </si>
  <si>
    <t xml:space="preserve">SMP NEGERI 57</t>
  </si>
  <si>
    <t xml:space="preserve">20224108-9-1-00376</t>
  </si>
  <si>
    <t xml:space="preserve">0088525509</t>
  </si>
  <si>
    <t xml:space="preserve">3217106812080004</t>
  </si>
  <si>
    <t xml:space="preserve">3217103010060040</t>
  </si>
  <si>
    <t xml:space="preserve">NAZWA DWI ANGGRAENI</t>
  </si>
  <si>
    <t xml:space="preserve">SMP PLUS YPP DARUSSURUR</t>
  </si>
  <si>
    <t xml:space="preserve">20224108-2-1-00043</t>
  </si>
  <si>
    <t xml:space="preserve">0095731844</t>
  </si>
  <si>
    <t xml:space="preserve">3277016505090003</t>
  </si>
  <si>
    <t xml:space="preserve">3277012808080021</t>
  </si>
  <si>
    <t xml:space="preserve">NESYA HAURA TASMIRA</t>
  </si>
  <si>
    <t xml:space="preserve">SMP NEGERI 1 CIMAHI</t>
  </si>
  <si>
    <t xml:space="preserve">20224108-9-1-00061</t>
  </si>
  <si>
    <t xml:space="preserve">0093497754</t>
  </si>
  <si>
    <t xml:space="preserve">3204104505090009</t>
  </si>
  <si>
    <t xml:space="preserve">3204102505110152</t>
  </si>
  <si>
    <t xml:space="preserve">PUTRI KIRANI SALWIYAH KHALID</t>
  </si>
  <si>
    <t xml:space="preserve">20224108-6-2-02087</t>
  </si>
  <si>
    <t xml:space="preserve">0086545584</t>
  </si>
  <si>
    <t xml:space="preserve">3273156907080002</t>
  </si>
  <si>
    <t xml:space="preserve">3273150909103398</t>
  </si>
  <si>
    <t xml:space="preserve">RAISSA NAZDAH ABDIYANI</t>
  </si>
  <si>
    <t xml:space="preserve">SMP DARUL FALAH</t>
  </si>
  <si>
    <t xml:space="preserve">20224108-9-1-00022</t>
  </si>
  <si>
    <t xml:space="preserve">0087399214</t>
  </si>
  <si>
    <t xml:space="preserve">3277014708080003</t>
  </si>
  <si>
    <t xml:space="preserve">3277010311061765</t>
  </si>
  <si>
    <t xml:space="preserve">RAISYA AMALIA</t>
  </si>
  <si>
    <t xml:space="preserve">20224108-9-1-00003</t>
  </si>
  <si>
    <t xml:space="preserve">0092841307</t>
  </si>
  <si>
    <t xml:space="preserve">REHAN HUSNI SALIM</t>
  </si>
  <si>
    <t xml:space="preserve">20224108-9-1-00220</t>
  </si>
  <si>
    <t xml:space="preserve">0085821008</t>
  </si>
  <si>
    <t xml:space="preserve">3273151512080001</t>
  </si>
  <si>
    <t xml:space="preserve">3273152001140009</t>
  </si>
  <si>
    <t xml:space="preserve">RENANDO BRAVOCIANO</t>
  </si>
  <si>
    <t xml:space="preserve">20219235-6-2-00865</t>
  </si>
  <si>
    <t xml:space="preserve">3080779226</t>
  </si>
  <si>
    <t xml:space="preserve">3273156605080002</t>
  </si>
  <si>
    <t xml:space="preserve">3273151109104981</t>
  </si>
  <si>
    <t xml:space="preserve">SIFA ANGGRAENI</t>
  </si>
  <si>
    <t xml:space="preserve">SMP PASUNDAN 2</t>
  </si>
  <si>
    <t xml:space="preserve">20224108-6-2-01978</t>
  </si>
  <si>
    <t xml:space="preserve">0095289888</t>
  </si>
  <si>
    <t xml:space="preserve">3277014201090004</t>
  </si>
  <si>
    <t xml:space="preserve">3277011704070029</t>
  </si>
  <si>
    <t xml:space="preserve">WINDY ALYA MUTIARA RAHMAH</t>
  </si>
  <si>
    <t xml:space="preserve">TASIKMALAYA</t>
  </si>
  <si>
    <t xml:space="preserve">20224108-9-1-00096</t>
  </si>
  <si>
    <t xml:space="preserve">0097220505</t>
  </si>
  <si>
    <t xml:space="preserve">3277016806090006</t>
  </si>
  <si>
    <t xml:space="preserve">3277010509080030</t>
  </si>
  <si>
    <t xml:space="preserve">ZAHRA AULIA KIRANIA</t>
  </si>
  <si>
    <t xml:space="preserve">MTs DARUSSALAM</t>
  </si>
  <si>
    <t xml:space="preserve">Laki-Laki</t>
  </si>
  <si>
    <t xml:space="preserve">Perempuan</t>
  </si>
  <si>
    <t xml:space="preserve">DAFTAR REKAP PEMBELAJARAN MURID
TAHUN PELAJARAN 2025/2026</t>
  </si>
  <si>
    <t xml:space="preserve">Kelas : XI-2</t>
  </si>
  <si>
    <t xml:space="preserve">Wali Kelas : </t>
  </si>
  <si>
    <t xml:space="preserve">DEWI ADHARINI, S.Si., M.Pd.</t>
  </si>
  <si>
    <t xml:space="preserve">aktif</t>
  </si>
  <si>
    <t xml:space="preserve">20224139-6-2-02317</t>
  </si>
  <si>
    <t xml:space="preserve">0089561949</t>
  </si>
  <si>
    <t xml:space="preserve">3277014911080004</t>
  </si>
  <si>
    <t xml:space="preserve">3277012903070067</t>
  </si>
  <si>
    <t xml:space="preserve">ALFAIRA BERLIYANI</t>
  </si>
  <si>
    <t xml:space="preserve">X-2</t>
  </si>
  <si>
    <t xml:space="preserve">20219240-6-2-00563</t>
  </si>
  <si>
    <t xml:space="preserve">0094191941</t>
  </si>
  <si>
    <t xml:space="preserve">3277015803090002</t>
  </si>
  <si>
    <t xml:space="preserve">3277012406090004</t>
  </si>
  <si>
    <t xml:space="preserve">AMELIA RAHMA ARISTAWATI</t>
  </si>
  <si>
    <t xml:space="preserve">20224108-9-1-00351</t>
  </si>
  <si>
    <t xml:space="preserve">0083626044</t>
  </si>
  <si>
    <t xml:space="preserve">3273156507080004</t>
  </si>
  <si>
    <t xml:space="preserve">3273152506110008</t>
  </si>
  <si>
    <t xml:space="preserve">ANGGITA ASTYANI</t>
  </si>
  <si>
    <t xml:space="preserve">20224108-9-1-00231</t>
  </si>
  <si>
    <t xml:space="preserve">0076086800</t>
  </si>
  <si>
    <t xml:space="preserve">3277015312070007</t>
  </si>
  <si>
    <t xml:space="preserve">3277012709160045</t>
  </si>
  <si>
    <t xml:space="preserve">AULIA AZKA MUKAYYIS</t>
  </si>
  <si>
    <t xml:space="preserve">20224108-9-1-00420</t>
  </si>
  <si>
    <t xml:space="preserve">0095913000</t>
  </si>
  <si>
    <t xml:space="preserve">3273156901090005</t>
  </si>
  <si>
    <t xml:space="preserve">3273151312110028</t>
  </si>
  <si>
    <t xml:space="preserve">AURA DWI ANZHANI</t>
  </si>
  <si>
    <t xml:space="preserve">GUNUNGKIDUL</t>
  </si>
  <si>
    <t xml:space="preserve">20224108-4-2-00017</t>
  </si>
  <si>
    <t xml:space="preserve">0095646442</t>
  </si>
  <si>
    <t xml:space="preserve">3277012501090003</t>
  </si>
  <si>
    <t xml:space="preserve">3277010211061673</t>
  </si>
  <si>
    <t xml:space="preserve">AZKA BAHARRIZKI PUTRA HERMANTO</t>
  </si>
  <si>
    <t xml:space="preserve">SMP PLUS AL AQSHA</t>
  </si>
  <si>
    <t xml:space="preserve">20224108-9-1-00249</t>
  </si>
  <si>
    <t xml:space="preserve">0088164501</t>
  </si>
  <si>
    <t xml:space="preserve">3277014404080006</t>
  </si>
  <si>
    <t xml:space="preserve">3277010602230004</t>
  </si>
  <si>
    <t xml:space="preserve">CINTA DWI APRILIANA</t>
  </si>
  <si>
    <t xml:space="preserve">20224108-2-1-00030</t>
  </si>
  <si>
    <t xml:space="preserve">0094718442</t>
  </si>
  <si>
    <t xml:space="preserve">3277012502090007</t>
  </si>
  <si>
    <t xml:space="preserve">3277012301070038</t>
  </si>
  <si>
    <t xml:space="preserve">DERIEL RAFIQAYSA</t>
  </si>
  <si>
    <t xml:space="preserve">20224108-2-1-00103</t>
  </si>
  <si>
    <t xml:space="preserve">0098792210</t>
  </si>
  <si>
    <t xml:space="preserve">3277016301090004</t>
  </si>
  <si>
    <t xml:space="preserve">3277012310070002</t>
  </si>
  <si>
    <t xml:space="preserve">EFFLLY RACHMAWATI NOERANI</t>
  </si>
  <si>
    <t xml:space="preserve">SMP NEGERI 27</t>
  </si>
  <si>
    <t xml:space="preserve">20219240-6-2-00531</t>
  </si>
  <si>
    <t xml:space="preserve">0089043956</t>
  </si>
  <si>
    <t xml:space="preserve">3273040809080001</t>
  </si>
  <si>
    <t xml:space="preserve">3273150908190001</t>
  </si>
  <si>
    <t xml:space="preserve">FAREL ANDHIKA PUTRA</t>
  </si>
  <si>
    <t xml:space="preserve">20224108-9-1-00005</t>
  </si>
  <si>
    <t xml:space="preserve">0089421468</t>
  </si>
  <si>
    <t xml:space="preserve">3277010711080005</t>
  </si>
  <si>
    <t xml:space="preserve">3277010211062002</t>
  </si>
  <si>
    <t xml:space="preserve">FATHIN ABIYYU SUKMA</t>
  </si>
  <si>
    <t xml:space="preserve">20224108-2-1-00145</t>
  </si>
  <si>
    <t xml:space="preserve">0084037929</t>
  </si>
  <si>
    <t xml:space="preserve">3217152711080001</t>
  </si>
  <si>
    <t xml:space="preserve">3277012312190002</t>
  </si>
  <si>
    <t xml:space="preserve">FAWAZA BARIQ ALKAMIL</t>
  </si>
  <si>
    <t xml:space="preserve">SMP IT FITHRAH INSANI</t>
  </si>
  <si>
    <t xml:space="preserve">20224108-9-1-00393</t>
  </si>
  <si>
    <t xml:space="preserve">0082191290</t>
  </si>
  <si>
    <t xml:space="preserve">3204444110080001</t>
  </si>
  <si>
    <t xml:space="preserve">3273152209170012</t>
  </si>
  <si>
    <t xml:space="preserve">FITRIA RIZQI AMALIA SUCI</t>
  </si>
  <si>
    <t xml:space="preserve">20224108-9-1-00439</t>
  </si>
  <si>
    <t xml:space="preserve">0081154931</t>
  </si>
  <si>
    <t xml:space="preserve">5102062810080002</t>
  </si>
  <si>
    <t xml:space="preserve">3216070904074608</t>
  </si>
  <si>
    <t xml:space="preserve">GUIDO JOSAFAT</t>
  </si>
  <si>
    <t xml:space="preserve">20224108-9-1-00040</t>
  </si>
  <si>
    <t xml:space="preserve">0091261825</t>
  </si>
  <si>
    <t xml:space="preserve">3273154903090002</t>
  </si>
  <si>
    <t xml:space="preserve">3273152808170012</t>
  </si>
  <si>
    <t xml:space="preserve">KAYLA HUMAIRA MAULIDA AZZAHRA</t>
  </si>
  <si>
    <t xml:space="preserve">20224114-6-2-00199</t>
  </si>
  <si>
    <t xml:space="preserve">0093688574</t>
  </si>
  <si>
    <t xml:space="preserve">3277016704090003</t>
  </si>
  <si>
    <t xml:space="preserve">3277011606100132</t>
  </si>
  <si>
    <t xml:space="preserve">KEIKO AQILA ANANDIRA</t>
  </si>
  <si>
    <t xml:space="preserve">SMP ASSALAAM</t>
  </si>
  <si>
    <t xml:space="preserve">20224108-9-1-00177</t>
  </si>
  <si>
    <t xml:space="preserve">0081219411</t>
  </si>
  <si>
    <t xml:space="preserve">3277015212080008</t>
  </si>
  <si>
    <t xml:space="preserve">3277010904070100</t>
  </si>
  <si>
    <t xml:space="preserve">KESYA KIANYA QUROTAAYUNI</t>
  </si>
  <si>
    <t xml:space="preserve">20224108-9-1-00113</t>
  </si>
  <si>
    <t xml:space="preserve">0083397715</t>
  </si>
  <si>
    <t xml:space="preserve">3277016210080002</t>
  </si>
  <si>
    <t xml:space="preserve">3277013112080039</t>
  </si>
  <si>
    <t xml:space="preserve">KEYSA REGITA NURFITRI ADRIANA</t>
  </si>
  <si>
    <t xml:space="preserve">20224108-9-1-00348</t>
  </si>
  <si>
    <t xml:space="preserve">0097884501</t>
  </si>
  <si>
    <t xml:space="preserve">3312157110090002</t>
  </si>
  <si>
    <t xml:space="preserve">3312151711090003</t>
  </si>
  <si>
    <t xml:space="preserve">KEYZILA NAFFISAHANIF</t>
  </si>
  <si>
    <t xml:space="preserve">20224108-9-1-00333</t>
  </si>
  <si>
    <t xml:space="preserve">0089647345</t>
  </si>
  <si>
    <t xml:space="preserve">3277014807080005</t>
  </si>
  <si>
    <t xml:space="preserve">3277012101110028</t>
  </si>
  <si>
    <t xml:space="preserve">LAUDYA CANTIKA SARI</t>
  </si>
  <si>
    <t xml:space="preserve">20224108-9-1-00219</t>
  </si>
  <si>
    <t xml:space="preserve">0097310415</t>
  </si>
  <si>
    <t xml:space="preserve">3273164503090002</t>
  </si>
  <si>
    <t xml:space="preserve">3277022301140013</t>
  </si>
  <si>
    <t xml:space="preserve">LESTARI DWI ALTHAFUNISA</t>
  </si>
  <si>
    <t xml:space="preserve">MTsS Riyadlul Huda</t>
  </si>
  <si>
    <t xml:space="preserve">20224108-6-2-02260</t>
  </si>
  <si>
    <t xml:space="preserve">0097736063</t>
  </si>
  <si>
    <t xml:space="preserve">3277032302090005</t>
  </si>
  <si>
    <t xml:space="preserve">3277032705110010</t>
  </si>
  <si>
    <t xml:space="preserve">MUHAMMAD AHNAF ALFAREZI</t>
  </si>
  <si>
    <t xml:space="preserve">SMP NEGERI 13 CIMAHI</t>
  </si>
  <si>
    <t xml:space="preserve">BANDUNG BARAT</t>
  </si>
  <si>
    <t xml:space="preserve">20224108-9-1-00135</t>
  </si>
  <si>
    <t xml:space="preserve">0097653167</t>
  </si>
  <si>
    <t xml:space="preserve">3273151603090001</t>
  </si>
  <si>
    <t xml:space="preserve">3273150909103632</t>
  </si>
  <si>
    <t xml:space="preserve">MUHAMMAD FAUZAN AZMI HANIF</t>
  </si>
  <si>
    <t xml:space="preserve">SMP NEGERI 4 SUMEDANG</t>
  </si>
  <si>
    <t xml:space="preserve">20224108-9-1-00104</t>
  </si>
  <si>
    <t xml:space="preserve">0084533001</t>
  </si>
  <si>
    <t xml:space="preserve">3273157110080002</t>
  </si>
  <si>
    <t xml:space="preserve">3273150909103203</t>
  </si>
  <si>
    <t xml:space="preserve">NABIILA NUR TAMIIMAH</t>
  </si>
  <si>
    <t xml:space="preserve">20224108-5-2-00017</t>
  </si>
  <si>
    <t xml:space="preserve">0087907930</t>
  </si>
  <si>
    <t xml:space="preserve">3277014511080007</t>
  </si>
  <si>
    <t xml:space="preserve">3277011604070304</t>
  </si>
  <si>
    <t xml:space="preserve">NABILA GUNAWAN</t>
  </si>
  <si>
    <t xml:space="preserve">CIANJUR</t>
  </si>
  <si>
    <t xml:space="preserve">20219240-6-2-00460</t>
  </si>
  <si>
    <t xml:space="preserve">0096356610</t>
  </si>
  <si>
    <t xml:space="preserve">3277014702090001</t>
  </si>
  <si>
    <t xml:space="preserve">3277010902090005</t>
  </si>
  <si>
    <t xml:space="preserve">NADIA MAHARANI</t>
  </si>
  <si>
    <t xml:space="preserve">20224108-9-1-00032</t>
  </si>
  <si>
    <t xml:space="preserve">0082559240</t>
  </si>
  <si>
    <t xml:space="preserve">3273155008080002</t>
  </si>
  <si>
    <t xml:space="preserve">3273150310120028</t>
  </si>
  <si>
    <t xml:space="preserve">NADYA NUR ATTIFA RISALMA</t>
  </si>
  <si>
    <t xml:space="preserve">20224112-6-2-00628</t>
  </si>
  <si>
    <t xml:space="preserve">0082371648</t>
  </si>
  <si>
    <t xml:space="preserve">3277012907080003</t>
  </si>
  <si>
    <t xml:space="preserve">3277011403230009</t>
  </si>
  <si>
    <t xml:space="preserve">NAYARI ISNA LATIFAH</t>
  </si>
  <si>
    <t xml:space="preserve">20224108-9-1-00132</t>
  </si>
  <si>
    <t xml:space="preserve">0092490103</t>
  </si>
  <si>
    <t xml:space="preserve">3277016403090010</t>
  </si>
  <si>
    <t xml:space="preserve">3277010906080043</t>
  </si>
  <si>
    <t xml:space="preserve">NAZLA NAIMAH SIBGHATULLAH</t>
  </si>
  <si>
    <t xml:space="preserve">0081488693</t>
  </si>
  <si>
    <t xml:space="preserve">3277012503080007</t>
  </si>
  <si>
    <t xml:space="preserve">3277011107070023</t>
  </si>
  <si>
    <t xml:space="preserve">RADEN MUHAMMAD RAFI SHOLIHUDDIN</t>
  </si>
  <si>
    <t xml:space="preserve">20224108-9-1-00115</t>
  </si>
  <si>
    <t xml:space="preserve">0098938060</t>
  </si>
  <si>
    <t xml:space="preserve">3277010303090002</t>
  </si>
  <si>
    <t xml:space="preserve">3277010207090241</t>
  </si>
  <si>
    <t xml:space="preserve">RAFI IKHSAN ALRASYID</t>
  </si>
  <si>
    <t xml:space="preserve">20224108-1-2-00003</t>
  </si>
  <si>
    <t xml:space="preserve">0094992588</t>
  </si>
  <si>
    <t xml:space="preserve">3277016101090001</t>
  </si>
  <si>
    <t xml:space="preserve">3277011902090021</t>
  </si>
  <si>
    <t xml:space="preserve">RAISYA ANGELIA</t>
  </si>
  <si>
    <t xml:space="preserve">20224108-4-2-00016</t>
  </si>
  <si>
    <t xml:space="preserve">0083968805</t>
  </si>
  <si>
    <t xml:space="preserve">3277015808080004</t>
  </si>
  <si>
    <t xml:space="preserve">3277010408210018</t>
  </si>
  <si>
    <t xml:space="preserve">SAFFANAH PUTRI KAMILAH</t>
  </si>
  <si>
    <t xml:space="preserve">20224108-9-1-00153</t>
  </si>
  <si>
    <t xml:space="preserve">0086315065</t>
  </si>
  <si>
    <t xml:space="preserve">3277015411080001</t>
  </si>
  <si>
    <t xml:space="preserve">3277011711080005</t>
  </si>
  <si>
    <t xml:space="preserve">SILMI AGHNIYA AZ-ZAHRA</t>
  </si>
  <si>
    <t xml:space="preserve">MTS YANURI ANNAMIRA</t>
  </si>
  <si>
    <t xml:space="preserve">X-10</t>
  </si>
  <si>
    <t xml:space="preserve">20224108-6-2-02228</t>
  </si>
  <si>
    <t xml:space="preserve">0099942370</t>
  </si>
  <si>
    <t xml:space="preserve">3277014805090007</t>
  </si>
  <si>
    <t xml:space="preserve">3277013107080012</t>
  </si>
  <si>
    <t xml:space="preserve">TANTI AZIZAH PUTRI JAMALUDIN</t>
  </si>
  <si>
    <t xml:space="preserve">SMP AL-BADAR CIPULUS</t>
  </si>
  <si>
    <t xml:space="preserve">20224108-2-1-00064</t>
  </si>
  <si>
    <t xml:space="preserve">0092641855</t>
  </si>
  <si>
    <t xml:space="preserve">3273186005090002</t>
  </si>
  <si>
    <t xml:space="preserve">3277012310130019</t>
  </si>
  <si>
    <t xml:space="preserve">TASYA ASTI AURELIA</t>
  </si>
  <si>
    <t xml:space="preserve">SMP NEGERI 23</t>
  </si>
  <si>
    <t xml:space="preserve">Kepala Sekolah</t>
  </si>
  <si>
    <t xml:space="preserve">Cimahi, ......................</t>
  </si>
  <si>
    <t xml:space="preserve">LINA KUSLINA, M.Pd</t>
  </si>
  <si>
    <t xml:space="preserve">_________________________</t>
  </si>
  <si>
    <t xml:space="preserve">__________________</t>
  </si>
  <si>
    <t xml:space="preserve">NIP. 197105281997022002</t>
  </si>
  <si>
    <t xml:space="preserve">DAFTAR REKAP ABSEN DAN NILAI PESERTA DIDIK
TAHUN PELAJARAN 2025/2026</t>
  </si>
  <si>
    <t xml:space="preserve">Kelas : XI-3</t>
  </si>
  <si>
    <t xml:space="preserve">RINI ARYANTINI, S.Pd</t>
  </si>
  <si>
    <t xml:space="preserve">22/07/05 cek catatan ke -1</t>
  </si>
  <si>
    <t xml:space="preserve">keaktifan</t>
  </si>
  <si>
    <t xml:space="preserve">Aktif</t>
  </si>
  <si>
    <t xml:space="preserve">urut kumpul</t>
  </si>
  <si>
    <t xml:space="preserve">nilai devide</t>
  </si>
  <si>
    <t xml:space="preserve">20219240-6-2-00722</t>
  </si>
  <si>
    <t xml:space="preserve">0081443370</t>
  </si>
  <si>
    <t xml:space="preserve">3210210509080001</t>
  </si>
  <si>
    <t xml:space="preserve">3273151512140002</t>
  </si>
  <si>
    <t xml:space="preserve">ABDHI RESTU PRATAMA</t>
  </si>
  <si>
    <t xml:space="preserve">SMP NEGERI 39</t>
  </si>
  <si>
    <t xml:space="preserve">X-3</t>
  </si>
  <si>
    <t xml:space="preserve">20224108-9-1-00362</t>
  </si>
  <si>
    <t xml:space="preserve">0077233308</t>
  </si>
  <si>
    <t xml:space="preserve">3273154911070004</t>
  </si>
  <si>
    <t xml:space="preserve">3273151209102065</t>
  </si>
  <si>
    <t xml:space="preserve">ADEELA HALWA KHAIRANI</t>
  </si>
  <si>
    <t xml:space="preserve">SMP NEGERI 9</t>
  </si>
  <si>
    <t xml:space="preserve">20224108-9-1-00356</t>
  </si>
  <si>
    <t xml:space="preserve">0095530152</t>
  </si>
  <si>
    <t xml:space="preserve">3273156502090001</t>
  </si>
  <si>
    <t xml:space="preserve">3273151109109134</t>
  </si>
  <si>
    <t xml:space="preserve">AGNA ARUNI AMALIA</t>
  </si>
  <si>
    <t xml:space="preserve">SMP NEGERI 55</t>
  </si>
  <si>
    <t xml:space="preserve">20224108-6-2-01970</t>
  </si>
  <si>
    <t xml:space="preserve">0098409105</t>
  </si>
  <si>
    <t xml:space="preserve">3277011204090006</t>
  </si>
  <si>
    <t xml:space="preserve">3277010701130014</t>
  </si>
  <si>
    <t xml:space="preserve">ALVIN NURAHMAN</t>
  </si>
  <si>
    <t xml:space="preserve">0085965772</t>
  </si>
  <si>
    <t xml:space="preserve">3277015411080003</t>
  </si>
  <si>
    <t xml:space="preserve">3277010103210012</t>
  </si>
  <si>
    <t xml:space="preserve">AMALIA TRIYANI</t>
  </si>
  <si>
    <t xml:space="preserve">20219240-9-1-00464</t>
  </si>
  <si>
    <t xml:space="preserve">0086322601</t>
  </si>
  <si>
    <t xml:space="preserve">3273155907080002</t>
  </si>
  <si>
    <t xml:space="preserve">AMELIA PUTRI PRATIWI</t>
  </si>
  <si>
    <t xml:space="preserve">20224108-9-1-00405</t>
  </si>
  <si>
    <t xml:space="preserve">0096701256</t>
  </si>
  <si>
    <t xml:space="preserve">3277014804090008</t>
  </si>
  <si>
    <t xml:space="preserve">3277010511060892</t>
  </si>
  <si>
    <t xml:space="preserve">ANIS FITRY</t>
  </si>
  <si>
    <t xml:space="preserve">20224108-9-1-00108</t>
  </si>
  <si>
    <t xml:space="preserve">0085414542</t>
  </si>
  <si>
    <t xml:space="preserve">3273152711080001</t>
  </si>
  <si>
    <t xml:space="preserve">3273150909102269</t>
  </si>
  <si>
    <t xml:space="preserve">ANUGRAH WIYASA</t>
  </si>
  <si>
    <t xml:space="preserve">SMP NEGERI 50</t>
  </si>
  <si>
    <t xml:space="preserve">20224108-6-2-02238</t>
  </si>
  <si>
    <t xml:space="preserve">0094352212</t>
  </si>
  <si>
    <t xml:space="preserve">3277014902090003</t>
  </si>
  <si>
    <t xml:space="preserve">3277013112080044</t>
  </si>
  <si>
    <t xml:space="preserve">ARLYN NAFIZA PUTRI RAHMAN</t>
  </si>
  <si>
    <t xml:space="preserve">Cimahi</t>
  </si>
  <si>
    <t xml:space="preserve"> </t>
  </si>
  <si>
    <t xml:space="preserve">20224108-9-1-00160</t>
  </si>
  <si>
    <t xml:space="preserve">3081028826</t>
  </si>
  <si>
    <t xml:space="preserve">3273155812000013</t>
  </si>
  <si>
    <t xml:space="preserve">3273151012140008</t>
  </si>
  <si>
    <t xml:space="preserve">CAHYA KUMAIRA PUTRI HIDAYAH</t>
  </si>
  <si>
    <t xml:space="preserve">SMP YPKKP</t>
  </si>
  <si>
    <t xml:space="preserve">20224108-6-2-01995</t>
  </si>
  <si>
    <t xml:space="preserve">0097984469</t>
  </si>
  <si>
    <t xml:space="preserve">3277014705090003</t>
  </si>
  <si>
    <t xml:space="preserve">3277011202090015</t>
  </si>
  <si>
    <t xml:space="preserve">CHIKA SAKURA</t>
  </si>
  <si>
    <t xml:space="preserve">MTSS MANBA`UL HUDA</t>
  </si>
  <si>
    <t xml:space="preserve">20224108-2-1-00061</t>
  </si>
  <si>
    <t xml:space="preserve">0101897198</t>
  </si>
  <si>
    <t xml:space="preserve">3273154606100005</t>
  </si>
  <si>
    <t xml:space="preserve">3273151109108286</t>
  </si>
  <si>
    <t xml:space="preserve">DEWI ANDRIYANI</t>
  </si>
  <si>
    <t xml:space="preserve">20224108-9-1-00063</t>
  </si>
  <si>
    <t xml:space="preserve">0093030566</t>
  </si>
  <si>
    <t xml:space="preserve">DIANA ARISTA</t>
  </si>
  <si>
    <t xml:space="preserve">20219306-6-2-00385</t>
  </si>
  <si>
    <t xml:space="preserve">0092065253</t>
  </si>
  <si>
    <t xml:space="preserve">3603286607090002</t>
  </si>
  <si>
    <t xml:space="preserve">3277012603070048</t>
  </si>
  <si>
    <t xml:space="preserve">FILDZA KHAIRINA RIDWAN</t>
  </si>
  <si>
    <t xml:space="preserve">20224108-9-1-00131</t>
  </si>
  <si>
    <t xml:space="preserve">3090168065</t>
  </si>
  <si>
    <t xml:space="preserve">3273150705090004</t>
  </si>
  <si>
    <t xml:space="preserve">3273150909100526</t>
  </si>
  <si>
    <t xml:space="preserve">GARNETTA ARTANTY</t>
  </si>
  <si>
    <t xml:space="preserve">MTSS PERSIS RAHAYU</t>
  </si>
  <si>
    <t xml:space="preserve">20224108-4-2-00003</t>
  </si>
  <si>
    <t xml:space="preserve">0099966202</t>
  </si>
  <si>
    <t xml:space="preserve">GHIANDRA MAULANA</t>
  </si>
  <si>
    <t xml:space="preserve">20219240-4-2-00024</t>
  </si>
  <si>
    <t xml:space="preserve">0091430065</t>
  </si>
  <si>
    <t xml:space="preserve">3277014101090012</t>
  </si>
  <si>
    <t xml:space="preserve">3277012011130021</t>
  </si>
  <si>
    <t xml:space="preserve">INTAN AULIA HIDAYAH</t>
  </si>
  <si>
    <t xml:space="preserve">20224108-2-1-00016</t>
  </si>
  <si>
    <t xml:space="preserve">0083864591</t>
  </si>
  <si>
    <t xml:space="preserve">3277016110080003</t>
  </si>
  <si>
    <t xml:space="preserve">3277012008070045</t>
  </si>
  <si>
    <t xml:space="preserve">JIHAN NAQIYA</t>
  </si>
  <si>
    <t xml:space="preserve">20224108-2-1-00133</t>
  </si>
  <si>
    <t xml:space="preserve">0096630335</t>
  </si>
  <si>
    <t xml:space="preserve">3277012912080006</t>
  </si>
  <si>
    <t xml:space="preserve">3277010511060352</t>
  </si>
  <si>
    <t xml:space="preserve">KAFKA ABDEE HAFIEDZ</t>
  </si>
  <si>
    <t xml:space="preserve">20224108-9-1-00340</t>
  </si>
  <si>
    <t xml:space="preserve">0079470223</t>
  </si>
  <si>
    <t xml:space="preserve">3273055110070003</t>
  </si>
  <si>
    <t xml:space="preserve">3277010803210025</t>
  </si>
  <si>
    <t xml:space="preserve">KENFITRIA SALSABILLA PEGARANI</t>
  </si>
  <si>
    <t xml:space="preserve">JAKARTA</t>
  </si>
  <si>
    <t xml:space="preserve">20224108-5-2-00018</t>
  </si>
  <si>
    <t xml:space="preserve">0089775160</t>
  </si>
  <si>
    <t xml:space="preserve">3277011909090002</t>
  </si>
  <si>
    <t xml:space="preserve">3204100506200009</t>
  </si>
  <si>
    <t xml:space="preserve">LUBNA LUTFIFFAH</t>
  </si>
  <si>
    <t xml:space="preserve">SMP BESTARI UTAMI</t>
  </si>
  <si>
    <t xml:space="preserve">SAMARINDA</t>
  </si>
  <si>
    <t xml:space="preserve">20224108-9-1-00029</t>
  </si>
  <si>
    <t xml:space="preserve">0081792912</t>
  </si>
  <si>
    <t xml:space="preserve">3205134710080005</t>
  </si>
  <si>
    <t xml:space="preserve">3277010511060968</t>
  </si>
  <si>
    <t xml:space="preserve">LUTFIAH OKTAFIANI</t>
  </si>
  <si>
    <t xml:space="preserve">20224108-9-1-00157</t>
  </si>
  <si>
    <t xml:space="preserve">0093717526</t>
  </si>
  <si>
    <t xml:space="preserve">3277011905080006</t>
  </si>
  <si>
    <t xml:space="preserve">3277011901120011</t>
  </si>
  <si>
    <t xml:space="preserve">MALFA RAISYA KHANSA</t>
  </si>
  <si>
    <t xml:space="preserve">20224108-6-2-02239</t>
  </si>
  <si>
    <t xml:space="preserve">0091973930</t>
  </si>
  <si>
    <t xml:space="preserve">3277012708080003</t>
  </si>
  <si>
    <t xml:space="preserve">3277011704070024</t>
  </si>
  <si>
    <t xml:space="preserve">MEGA LESTARI</t>
  </si>
  <si>
    <t xml:space="preserve">20224108-9-1-00413</t>
  </si>
  <si>
    <t xml:space="preserve">0086007662</t>
  </si>
  <si>
    <t xml:space="preserve">3277010212080003</t>
  </si>
  <si>
    <t xml:space="preserve">3277011904070413</t>
  </si>
  <si>
    <t xml:space="preserve">MUHAMAD ALIFFIAN RAMADHANI</t>
  </si>
  <si>
    <t xml:space="preserve">CIAMIS</t>
  </si>
  <si>
    <t xml:space="preserve">20224108-9-1-00216</t>
  </si>
  <si>
    <t xml:space="preserve">0092761255</t>
  </si>
  <si>
    <t xml:space="preserve">3204460602090004</t>
  </si>
  <si>
    <t xml:space="preserve">3204461004050193</t>
  </si>
  <si>
    <t xml:space="preserve">MUHAMMAD ARSYAD ALYASA</t>
  </si>
  <si>
    <t xml:space="preserve">SMPN 2 MARGAASIH</t>
  </si>
  <si>
    <t xml:space="preserve">20224108-9-1-00059</t>
  </si>
  <si>
    <t xml:space="preserve">3098781299</t>
  </si>
  <si>
    <t xml:space="preserve">3273150404090002</t>
  </si>
  <si>
    <t xml:space="preserve">3273150102120011</t>
  </si>
  <si>
    <t xml:space="preserve">MUHAMMAD RIZKI MALIK ABDILAH</t>
  </si>
  <si>
    <t xml:space="preserve">20224108-9-1-00159</t>
  </si>
  <si>
    <t xml:space="preserve">0096209432</t>
  </si>
  <si>
    <t xml:space="preserve">3273151302090001</t>
  </si>
  <si>
    <t xml:space="preserve">3273150909100768</t>
  </si>
  <si>
    <t xml:space="preserve">MUHAMMAD ZIYAD ARHATTA</t>
  </si>
  <si>
    <t xml:space="preserve">20224108-9-1-00214</t>
  </si>
  <si>
    <t xml:space="preserve">0082302994</t>
  </si>
  <si>
    <t xml:space="preserve">NABILLA KHOIRUNNISA</t>
  </si>
  <si>
    <t xml:space="preserve">20224108-2-1-00085</t>
  </si>
  <si>
    <t xml:space="preserve">0085691465</t>
  </si>
  <si>
    <t xml:space="preserve">3277015411080007</t>
  </si>
  <si>
    <t xml:space="preserve">3277012701080034</t>
  </si>
  <si>
    <t xml:space="preserve">NAZWA HASNA PUTERI</t>
  </si>
  <si>
    <t xml:space="preserve">20224108-5-2-00006</t>
  </si>
  <si>
    <t xml:space="preserve">0099385990</t>
  </si>
  <si>
    <t xml:space="preserve">3273156401090001</t>
  </si>
  <si>
    <t xml:space="preserve">3273151109109375</t>
  </si>
  <si>
    <t xml:space="preserve">NISRINA ANDRIANI MARDIAH</t>
  </si>
  <si>
    <t xml:space="preserve">20224108-6-2-02104</t>
  </si>
  <si>
    <t xml:space="preserve">0088405311</t>
  </si>
  <si>
    <t xml:space="preserve">3277014110080002</t>
  </si>
  <si>
    <t xml:space="preserve">3277012403090007</t>
  </si>
  <si>
    <t xml:space="preserve">OKTAVIANI FITRIA</t>
  </si>
  <si>
    <t xml:space="preserve">20224108-2-1-00065</t>
  </si>
  <si>
    <t xml:space="preserve">0099022887</t>
  </si>
  <si>
    <t xml:space="preserve">3277016203090006</t>
  </si>
  <si>
    <t xml:space="preserve">3277011406110006</t>
  </si>
  <si>
    <t xml:space="preserve">PRISA RAHMA</t>
  </si>
  <si>
    <t xml:space="preserve">SMP BPPI BOJONG</t>
  </si>
  <si>
    <t xml:space="preserve">20224108-9-1-00404</t>
  </si>
  <si>
    <t xml:space="preserve">0086113153</t>
  </si>
  <si>
    <t xml:space="preserve">3273154510080001</t>
  </si>
  <si>
    <t xml:space="preserve">3273151109105442</t>
  </si>
  <si>
    <t xml:space="preserve">PUTRI TSAMROTUL FUADAH</t>
  </si>
  <si>
    <t xml:space="preserve">20224108-9-1-00427</t>
  </si>
  <si>
    <t xml:space="preserve">0087973538</t>
  </si>
  <si>
    <t xml:space="preserve">3277011505080002</t>
  </si>
  <si>
    <t xml:space="preserve">3277010111060949</t>
  </si>
  <si>
    <t xml:space="preserve">RADEN MOCHAMAD REYHAN FIRDAUS</t>
  </si>
  <si>
    <t xml:space="preserve">20224108-9-1-00447</t>
  </si>
  <si>
    <t xml:space="preserve">0085808338</t>
  </si>
  <si>
    <t xml:space="preserve">3204105111080002</t>
  </si>
  <si>
    <t xml:space="preserve">3204102104054045</t>
  </si>
  <si>
    <t xml:space="preserve">REYSYA RINDU ANANDA</t>
  </si>
  <si>
    <t xml:space="preserve">SMP WIYATA BAKTI</t>
  </si>
  <si>
    <t xml:space="preserve">20219240-6-2-00521</t>
  </si>
  <si>
    <t xml:space="preserve">0088987256</t>
  </si>
  <si>
    <t xml:space="preserve">3277012111080006</t>
  </si>
  <si>
    <t xml:space="preserve">3277010311060427</t>
  </si>
  <si>
    <t xml:space="preserve">SAMMY ADHITYA RAHMAN</t>
  </si>
  <si>
    <t xml:space="preserve">20224108-2-1-00080</t>
  </si>
  <si>
    <t xml:space="preserve">0094726224</t>
  </si>
  <si>
    <t xml:space="preserve">3273156601090003</t>
  </si>
  <si>
    <t xml:space="preserve">3273150909102779</t>
  </si>
  <si>
    <t xml:space="preserve">SISKA UMAEROH</t>
  </si>
  <si>
    <t xml:space="preserve">MTSS DAARUR RAHMAH</t>
  </si>
  <si>
    <t xml:space="preserve">20224108-6-2-02072</t>
  </si>
  <si>
    <t xml:space="preserve">0094336021</t>
  </si>
  <si>
    <t xml:space="preserve">3277012604090003</t>
  </si>
  <si>
    <t xml:space="preserve">3277012609110010</t>
  </si>
  <si>
    <t xml:space="preserve">ZIDANE DZIAULHAQ FAHDILLA</t>
  </si>
  <si>
    <t xml:space="preserve">Cimahi, </t>
  </si>
  <si>
    <t xml:space="preserve">Kelas : X-1</t>
  </si>
  <si>
    <t xml:space="preserve">Dadang Rustandi, S.Pd.</t>
  </si>
  <si>
    <t xml:space="preserve">Tugas Catatan1</t>
  </si>
  <si>
    <t xml:space="preserve">nilai Aktif</t>
  </si>
  <si>
    <t xml:space="preserve">Cat-2</t>
  </si>
  <si>
    <t xml:space="preserve">0093563232</t>
  </si>
  <si>
    <t xml:space="preserve">ADELIA ANANDA PUTRI</t>
  </si>
  <si>
    <t xml:space="preserve">0091424360</t>
  </si>
  <si>
    <t xml:space="preserve">AIRA NAURAH ZAIDA</t>
  </si>
  <si>
    <t xml:space="preserve">0098216101</t>
  </si>
  <si>
    <t xml:space="preserve">AKHDAM MAULANA RIZKY</t>
  </si>
  <si>
    <t xml:space="preserve">0094405844</t>
  </si>
  <si>
    <t xml:space="preserve">ALFIKRI SURYA AYUBI</t>
  </si>
  <si>
    <t xml:space="preserve">0104606607</t>
  </si>
  <si>
    <t xml:space="preserve">ALIF RAFKA WIJAYA</t>
  </si>
  <si>
    <t xml:space="preserve">0095446594</t>
  </si>
  <si>
    <t xml:space="preserve">ALVINS SONJAYA ALBAR</t>
  </si>
  <si>
    <t xml:space="preserve">0095121325</t>
  </si>
  <si>
    <t xml:space="preserve">AMALIYA SITI MABRURROH</t>
  </si>
  <si>
    <t xml:space="preserve">0097581098</t>
  </si>
  <si>
    <t xml:space="preserve">ANNISA HIDAYANTI</t>
  </si>
  <si>
    <t xml:space="preserve">MTS MISBAHUNNUR</t>
  </si>
  <si>
    <t xml:space="preserve">0107672332</t>
  </si>
  <si>
    <t xml:space="preserve">AURELL SHABILA JAYNAPUTRI</t>
  </si>
  <si>
    <t xml:space="preserve">0098239827</t>
  </si>
  <si>
    <t xml:space="preserve">AZKA MAYLA KHANSA</t>
  </si>
  <si>
    <t xml:space="preserve">SMP AL AMANAH</t>
  </si>
  <si>
    <t xml:space="preserve">0091095712</t>
  </si>
  <si>
    <t xml:space="preserve">AZWAR AUFA HARDIANSYAH</t>
  </si>
  <si>
    <t xml:space="preserve">0102789907</t>
  </si>
  <si>
    <t xml:space="preserve">AZZIRA SYIFA SUPANGAT</t>
  </si>
  <si>
    <t xml:space="preserve">0097604287</t>
  </si>
  <si>
    <t xml:space="preserve">CHEISYA YOLLANDA PUTRI AZKIA</t>
  </si>
  <si>
    <t xml:space="preserve">0102493202</t>
  </si>
  <si>
    <t xml:space="preserve">DAVINA ADHYA KHAIRUNNISA</t>
  </si>
  <si>
    <t xml:space="preserve">0095180836</t>
  </si>
  <si>
    <t xml:space="preserve">DEPSA EKA NUGRAHA</t>
  </si>
  <si>
    <t xml:space="preserve">20224108-9-1-00432</t>
  </si>
  <si>
    <t xml:space="preserve">0092909295</t>
  </si>
  <si>
    <t xml:space="preserve">FELLISA PUTRIANI</t>
  </si>
  <si>
    <t xml:space="preserve">SMP PASUNDAN 7</t>
  </si>
  <si>
    <t xml:space="preserve">0109789387</t>
  </si>
  <si>
    <t xml:space="preserve">FIRAS ILMI CAHYADIN</t>
  </si>
  <si>
    <t xml:space="preserve">0098559297</t>
  </si>
  <si>
    <t xml:space="preserve">GAZZA AKBAR</t>
  </si>
  <si>
    <t xml:space="preserve">0104965756</t>
  </si>
  <si>
    <t xml:space="preserve">GIO GUCFA AL HAQKI</t>
  </si>
  <si>
    <t xml:space="preserve">0095325840</t>
  </si>
  <si>
    <t xml:space="preserve">HASAN MAULANA</t>
  </si>
  <si>
    <t xml:space="preserve">0093049968</t>
  </si>
  <si>
    <t xml:space="preserve">ICHA KAHERUNNISA</t>
  </si>
  <si>
    <t xml:space="preserve">3097211597</t>
  </si>
  <si>
    <t xml:space="preserve">KANZA BERLIANA</t>
  </si>
  <si>
    <t xml:space="preserve">MTSN 1 KOTA BANDUNG</t>
  </si>
  <si>
    <t xml:space="preserve">0091260792</t>
  </si>
  <si>
    <t xml:space="preserve">KEYLA OKTAVIANI ERYAN PUTRI</t>
  </si>
  <si>
    <t xml:space="preserve">0096096984</t>
  </si>
  <si>
    <t xml:space="preserve">KHOIRUNNISA</t>
  </si>
  <si>
    <t xml:space="preserve">MTS DARUSSALAM</t>
  </si>
  <si>
    <t xml:space="preserve">0096890249</t>
  </si>
  <si>
    <t xml:space="preserve">KIFA AGUSTINA AZ-ZAHRA</t>
  </si>
  <si>
    <t xml:space="preserve">0094628236</t>
  </si>
  <si>
    <t xml:space="preserve">LUTHFI FAUZAN PRAYATA</t>
  </si>
  <si>
    <t xml:space="preserve">0106017855</t>
  </si>
  <si>
    <t xml:space="preserve">MASAGUS MUHAMAD HANIF ATHALLAH</t>
  </si>
  <si>
    <t xml:space="preserve">0093582245</t>
  </si>
  <si>
    <t xml:space="preserve">MUHAMMAD DESTA DAVITRAH PUTRA NUGRAHA</t>
  </si>
  <si>
    <t xml:space="preserve">0106272994</t>
  </si>
  <si>
    <t xml:space="preserve">MUHAMMAD FAHRI ABDUL HADI</t>
  </si>
  <si>
    <t xml:space="preserve">0097596437</t>
  </si>
  <si>
    <t xml:space="preserve">MUHAMMAD RAKA IMANSYAH</t>
  </si>
  <si>
    <t xml:space="preserve">0102060663</t>
  </si>
  <si>
    <t xml:space="preserve">MUHAMMAD RAZVAN PUTRA DENA</t>
  </si>
  <si>
    <t xml:space="preserve">SMP NEGERI 47</t>
  </si>
  <si>
    <t xml:space="preserve">0109875071</t>
  </si>
  <si>
    <t xml:space="preserve">NABIL MUKARROM</t>
  </si>
  <si>
    <t xml:space="preserve">SMP ISLAM CENDEKIA</t>
  </si>
  <si>
    <t xml:space="preserve">0094465082</t>
  </si>
  <si>
    <t xml:space="preserve">NADITA PRATIWI</t>
  </si>
  <si>
    <t xml:space="preserve">20224108-9-1-00295</t>
  </si>
  <si>
    <t xml:space="preserve">0108682068</t>
  </si>
  <si>
    <t xml:space="preserve">NADZIFA ZIVANA LETISYA</t>
  </si>
  <si>
    <t xml:space="preserve">20224108-2-1-00114</t>
  </si>
  <si>
    <t xml:space="preserve">0102638303</t>
  </si>
  <si>
    <t xml:space="preserve">NAYLA ZULFA SAPHIRA</t>
  </si>
  <si>
    <t xml:space="preserve">0093078194</t>
  </si>
  <si>
    <t xml:space="preserve">PUTRI KHOIRUN NISA</t>
  </si>
  <si>
    <t xml:space="preserve">0093687829</t>
  </si>
  <si>
    <t xml:space="preserve">RADITYA FACHREZA</t>
  </si>
  <si>
    <t xml:space="preserve">0103004404</t>
  </si>
  <si>
    <t xml:space="preserve">RAFI AHMAD BASIL IBNI MAULUDI</t>
  </si>
  <si>
    <t xml:space="preserve">0093618654</t>
  </si>
  <si>
    <t xml:space="preserve">RAISSA OKTAHAVIAN STEPANI</t>
  </si>
  <si>
    <t xml:space="preserve">0098639858</t>
  </si>
  <si>
    <t xml:space="preserve">RAYNA KHANSA'A YASNISA</t>
  </si>
  <si>
    <t xml:space="preserve">0098266032</t>
  </si>
  <si>
    <t xml:space="preserve">REGINA MELIANI PUTRI</t>
  </si>
  <si>
    <t xml:space="preserve">0093283561</t>
  </si>
  <si>
    <t xml:space="preserve">RESTINA SITI MARIYAM</t>
  </si>
  <si>
    <t xml:space="preserve">0097293475</t>
  </si>
  <si>
    <t xml:space="preserve">RIKA AMELIA JAELANI</t>
  </si>
  <si>
    <t xml:space="preserve">3099406088</t>
  </si>
  <si>
    <t xml:space="preserve">SENDY ANDYKA PURNAMA</t>
  </si>
  <si>
    <t xml:space="preserve">0102934008</t>
  </si>
  <si>
    <t xml:space="preserve">SHOPIA KHAIRUNISA</t>
  </si>
  <si>
    <t xml:space="preserve">0096817934</t>
  </si>
  <si>
    <t xml:space="preserve">SILFA SULIASTI NURUL HIJJAH</t>
  </si>
  <si>
    <t xml:space="preserve">3090259322</t>
  </si>
  <si>
    <t xml:space="preserve">SYAFA FITRIANI</t>
  </si>
  <si>
    <t xml:space="preserve">MTSS ATTA`ZHIMIYAH</t>
  </si>
  <si>
    <t xml:space="preserve">0096080554</t>
  </si>
  <si>
    <t xml:space="preserve">ULFI FAUZIAH AZKIAH</t>
  </si>
  <si>
    <t xml:space="preserve">Laki-laki</t>
  </si>
  <si>
    <t xml:space="preserve">Wali Kelas</t>
  </si>
  <si>
    <t xml:space="preserve">_____________________</t>
  </si>
  <si>
    <t xml:space="preserve">Kelas : X-2</t>
  </si>
  <si>
    <t xml:space="preserve">Rizki Yulia Rahayu, S.Pd.</t>
  </si>
  <si>
    <t xml:space="preserve">0102013454</t>
  </si>
  <si>
    <t xml:space="preserve">AGHNIYA NURUL AENI</t>
  </si>
  <si>
    <t xml:space="preserve">0093890203</t>
  </si>
  <si>
    <t xml:space="preserve">ALIF KHOLIFAH KHOIRUN NISA</t>
  </si>
  <si>
    <t xml:space="preserve">0092320462</t>
  </si>
  <si>
    <t xml:space="preserve">ANUGRAH ROLAS MARTUA MANALU</t>
  </si>
  <si>
    <t xml:space="preserve">SMP TERANG NUSANTARA</t>
  </si>
  <si>
    <t xml:space="preserve">0094702205</t>
  </si>
  <si>
    <t xml:space="preserve">ARGA DEVRIKA HUSAENI</t>
  </si>
  <si>
    <t xml:space="preserve">0098240286</t>
  </si>
  <si>
    <t xml:space="preserve">ASHILA MARSA AULIA</t>
  </si>
  <si>
    <t xml:space="preserve">MTSS AT TAUFIQ</t>
  </si>
  <si>
    <t xml:space="preserve">0096630461</t>
  </si>
  <si>
    <t xml:space="preserve">AYESSHA PUTRI RINALDI</t>
  </si>
  <si>
    <t xml:space="preserve">0095113644</t>
  </si>
  <si>
    <t xml:space="preserve">BELLA ANASTASYA HENDRYANI</t>
  </si>
  <si>
    <t xml:space="preserve">0099517775</t>
  </si>
  <si>
    <t xml:space="preserve">BERLI</t>
  </si>
  <si>
    <t xml:space="preserve">0099418434</t>
  </si>
  <si>
    <t xml:space="preserve">CUT KEYLA KITAMI</t>
  </si>
  <si>
    <t xml:space="preserve">0106582840</t>
  </si>
  <si>
    <t xml:space="preserve">DAVINA ARDIA ANASTASYA PUTRI</t>
  </si>
  <si>
    <t xml:space="preserve">0092251221</t>
  </si>
  <si>
    <t xml:space="preserve">DEA SEPTIANI</t>
  </si>
  <si>
    <t xml:space="preserve">0099957477</t>
  </si>
  <si>
    <t xml:space="preserve">DEVIN RIZKY SETIYO PRANOTO</t>
  </si>
  <si>
    <t xml:space="preserve">MTSS AL ISTIQOMAH</t>
  </si>
  <si>
    <t xml:space="preserve">0109066312</t>
  </si>
  <si>
    <t xml:space="preserve">FADIL FADILAH</t>
  </si>
  <si>
    <t xml:space="preserve">0095321713</t>
  </si>
  <si>
    <t xml:space="preserve">FRISCA CECILIA</t>
  </si>
  <si>
    <t xml:space="preserve">SMP NUSANTARA</t>
  </si>
  <si>
    <t xml:space="preserve">0106561979</t>
  </si>
  <si>
    <t xml:space="preserve">GABRIELA FUNNY TAMBUNAN</t>
  </si>
  <si>
    <t xml:space="preserve">0104553910</t>
  </si>
  <si>
    <t xml:space="preserve">GIO RAY ANDHIKA ANWAR</t>
  </si>
  <si>
    <t xml:space="preserve">0095257514</t>
  </si>
  <si>
    <t xml:space="preserve">HABIB RISKI AL BHANI</t>
  </si>
  <si>
    <t xml:space="preserve">0097147868</t>
  </si>
  <si>
    <t xml:space="preserve">IKHSAN NUR SALEH</t>
  </si>
  <si>
    <t xml:space="preserve">0094086248</t>
  </si>
  <si>
    <t xml:space="preserve">IKRAM GIBRAN DZIAULHAQ</t>
  </si>
  <si>
    <t xml:space="preserve">0104612361</t>
  </si>
  <si>
    <t xml:space="preserve">IREN SYAFITRI</t>
  </si>
  <si>
    <t xml:space="preserve">0093546032</t>
  </si>
  <si>
    <t xml:space="preserve">LAILA FITRIA</t>
  </si>
  <si>
    <t xml:space="preserve">0101777497</t>
  </si>
  <si>
    <t xml:space="preserve">MEIKAL PUTRA BANI PERDANA</t>
  </si>
  <si>
    <t xml:space="preserve">0104986863</t>
  </si>
  <si>
    <t xml:space="preserve">MOHAMAD ARIF NURROHMAN</t>
  </si>
  <si>
    <t xml:space="preserve">0096457486</t>
  </si>
  <si>
    <t xml:space="preserve">MUHAMMAD DHAFIN AR RAZI</t>
  </si>
  <si>
    <t xml:space="preserve">0099964275</t>
  </si>
  <si>
    <t xml:space="preserve">MUHAMMAD RAIHAN</t>
  </si>
  <si>
    <t xml:space="preserve">3096412917</t>
  </si>
  <si>
    <t xml:space="preserve">MUHAMMAD REZA ABDILLAH</t>
  </si>
  <si>
    <t xml:space="preserve">MTSS YPS MAJALAYA</t>
  </si>
  <si>
    <t xml:space="preserve">0097960712</t>
  </si>
  <si>
    <t xml:space="preserve">NABILA MUFIDA WIBOWO</t>
  </si>
  <si>
    <t xml:space="preserve">0093285040</t>
  </si>
  <si>
    <t xml:space="preserve">NABILLA PUTRI RAHAYU</t>
  </si>
  <si>
    <t xml:space="preserve">0104093360</t>
  </si>
  <si>
    <t xml:space="preserve">NADIVA NURUL ASYIFA</t>
  </si>
  <si>
    <t xml:space="preserve">0106946745</t>
  </si>
  <si>
    <t xml:space="preserve">NAFA HANIFAH FEBRIANI</t>
  </si>
  <si>
    <t xml:space="preserve">0104433358</t>
  </si>
  <si>
    <t xml:space="preserve">NANDA SHAFA KIRANA</t>
  </si>
  <si>
    <t xml:space="preserve">SMP DHARMA KARTINI</t>
  </si>
  <si>
    <t xml:space="preserve">0093682099</t>
  </si>
  <si>
    <t xml:space="preserve">NAZWA AULIA SALSABILA</t>
  </si>
  <si>
    <t xml:space="preserve">MTSS AN NUR 1</t>
  </si>
  <si>
    <t xml:space="preserve">0096301062</t>
  </si>
  <si>
    <t xml:space="preserve">NUR FADILLAH</t>
  </si>
  <si>
    <t xml:space="preserve">0106409372</t>
  </si>
  <si>
    <t xml:space="preserve">NURRAKHMANITA AZZAHRA</t>
  </si>
  <si>
    <t xml:space="preserve">0092199743</t>
  </si>
  <si>
    <t xml:space="preserve">QEANO OKTAVIA SWARANANDA</t>
  </si>
  <si>
    <t xml:space="preserve">SMP HIKMAH TELADAN</t>
  </si>
  <si>
    <t xml:space="preserve">3098727235</t>
  </si>
  <si>
    <t xml:space="preserve">QIARA PUTRI AZURA</t>
  </si>
  <si>
    <t xml:space="preserve">SMP NEGERI 1 BATUJAJAR</t>
  </si>
  <si>
    <t xml:space="preserve">0097514805</t>
  </si>
  <si>
    <t xml:space="preserve">RAFLI ABDUL MAULANA</t>
  </si>
  <si>
    <t xml:space="preserve">0096988018</t>
  </si>
  <si>
    <t xml:space="preserve">RANGGA DWI KURNIYANTO</t>
  </si>
  <si>
    <t xml:space="preserve">0094538843</t>
  </si>
  <si>
    <t xml:space="preserve">REIYA AZREL KUNKEYRA</t>
  </si>
  <si>
    <t xml:space="preserve">0105716730</t>
  </si>
  <si>
    <t xml:space="preserve">REVINA FEBRIANTI</t>
  </si>
  <si>
    <t xml:space="preserve">0091512312</t>
  </si>
  <si>
    <t xml:space="preserve">REYSA NUR'AENI</t>
  </si>
  <si>
    <t xml:space="preserve">0097536978</t>
  </si>
  <si>
    <t xml:space="preserve">RICKY FIRMAN HERDIANSYAH</t>
  </si>
  <si>
    <t xml:space="preserve">0109712566</t>
  </si>
  <si>
    <t xml:space="preserve">RINDU ZIDNI ZAKIA</t>
  </si>
  <si>
    <t xml:space="preserve">0102506916</t>
  </si>
  <si>
    <t xml:space="preserve">SAEFUDYN MUHAMMAD AF GHANY</t>
  </si>
  <si>
    <t xml:space="preserve">0091521030</t>
  </si>
  <si>
    <t xml:space="preserve">SHANDY AWALUDIN</t>
  </si>
  <si>
    <t xml:space="preserve">SMP MUTIARA 1</t>
  </si>
  <si>
    <t xml:space="preserve">0093717009</t>
  </si>
  <si>
    <t xml:space="preserve">SINTIA NURAINI</t>
  </si>
  <si>
    <t xml:space="preserve">0093085474</t>
  </si>
  <si>
    <t xml:space="preserve">SITI MAEMUNAH RAHMADANI</t>
  </si>
  <si>
    <t xml:space="preserve">0091819121</t>
  </si>
  <si>
    <t xml:space="preserve">SYAHRINY OKTAVIANI RAHAYU</t>
  </si>
  <si>
    <t xml:space="preserve">Kelas : X-3</t>
  </si>
  <si>
    <t xml:space="preserve">Sari Sartika, S.Pd.</t>
  </si>
  <si>
    <t xml:space="preserve">0102533234</t>
  </si>
  <si>
    <t xml:space="preserve">ADAM RIDHO NUR AKBAR</t>
  </si>
  <si>
    <t xml:space="preserve">0095812253</t>
  </si>
  <si>
    <t xml:space="preserve">ALIIFAH NURSASMITA</t>
  </si>
  <si>
    <t xml:space="preserve">0103717465</t>
  </si>
  <si>
    <t xml:space="preserve">ALISHA NATHA MARSELA</t>
  </si>
  <si>
    <t xml:space="preserve">0103349724</t>
  </si>
  <si>
    <t xml:space="preserve">ARKAN KHAIRY RAHMAN</t>
  </si>
  <si>
    <t xml:space="preserve">SMP NEGERI 36</t>
  </si>
  <si>
    <t xml:space="preserve">0092780358</t>
  </si>
  <si>
    <t xml:space="preserve">AYU ARIYANTI</t>
  </si>
  <si>
    <t xml:space="preserve">0106796556</t>
  </si>
  <si>
    <t xml:space="preserve">CAHAYA SRI MAHADEWI</t>
  </si>
  <si>
    <t xml:space="preserve">0104430518</t>
  </si>
  <si>
    <t xml:space="preserve">CALVIN NAIBAHO</t>
  </si>
  <si>
    <t xml:space="preserve">0098332774</t>
  </si>
  <si>
    <t xml:space="preserve">CANDRA SANI ANANDA</t>
  </si>
  <si>
    <t xml:space="preserve">0096700921</t>
  </si>
  <si>
    <t xml:space="preserve">DAANISH SHAZIYA DESTRIAR RAHMAT</t>
  </si>
  <si>
    <t xml:space="preserve">3099740259</t>
  </si>
  <si>
    <t xml:space="preserve">DARA ELVARIA ZULIA</t>
  </si>
  <si>
    <t xml:space="preserve">3105837808</t>
  </si>
  <si>
    <t xml:space="preserve">DELLA SITI MUNAZAH MARDIAH</t>
  </si>
  <si>
    <t xml:space="preserve">MTSS ASSU`ADA</t>
  </si>
  <si>
    <t xml:space="preserve">0094909590</t>
  </si>
  <si>
    <t xml:space="preserve">DEVIA ANATASYA</t>
  </si>
  <si>
    <t xml:space="preserve">0092173922</t>
  </si>
  <si>
    <t xml:space="preserve">DHAFIN RAZAQA PUTRA</t>
  </si>
  <si>
    <t xml:space="preserve">FIDELA DIDRIKA NARESWARI</t>
  </si>
  <si>
    <t xml:space="preserve">0095959355</t>
  </si>
  <si>
    <t xml:space="preserve">GHIANDA CETTA DESTRIANTI</t>
  </si>
  <si>
    <t xml:space="preserve">3104934369</t>
  </si>
  <si>
    <t xml:space="preserve">GRACE RACHEL</t>
  </si>
  <si>
    <t xml:space="preserve">0093796158</t>
  </si>
  <si>
    <t xml:space="preserve">HARTA AL KINDI</t>
  </si>
  <si>
    <t xml:space="preserve">0099717769</t>
  </si>
  <si>
    <t xml:space="preserve">HELGA DESNATALIA ZEGA</t>
  </si>
  <si>
    <t xml:space="preserve">0105807615</t>
  </si>
  <si>
    <t xml:space="preserve">ISAIAH KENNETH ONGGELENG</t>
  </si>
  <si>
    <t xml:space="preserve">SMP NEGERI 3 CIMAHI</t>
  </si>
  <si>
    <t xml:space="preserve">0108284559</t>
  </si>
  <si>
    <t xml:space="preserve">KAMELIA ARBA INARUS</t>
  </si>
  <si>
    <t xml:space="preserve">0104062616</t>
  </si>
  <si>
    <t xml:space="preserve">KEYLA PUTRI APRILIA</t>
  </si>
  <si>
    <t xml:space="preserve">0107159648</t>
  </si>
  <si>
    <t xml:space="preserve">LAYLA NUR ANNISAH</t>
  </si>
  <si>
    <t xml:space="preserve">0098464619</t>
  </si>
  <si>
    <t xml:space="preserve">MOCHAMAD IRWAN BEARLIANA</t>
  </si>
  <si>
    <t xml:space="preserve">SMP ANGKASA HUSEIN</t>
  </si>
  <si>
    <t xml:space="preserve">0099445241</t>
  </si>
  <si>
    <t xml:space="preserve">MUHAMAD BAGAS JULIAN FAHREZI</t>
  </si>
  <si>
    <t xml:space="preserve">0105108878</t>
  </si>
  <si>
    <t xml:space="preserve">MUHAMMAD LEVIDHYA KERTYA PRATAMA</t>
  </si>
  <si>
    <t xml:space="preserve">SMP IT GEMILANG MUTAFANNIN</t>
  </si>
  <si>
    <t xml:space="preserve">0108380586</t>
  </si>
  <si>
    <t xml:space="preserve">MUHAMMAD NUR GHANI</t>
  </si>
  <si>
    <t xml:space="preserve">SMP NEGERI 2 NGAMPRAH</t>
  </si>
  <si>
    <t xml:space="preserve">0095300849</t>
  </si>
  <si>
    <t xml:space="preserve">MUHAMMAD REZKY SAID PUTRA RAMADHAN</t>
  </si>
  <si>
    <t xml:space="preserve">0094789529</t>
  </si>
  <si>
    <t xml:space="preserve">MUTIARA RAHMADEWI</t>
  </si>
  <si>
    <t xml:space="preserve">0098911128</t>
  </si>
  <si>
    <t xml:space="preserve">NAFISAH NAILAL HUSNA</t>
  </si>
  <si>
    <t xml:space="preserve">0104468091</t>
  </si>
  <si>
    <t xml:space="preserve">NAILA IKRIMATUN NISA</t>
  </si>
  <si>
    <t xml:space="preserve">0101695135</t>
  </si>
  <si>
    <t xml:space="preserve">NATASYA AMELIA PUTRI</t>
  </si>
  <si>
    <t xml:space="preserve">0099405495</t>
  </si>
  <si>
    <t xml:space="preserve">NAZWA NUR AMELIA</t>
  </si>
  <si>
    <t xml:space="preserve">0096265739</t>
  </si>
  <si>
    <t xml:space="preserve">PUTRA PERMANA SIDIK</t>
  </si>
  <si>
    <t xml:space="preserve">0092976783</t>
  </si>
  <si>
    <t xml:space="preserve">QONITA NAILA HAZNA</t>
  </si>
  <si>
    <t xml:space="preserve">0091854312</t>
  </si>
  <si>
    <t xml:space="preserve">RAAFI DWI PRADIPTA</t>
  </si>
  <si>
    <t xml:space="preserve">0093910542</t>
  </si>
  <si>
    <t xml:space="preserve">RASYA PRIATNA PUTRA</t>
  </si>
  <si>
    <t xml:space="preserve">0109568036</t>
  </si>
  <si>
    <t xml:space="preserve">REYHAN FAJAR JUNIAN</t>
  </si>
  <si>
    <t xml:space="preserve">0104732085</t>
  </si>
  <si>
    <t xml:space="preserve">REZQI NURASSYIFA RAMADHANI</t>
  </si>
  <si>
    <t xml:space="preserve">SMP ASSHIDDIQIYAH K.PAWITAN</t>
  </si>
  <si>
    <t xml:space="preserve">0107321707</t>
  </si>
  <si>
    <t xml:space="preserve">RIFKI RADITYA</t>
  </si>
  <si>
    <t xml:space="preserve">0092574917</t>
  </si>
  <si>
    <t xml:space="preserve">RISKI JULIANSYAH</t>
  </si>
  <si>
    <t xml:space="preserve">0103181045</t>
  </si>
  <si>
    <t xml:space="preserve">RISMA ANZANI FITRIANI</t>
  </si>
  <si>
    <t xml:space="preserve">0096278562</t>
  </si>
  <si>
    <t xml:space="preserve">RIYANI RAHMADANI</t>
  </si>
  <si>
    <t xml:space="preserve">0096561146</t>
  </si>
  <si>
    <t xml:space="preserve">SABRINA NOVANTI</t>
  </si>
  <si>
    <t xml:space="preserve">0093627667</t>
  </si>
  <si>
    <t xml:space="preserve">SISIL NOVITA HEMANINGSIH</t>
  </si>
  <si>
    <t xml:space="preserve">0096456159</t>
  </si>
  <si>
    <t xml:space="preserve">SITI MARWAH SOLIHAH</t>
  </si>
  <si>
    <t xml:space="preserve">MTSS AL ULFAH</t>
  </si>
  <si>
    <t xml:space="preserve">0096593185</t>
  </si>
  <si>
    <t xml:space="preserve">SYAHRIEL AL MULKHIANSYAH</t>
  </si>
  <si>
    <t xml:space="preserve">0109791707</t>
  </si>
  <si>
    <t xml:space="preserve">SYERA AURELIA AZAHRA AZKIYA KURNIAWAN</t>
  </si>
  <si>
    <t xml:space="preserve">3091779992</t>
  </si>
  <si>
    <t xml:space="preserve">WULAN AULIA</t>
  </si>
  <si>
    <t xml:space="preserve">MTSS ATTA AWUN</t>
  </si>
  <si>
    <t xml:space="preserve">Jl. Melong Raya No. 172 Tlp. 022 6010934 Cijerah - Cimahi selatan 40534</t>
  </si>
  <si>
    <t xml:space="preserve">web : www.sman6cimahi.sch.id ; email : sma6cimahi@yahoo.com</t>
  </si>
  <si>
    <t xml:space="preserve">NSS : 301020903016 - NPSN : 20224108</t>
  </si>
  <si>
    <t xml:space="preserve">DAFTAR SISWA</t>
  </si>
  <si>
    <t xml:space="preserve">TAHUN PELAJARAN 2019/2020</t>
  </si>
  <si>
    <t xml:space="preserve">KELAS XII IPS 1 </t>
  </si>
  <si>
    <t xml:space="preserve">WALI KELAS : </t>
  </si>
  <si>
    <t xml:space="preserve">NO</t>
  </si>
  <si>
    <t xml:space="preserve">ASAL KELAS</t>
  </si>
  <si>
    <t xml:space="preserve">ASAL SMP</t>
  </si>
  <si>
    <t xml:space="preserve">KET</t>
  </si>
  <si>
    <t xml:space="preserve">KELAS</t>
  </si>
  <si>
    <t xml:space="preserve">0023519774 </t>
  </si>
  <si>
    <t xml:space="preserve">X'IIS.5</t>
  </si>
  <si>
    <t xml:space="preserve">AKMAL ABDUL ARIK</t>
  </si>
  <si>
    <t xml:space="preserve">SMP NEGERI 23 BANDUNG</t>
  </si>
  <si>
    <t xml:space="preserve">XI.IPS.1</t>
  </si>
  <si>
    <t xml:space="preserve">0021254757 </t>
  </si>
  <si>
    <t xml:space="preserve">X'S.1</t>
  </si>
  <si>
    <t xml:space="preserve">ALIYAH ZAHRA FITRIA</t>
  </si>
  <si>
    <t xml:space="preserve">XI.IPS.2</t>
  </si>
  <si>
    <t xml:space="preserve">0022375564 </t>
  </si>
  <si>
    <t xml:space="preserve">X'S.4</t>
  </si>
  <si>
    <t xml:space="preserve">ANITA DIAN VANESA</t>
  </si>
  <si>
    <t xml:space="preserve">XI.IPS.3</t>
  </si>
  <si>
    <t xml:space="preserve">0021899558 </t>
  </si>
  <si>
    <t xml:space="preserve">X'S.2</t>
  </si>
  <si>
    <t xml:space="preserve">ANNISA SHOLEHATI</t>
  </si>
  <si>
    <t xml:space="preserve">XI.IPS.4</t>
  </si>
  <si>
    <t xml:space="preserve">0010546159 </t>
  </si>
  <si>
    <t xml:space="preserve">X'S.3</t>
  </si>
  <si>
    <t xml:space="preserve">ARGI SEPTI ALAMSYAH</t>
  </si>
  <si>
    <t xml:space="preserve">SMP PASUNDAN 2 CIMAHI</t>
  </si>
  <si>
    <t xml:space="preserve">XI.IPS.5</t>
  </si>
  <si>
    <t xml:space="preserve">0020830227 </t>
  </si>
  <si>
    <t xml:space="preserve">ARTHA NATAHAMIDJAJA S</t>
  </si>
  <si>
    <t xml:space="preserve">SMP NEGERI 10 CIMAHI</t>
  </si>
  <si>
    <t xml:space="preserve">0022384199 </t>
  </si>
  <si>
    <t xml:space="preserve">DESI FITRIANTI LESTARI</t>
  </si>
  <si>
    <t xml:space="preserve">0026198483 </t>
  </si>
  <si>
    <t xml:space="preserve">DIANDRA MAHARANI REZAPUTRI F</t>
  </si>
  <si>
    <t xml:space="preserve">SMP NEGERI 3 MARGAHAYU</t>
  </si>
  <si>
    <t xml:space="preserve">Daftar Tunggu </t>
  </si>
  <si>
    <t xml:space="preserve">0017053964 </t>
  </si>
  <si>
    <t xml:space="preserve">ESTER KOMALA</t>
  </si>
  <si>
    <t xml:space="preserve">SMP NEGERI 4 CMAHI</t>
  </si>
  <si>
    <t xml:space="preserve">Dinda Ayu Zharfa</t>
  </si>
  <si>
    <t xml:space="preserve">0015697332 </t>
  </si>
  <si>
    <t xml:space="preserve">FAHMI ASEP RAHMAN</t>
  </si>
  <si>
    <t xml:space="preserve">Muhammad Rafi Shiddiq</t>
  </si>
  <si>
    <t xml:space="preserve">0028533793 </t>
  </si>
  <si>
    <t xml:space="preserve">FANDAN NIKE CITRA AURIL</t>
  </si>
  <si>
    <t xml:space="preserve">Adie Dinatha</t>
  </si>
  <si>
    <t xml:space="preserve">Lunas</t>
  </si>
  <si>
    <t xml:space="preserve">0015856011 </t>
  </si>
  <si>
    <t xml:space="preserve">FARAH CANTIKA WIDIANTY</t>
  </si>
  <si>
    <t xml:space="preserve">Mochammad Ridwan</t>
  </si>
  <si>
    <t xml:space="preserve">0005340265 </t>
  </si>
  <si>
    <t xml:space="preserve">FEBRIO VALENTINO</t>
  </si>
  <si>
    <t xml:space="preserve">SMP NEGERI 25 BANDUNG</t>
  </si>
  <si>
    <t xml:space="preserve">Mochamad Ra'fi Rinaldi</t>
  </si>
  <si>
    <t xml:space="preserve">0020756993 </t>
  </si>
  <si>
    <t xml:space="preserve">INDI WARISNA YULIANA</t>
  </si>
  <si>
    <t xml:space="preserve">SMP PGRI 1 CIMAHI</t>
  </si>
  <si>
    <t xml:space="preserve">RIZKI TAUFIK NUGRAHA</t>
  </si>
  <si>
    <t xml:space="preserve">0028511650 </t>
  </si>
  <si>
    <t xml:space="preserve">INEKE SHINTIA DEWI</t>
  </si>
  <si>
    <t xml:space="preserve">SMP NEGERI 15 BANDUNG</t>
  </si>
  <si>
    <t xml:space="preserve">0021832405 </t>
  </si>
  <si>
    <t xml:space="preserve">INGGIT SRI CHAYUNI</t>
  </si>
  <si>
    <t xml:space="preserve">0001391245 </t>
  </si>
  <si>
    <t xml:space="preserve">IRMAN HERDIANSYAH</t>
  </si>
  <si>
    <t xml:space="preserve">SMP NEGERI 2 MARGAASIH</t>
  </si>
  <si>
    <t xml:space="preserve">0021832476 </t>
  </si>
  <si>
    <t xml:space="preserve">JOSHUA MUHAMAD FURQON</t>
  </si>
  <si>
    <t xml:space="preserve">0028628148 </t>
  </si>
  <si>
    <t xml:space="preserve">JUANTI YATMIKA</t>
  </si>
  <si>
    <t xml:space="preserve">SMP NEGERI 1 MARGAASIH</t>
  </si>
  <si>
    <t xml:space="preserve">0025794376 </t>
  </si>
  <si>
    <t xml:space="preserve">LOGAN AL RAHMAN</t>
  </si>
  <si>
    <t xml:space="preserve">0014819943 </t>
  </si>
  <si>
    <t xml:space="preserve">MUAMAR MUHAMMAD AJALI</t>
  </si>
  <si>
    <t xml:space="preserve">0019175805 </t>
  </si>
  <si>
    <t xml:space="preserve">MUHAMMAD ALFADILLAH MAHPUD</t>
  </si>
  <si>
    <t xml:space="preserve">0022192519 </t>
  </si>
  <si>
    <t xml:space="preserve">MUHAMMAD LUTHFAN RAMADHAN</t>
  </si>
  <si>
    <t xml:space="preserve">0024409918 </t>
  </si>
  <si>
    <t xml:space="preserve">MUR DAFFA KRESNA</t>
  </si>
  <si>
    <t xml:space="preserve">0021498805 </t>
  </si>
  <si>
    <t xml:space="preserve">NIDA ALAWIYAH</t>
  </si>
  <si>
    <t xml:space="preserve">0024888397 </t>
  </si>
  <si>
    <t xml:space="preserve">PIPIT INDRIYANI SAVITRI</t>
  </si>
  <si>
    <t xml:space="preserve">0021832469 </t>
  </si>
  <si>
    <t xml:space="preserve">PUTRI LIYANI</t>
  </si>
  <si>
    <t xml:space="preserve">0021419020 </t>
  </si>
  <si>
    <t xml:space="preserve">RAMZI SHOBARUDDIN</t>
  </si>
  <si>
    <t xml:space="preserve">SMP NEGERI 39 BANDUNG</t>
  </si>
  <si>
    <t xml:space="preserve">0027737267 </t>
  </si>
  <si>
    <t xml:space="preserve">RENDRI ZIDNY BAITUZAHRA</t>
  </si>
  <si>
    <t xml:space="preserve">SMP NEGERI 6 BANDUNG</t>
  </si>
  <si>
    <t xml:space="preserve">0023519650 </t>
  </si>
  <si>
    <t xml:space="preserve">REVI FRESTYA YOSIANA</t>
  </si>
  <si>
    <t xml:space="preserve">SMP NEGERI 2 PADALARANG</t>
  </si>
  <si>
    <t xml:space="preserve">0021899566 </t>
  </si>
  <si>
    <t xml:space="preserve">RISMI SETIANI RUBY</t>
  </si>
  <si>
    <t xml:space="preserve">0021498979 </t>
  </si>
  <si>
    <t xml:space="preserve">SELYA ALTISA NUR ASY-SYIFA</t>
  </si>
  <si>
    <t xml:space="preserve">SMP NEGERI 6 CIMAHI</t>
  </si>
  <si>
    <t xml:space="preserve">0015697434 </t>
  </si>
  <si>
    <t xml:space="preserve">SHANDY SAEPUL IHSAN</t>
  </si>
  <si>
    <t xml:space="preserve">SMP PASUNDAN 7 BANDUNG</t>
  </si>
  <si>
    <t xml:space="preserve">0022375998 </t>
  </si>
  <si>
    <t xml:space="preserve">SOPHIE ANDRIANI HABIBAH</t>
  </si>
  <si>
    <t xml:space="preserve">SMP NEGERI 36 BANDUNG</t>
  </si>
  <si>
    <t xml:space="preserve">0022639352 </t>
  </si>
  <si>
    <t xml:space="preserve">SYAILA RAHMA</t>
  </si>
  <si>
    <t xml:space="preserve">0014830324 </t>
  </si>
  <si>
    <t xml:space="preserve">TWEEDE RHAMADANIAR SUBAGIO</t>
  </si>
  <si>
    <t xml:space="preserve">LAKI-LAKI</t>
  </si>
  <si>
    <t xml:space="preserve">PEREMPUAN</t>
  </si>
  <si>
    <t xml:space="preserve">KEPALA SEKOLAH</t>
  </si>
  <si>
    <t xml:space="preserve">CIMAHI,.....................................</t>
  </si>
  <si>
    <t xml:space="preserve">Drs. MAMAN JAJAT, M.Pd.</t>
  </si>
  <si>
    <t xml:space="preserve">NIP. 196203051991031005</t>
  </si>
  <si>
    <t xml:space="preserve">KELAS XII IPS 2 </t>
  </si>
  <si>
    <t xml:space="preserve">0021498815 </t>
  </si>
  <si>
    <t xml:space="preserve">AJI WIGUNA</t>
  </si>
  <si>
    <t xml:space="preserve">0011267243 </t>
  </si>
  <si>
    <t xml:space="preserve">ANISA TIARA FITRI</t>
  </si>
  <si>
    <t xml:space="preserve">0020757330 </t>
  </si>
  <si>
    <t xml:space="preserve">APRILLIANTY AZZAHRA</t>
  </si>
  <si>
    <t xml:space="preserve">0015697374 </t>
  </si>
  <si>
    <t xml:space="preserve">AZIJAH NUR HASANAH ROSTIANI</t>
  </si>
  <si>
    <t xml:space="preserve">0022310198 </t>
  </si>
  <si>
    <t xml:space="preserve">DARRELL SYABIAN ROMERO</t>
  </si>
  <si>
    <t xml:space="preserve">0020633418 </t>
  </si>
  <si>
    <t xml:space="preserve">DESSYLVA FITRIA PUDJAWATIE</t>
  </si>
  <si>
    <t xml:space="preserve">0010529878 </t>
  </si>
  <si>
    <t xml:space="preserve">DICKY TRIANA</t>
  </si>
  <si>
    <t xml:space="preserve">SMP NEGERI 9 BANDUNG</t>
  </si>
  <si>
    <t xml:space="preserve">0023519624 </t>
  </si>
  <si>
    <t xml:space="preserve">EGI FIRMANSYAH</t>
  </si>
  <si>
    <t xml:space="preserve">0022639344 </t>
  </si>
  <si>
    <t xml:space="preserve">EGLAN PRADIPTA</t>
  </si>
  <si>
    <t xml:space="preserve">0016395361 </t>
  </si>
  <si>
    <t xml:space="preserve">ERINA SURYANI</t>
  </si>
  <si>
    <t xml:space="preserve">0021498801 </t>
  </si>
  <si>
    <t xml:space="preserve">ESTI APRILIANI</t>
  </si>
  <si>
    <t xml:space="preserve">0027177054 </t>
  </si>
  <si>
    <t xml:space="preserve">FAJAR DWI PANGESTU</t>
  </si>
  <si>
    <t xml:space="preserve">0038229115 </t>
  </si>
  <si>
    <t xml:space="preserve">FRETY FAUZIAH </t>
  </si>
  <si>
    <t xml:space="preserve">MTs NEGERI 1 BANDUNG</t>
  </si>
  <si>
    <t xml:space="preserve">0025011314 </t>
  </si>
  <si>
    <t xml:space="preserve">GHANI BAGUS SAJIWO</t>
  </si>
  <si>
    <t xml:space="preserve">SMP NEGERI 26 BANDUNG</t>
  </si>
  <si>
    <t xml:space="preserve">0022096125 </t>
  </si>
  <si>
    <t xml:space="preserve">HILMI HAMZAH</t>
  </si>
  <si>
    <t xml:space="preserve">SMP NEGERI 47 BANDUNG</t>
  </si>
  <si>
    <t xml:space="preserve">0025744813 </t>
  </si>
  <si>
    <t xml:space="preserve">IKBAL MAULANA</t>
  </si>
  <si>
    <t xml:space="preserve">0023163407 </t>
  </si>
  <si>
    <t xml:space="preserve">IKLIMA MEILATUFI AMANATUL FIRDAUSHA</t>
  </si>
  <si>
    <t xml:space="preserve">0026051561 </t>
  </si>
  <si>
    <t xml:space="preserve">INEZ DEWANTI</t>
  </si>
  <si>
    <t xml:space="preserve">0022875496 </t>
  </si>
  <si>
    <t xml:space="preserve">INTAN FAYSA FARADILLA</t>
  </si>
  <si>
    <t xml:space="preserve">0024465273 </t>
  </si>
  <si>
    <t xml:space="preserve">MEISYA LISNAWATI ANGGRAENI</t>
  </si>
  <si>
    <t xml:space="preserve">0015787803 </t>
  </si>
  <si>
    <t xml:space="preserve">MOHAMAD MIFTAHUL HASAN</t>
  </si>
  <si>
    <t xml:space="preserve">0017808836 </t>
  </si>
  <si>
    <t xml:space="preserve">MUHAMMAD MAULANA YUSUF</t>
  </si>
  <si>
    <t xml:space="preserve">0011789839 </t>
  </si>
  <si>
    <t xml:space="preserve">MUHAMMAD RAAFI FAJRI</t>
  </si>
  <si>
    <t xml:space="preserve">SMP NEGERI 29 BANDUNG</t>
  </si>
  <si>
    <t xml:space="preserve">0027187119 </t>
  </si>
  <si>
    <t xml:space="preserve">NENG NURI AMALIA</t>
  </si>
  <si>
    <t xml:space="preserve">0015773644 </t>
  </si>
  <si>
    <t xml:space="preserve">NOVI INTAN TIANA</t>
  </si>
  <si>
    <t xml:space="preserve">0014819652 </t>
  </si>
  <si>
    <t xml:space="preserve">OSMA OKTAVIANI</t>
  </si>
  <si>
    <t xml:space="preserve">0015251100 </t>
  </si>
  <si>
    <t xml:space="preserve">RAFA AISHA PUTRI SURYANA</t>
  </si>
  <si>
    <t xml:space="preserve">MTs AL ISTIQOMAH</t>
  </si>
  <si>
    <t xml:space="preserve">0015210082 </t>
  </si>
  <si>
    <t xml:space="preserve">ROFI UMMIYYAH </t>
  </si>
  <si>
    <t xml:space="preserve">0015623664 </t>
  </si>
  <si>
    <t xml:space="preserve">RYAN ISKANDAR PRATAMA</t>
  </si>
  <si>
    <t xml:space="preserve">0024932629 </t>
  </si>
  <si>
    <t xml:space="preserve">SABILA MUFIDAH</t>
  </si>
  <si>
    <t xml:space="preserve">0015697368 </t>
  </si>
  <si>
    <t xml:space="preserve">SHAFA LUTHFIAH NURLAELI</t>
  </si>
  <si>
    <t xml:space="preserve">0020757768 </t>
  </si>
  <si>
    <t xml:space="preserve">SHAFIRA PRATIWI SULISTYAWATI</t>
  </si>
  <si>
    <t xml:space="preserve">SMP NEGERI 11 CIMAHI</t>
  </si>
  <si>
    <t xml:space="preserve">0021832573 </t>
  </si>
  <si>
    <t xml:space="preserve">SILVA NURIANTY</t>
  </si>
  <si>
    <t xml:space="preserve">0001289255 </t>
  </si>
  <si>
    <t xml:space="preserve">SYIFA NABILLAH </t>
  </si>
  <si>
    <t xml:space="preserve">0014819955 </t>
  </si>
  <si>
    <t xml:space="preserve">WIDYA NUR HIDAYAH</t>
  </si>
  <si>
    <t xml:space="preserve">0023197688 </t>
  </si>
  <si>
    <t xml:space="preserve">YUGA WIJAKSANA</t>
  </si>
  <si>
    <t xml:space="preserve">SMP NEGERI 41 BANDUNG</t>
  </si>
  <si>
    <t xml:space="preserve">KELAS XII IPS 3 </t>
  </si>
  <si>
    <t xml:space="preserve">WALI KELAS </t>
  </si>
  <si>
    <t xml:space="preserve">0014830088 </t>
  </si>
  <si>
    <t xml:space="preserve">AHMAD NUR IQSAN</t>
  </si>
  <si>
    <t xml:space="preserve">SMP MUSLIMIN CIBEUREUM</t>
  </si>
  <si>
    <t xml:space="preserve">0017822128 </t>
  </si>
  <si>
    <t xml:space="preserve">ANITA DEWI</t>
  </si>
  <si>
    <t xml:space="preserve">0023455542 </t>
  </si>
  <si>
    <t xml:space="preserve">ANNISA LUTHFIANTI SOLIHAT S</t>
  </si>
  <si>
    <t xml:space="preserve">0010512806 </t>
  </si>
  <si>
    <t xml:space="preserve">ARI HARIADI PERMANA</t>
  </si>
  <si>
    <t xml:space="preserve">0020149142 </t>
  </si>
  <si>
    <t xml:space="preserve">ASYFA NUR JANAH</t>
  </si>
  <si>
    <t xml:space="preserve">0020300153 </t>
  </si>
  <si>
    <t xml:space="preserve">DELLA MARVINA</t>
  </si>
  <si>
    <t xml:space="preserve">0020633057</t>
  </si>
  <si>
    <t xml:space="preserve">DETIA AMANDA </t>
  </si>
  <si>
    <t xml:space="preserve">0015754961 </t>
  </si>
  <si>
    <t xml:space="preserve">EVI FITRIANI</t>
  </si>
  <si>
    <t xml:space="preserve">0014819659 </t>
  </si>
  <si>
    <t xml:space="preserve">FAISAL RAMDAN</t>
  </si>
  <si>
    <t xml:space="preserve">0022639709 </t>
  </si>
  <si>
    <t xml:space="preserve">FAJAR KURNIA NUGRAHA</t>
  </si>
  <si>
    <t xml:space="preserve">0027591049 </t>
  </si>
  <si>
    <t xml:space="preserve">FATHIA FARHATUNNISSA</t>
  </si>
  <si>
    <t xml:space="preserve">0015754922 </t>
  </si>
  <si>
    <t xml:space="preserve">HENDRI PRASETYA WANDI</t>
  </si>
  <si>
    <t xml:space="preserve">0029804917 </t>
  </si>
  <si>
    <t xml:space="preserve">IKBAL NUDIN</t>
  </si>
  <si>
    <t xml:space="preserve">0020757399 </t>
  </si>
  <si>
    <t xml:space="preserve">INEZ OKTAVIANI</t>
  </si>
  <si>
    <t xml:space="preserve">0020757288 </t>
  </si>
  <si>
    <t xml:space="preserve">INTAN NUR ANNISA</t>
  </si>
  <si>
    <t xml:space="preserve">0022639363 </t>
  </si>
  <si>
    <t xml:space="preserve">IRHAS DANIAL ARSY</t>
  </si>
  <si>
    <t xml:space="preserve">0023257319 </t>
  </si>
  <si>
    <t xml:space="preserve">KARISMA PARDES</t>
  </si>
  <si>
    <t xml:space="preserve">0014819964 </t>
  </si>
  <si>
    <t xml:space="preserve">LAILA NUR FITRIA</t>
  </si>
  <si>
    <t xml:space="preserve">0017118240 </t>
  </si>
  <si>
    <t xml:space="preserve">MUHAMMAD DANDI JUANDA</t>
  </si>
  <si>
    <t xml:space="preserve">0027909055 </t>
  </si>
  <si>
    <t xml:space="preserve">MUHAMMAD NAUFAL AWIYOKO</t>
  </si>
  <si>
    <t xml:space="preserve">0024982141 </t>
  </si>
  <si>
    <t xml:space="preserve">NABIEL DUTA RIZQI SOLEHUDIN</t>
  </si>
  <si>
    <t xml:space="preserve">0021498277 </t>
  </si>
  <si>
    <t xml:space="preserve">NUR ANISA</t>
  </si>
  <si>
    <t xml:space="preserve">0015957446 </t>
  </si>
  <si>
    <t xml:space="preserve">OKSHA PERMETI</t>
  </si>
  <si>
    <t xml:space="preserve">SMP NEGERI 8 CIMAHI</t>
  </si>
  <si>
    <t xml:space="preserve">0026051501 </t>
  </si>
  <si>
    <t xml:space="preserve">PUTRI DAMAYANTI PERMATASARI</t>
  </si>
  <si>
    <t xml:space="preserve">0026619414 </t>
  </si>
  <si>
    <t xml:space="preserve">RAIHAN AKMAL</t>
  </si>
  <si>
    <t xml:space="preserve">0015697339 </t>
  </si>
  <si>
    <t xml:space="preserve">RAMADHAN ADITYA NUGRAHA</t>
  </si>
  <si>
    <t xml:space="preserve">0023664918 </t>
  </si>
  <si>
    <t xml:space="preserve">RIANTI KARYA GUMILANG</t>
  </si>
  <si>
    <t xml:space="preserve">0022350550 </t>
  </si>
  <si>
    <t xml:space="preserve">SALSABILA RIRIN AGUSTINI</t>
  </si>
  <si>
    <t xml:space="preserve">MTs DARUL MAARIF</t>
  </si>
  <si>
    <t xml:space="preserve">0027578917 </t>
  </si>
  <si>
    <t xml:space="preserve">SITI WINDI SAFITRI</t>
  </si>
  <si>
    <t xml:space="preserve">0005899757 </t>
  </si>
  <si>
    <t xml:space="preserve">SIVA INDRIYANI</t>
  </si>
  <si>
    <t xml:space="preserve">SMP MULIMIN CIBEUREUM</t>
  </si>
  <si>
    <t xml:space="preserve">0029237746 </t>
  </si>
  <si>
    <t xml:space="preserve">SYAFIRA YULIANI</t>
  </si>
  <si>
    <t xml:space="preserve">0020757287 </t>
  </si>
  <si>
    <t xml:space="preserve">SYAHLA HUWAIDA ACHYAR</t>
  </si>
  <si>
    <t xml:space="preserve">0027079566 </t>
  </si>
  <si>
    <t xml:space="preserve">TRIA SITI NURJANAH</t>
  </si>
  <si>
    <t xml:space="preserve">0020757353 </t>
  </si>
  <si>
    <t xml:space="preserve">ZEIN MALIKI</t>
  </si>
  <si>
    <t xml:space="preserve">0022310179</t>
  </si>
  <si>
    <t xml:space="preserve">MUHAMMAD RAFI SHIDIQ</t>
  </si>
  <si>
    <t xml:space="preserve">SMPN 11 BANDUNG</t>
  </si>
  <si>
    <t xml:space="preserve">0022281222</t>
  </si>
  <si>
    <t xml:space="preserve">ADIE DINATHA</t>
  </si>
  <si>
    <t xml:space="preserve">SMP  YWKA BANDUNG</t>
  </si>
  <si>
    <t xml:space="preserve">KELAS XII IPS 4 </t>
  </si>
  <si>
    <t xml:space="preserve">WALI KELAS :</t>
  </si>
  <si>
    <t xml:space="preserve">0024323872 </t>
  </si>
  <si>
    <t xml:space="preserve">ADE SIFA</t>
  </si>
  <si>
    <t xml:space="preserve">SMP YPKKP BANDUNG</t>
  </si>
  <si>
    <t xml:space="preserve">0020757396 </t>
  </si>
  <si>
    <t xml:space="preserve">ANANDA TRIA KUSUMA</t>
  </si>
  <si>
    <t xml:space="preserve">0023455574 </t>
  </si>
  <si>
    <t xml:space="preserve">ANNISA NOVIYANTI</t>
  </si>
  <si>
    <t xml:space="preserve">0020168609 </t>
  </si>
  <si>
    <t xml:space="preserve">AULIA FATMA</t>
  </si>
  <si>
    <t xml:space="preserve">SMP N 41 BANDUNG</t>
  </si>
  <si>
    <t xml:space="preserve">0021832462 </t>
  </si>
  <si>
    <t xml:space="preserve">BAGAS WIDIANTO</t>
  </si>
  <si>
    <t xml:space="preserve">0021832498 </t>
  </si>
  <si>
    <t xml:space="preserve">DAELI ANNA PUTRIFOSA</t>
  </si>
  <si>
    <t xml:space="preserve">0010302604 </t>
  </si>
  <si>
    <t xml:space="preserve">DINI AGUSTINI</t>
  </si>
  <si>
    <t xml:space="preserve">0146186154 </t>
  </si>
  <si>
    <t xml:space="preserve">DWIKY MUHAMMAD TEGAR</t>
  </si>
  <si>
    <t xml:space="preserve">0022639693 </t>
  </si>
  <si>
    <t xml:space="preserve">FADLI ARDIANSYAH KUSUMAH</t>
  </si>
  <si>
    <t xml:space="preserve">0023455332 </t>
  </si>
  <si>
    <t xml:space="preserve">FATHAN ALVIVA FAMARA</t>
  </si>
  <si>
    <t xml:space="preserve">0029075713 </t>
  </si>
  <si>
    <t xml:space="preserve">FRISCA ANANDHITA</t>
  </si>
  <si>
    <t xml:space="preserve">0015697401 </t>
  </si>
  <si>
    <t xml:space="preserve">HANA NURISMAN</t>
  </si>
  <si>
    <t xml:space="preserve">0021832585 </t>
  </si>
  <si>
    <t xml:space="preserve">IFFA TAZKIA JULIANTI</t>
  </si>
  <si>
    <t xml:space="preserve">0016640267 </t>
  </si>
  <si>
    <t xml:space="preserve">ILHAM RAMANDHA PUTRA</t>
  </si>
  <si>
    <t xml:space="preserve">0022375596 </t>
  </si>
  <si>
    <t xml:space="preserve">KESY HAROMIYANI</t>
  </si>
  <si>
    <t xml:space="preserve">SMP NEGERI 2 PANGKALAN</t>
  </si>
  <si>
    <t xml:space="preserve">MIA YULIANTI</t>
  </si>
  <si>
    <t xml:space="preserve">MTs AL AMANAH</t>
  </si>
  <si>
    <t xml:space="preserve">0021832480 </t>
  </si>
  <si>
    <t xml:space="preserve">MUHAMAD IRGI</t>
  </si>
  <si>
    <t xml:space="preserve">0013023188 </t>
  </si>
  <si>
    <t xml:space="preserve">MUHAMMAD HASBI ALFARISI</t>
  </si>
  <si>
    <t xml:space="preserve">0022310187 </t>
  </si>
  <si>
    <t xml:space="preserve">MUHAMMAD ROHMANI ADDIE</t>
  </si>
  <si>
    <t xml:space="preserve">0000060991 </t>
  </si>
  <si>
    <t xml:space="preserve">PAJAR PADLILAAH</t>
  </si>
  <si>
    <t xml:space="preserve">0019448530 </t>
  </si>
  <si>
    <t xml:space="preserve">RIJKI RAMDANI</t>
  </si>
  <si>
    <t xml:space="preserve">0022619846</t>
  </si>
  <si>
    <t xml:space="preserve">SAFFIRA APRIANI</t>
  </si>
  <si>
    <t xml:space="preserve">SMP NEGERI 1 CILEUNYI</t>
  </si>
  <si>
    <t xml:space="preserve">0027335869 </t>
  </si>
  <si>
    <t xml:space="preserve">SEFTIANA ANGGARA</t>
  </si>
  <si>
    <t xml:space="preserve">0028471963 </t>
  </si>
  <si>
    <t xml:space="preserve">SIGALINGGING ARNOLD SUPRIYADI</t>
  </si>
  <si>
    <t xml:space="preserve">0028321695 </t>
  </si>
  <si>
    <t xml:space="preserve">SISKA WIDIANINGSIH</t>
  </si>
  <si>
    <t xml:space="preserve">0020757354 </t>
  </si>
  <si>
    <t xml:space="preserve">SUSILAWATI</t>
  </si>
  <si>
    <t xml:space="preserve">MTs A-ISTIKOMAH</t>
  </si>
  <si>
    <t xml:space="preserve">0021254747 </t>
  </si>
  <si>
    <t xml:space="preserve">TRINITA HERLIANA PUTRI</t>
  </si>
  <si>
    <t xml:space="preserve">0027173029 </t>
  </si>
  <si>
    <t xml:space="preserve">YOSEPH AFRYANDI SAPUTRA</t>
  </si>
  <si>
    <t xml:space="preserve">0015754926 </t>
  </si>
  <si>
    <t xml:space="preserve">YULIANINGRUM</t>
  </si>
  <si>
    <t xml:space="preserve">0018478500 </t>
  </si>
  <si>
    <t xml:space="preserve">ZHAIMA SARAH GINA</t>
  </si>
  <si>
    <t xml:space="preserve">0021832519</t>
  </si>
  <si>
    <t xml:space="preserve">MOCHAMMAD RIDWAN</t>
  </si>
  <si>
    <t xml:space="preserve">0022699654</t>
  </si>
  <si>
    <t xml:space="preserve">MOCHAMMAD RA'FI RINALDI</t>
  </si>
  <si>
    <t xml:space="preserve"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</si>
  <si>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</si>
  <si>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</si>
  <si>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</si>
  <si>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</si>
  <si>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 xml:space="preserve">AMELIA SEPTIANI</t>
  </si>
  <si>
    <t xml:space="preserve">0026940064 </t>
  </si>
  <si>
    <t xml:space="preserve">ANDHIKA ARDIANSYAH </t>
  </si>
  <si>
    <t xml:space="preserve">0023530965 </t>
  </si>
  <si>
    <t xml:space="preserve">ANGGI NICO JUNIARKO SILALAHI</t>
  </si>
  <si>
    <t xml:space="preserve">0021899501 </t>
  </si>
  <si>
    <t xml:space="preserve">ANNISA RIYANI DEWI </t>
  </si>
  <si>
    <t xml:space="preserve">0023535270 </t>
  </si>
  <si>
    <t xml:space="preserve">ARGEN MUHAMAD ADLI</t>
  </si>
  <si>
    <t xml:space="preserve">0015754957 </t>
  </si>
  <si>
    <t xml:space="preserve">ARUM AMALIA</t>
  </si>
  <si>
    <t xml:space="preserve">0023535292 </t>
  </si>
  <si>
    <t xml:space="preserve">AUDREY RACHELLI SENJAYA</t>
  </si>
  <si>
    <t xml:space="preserve">0014699830 </t>
  </si>
  <si>
    <t xml:space="preserve">BULAN TRISNA HAPSARI</t>
  </si>
  <si>
    <t xml:space="preserve">0020633068 </t>
  </si>
  <si>
    <t xml:space="preserve">DINA AULIA HIDAYATILLAH</t>
  </si>
  <si>
    <t xml:space="preserve">0017448559 </t>
  </si>
  <si>
    <t xml:space="preserve">EVA AFRIANI</t>
  </si>
  <si>
    <t xml:space="preserve">0023307921 </t>
  </si>
  <si>
    <t xml:space="preserve">GINA RAHMAWATI</t>
  </si>
  <si>
    <t xml:space="preserve">0021498807 </t>
  </si>
  <si>
    <t xml:space="preserve">GITA APRILIA</t>
  </si>
  <si>
    <t xml:space="preserve">9998612084 </t>
  </si>
  <si>
    <t xml:space="preserve">HARIS KURNIA</t>
  </si>
  <si>
    <t xml:space="preserve">0020756806 </t>
  </si>
  <si>
    <t xml:space="preserve">JOY FERNANDO SAGALA</t>
  </si>
  <si>
    <t xml:space="preserve">SMP MUTIARA 4</t>
  </si>
  <si>
    <t xml:space="preserve">0027180823 </t>
  </si>
  <si>
    <t xml:space="preserve">JUAN HARLI P. LUMBAN TORUAN</t>
  </si>
  <si>
    <t xml:space="preserve">SMP ADVENT CIMINDI</t>
  </si>
  <si>
    <t xml:space="preserve">0010427436 </t>
  </si>
  <si>
    <t xml:space="preserve">MOCHAMAD FAHRIEL MAULANA</t>
  </si>
  <si>
    <t xml:space="preserve">0025575301 </t>
  </si>
  <si>
    <t xml:space="preserve">MUHAMMAD RAIHAN HAFIZIN</t>
  </si>
  <si>
    <t xml:space="preserve">0023778040 </t>
  </si>
  <si>
    <t xml:space="preserve">MUHAMMAD RIZKY RAMADHAN</t>
  </si>
  <si>
    <t xml:space="preserve">0024271581 </t>
  </si>
  <si>
    <t xml:space="preserve">MUTIARA HANUM CENDANA</t>
  </si>
  <si>
    <t xml:space="preserve">0022681288 </t>
  </si>
  <si>
    <t xml:space="preserve">NISA KARIMATUL WAHIDAH</t>
  </si>
  <si>
    <t xml:space="preserve"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</si>
  <si>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</si>
  <si>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</si>
  <si>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</si>
  <si>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</si>
  <si>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</si>
  <si>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 xml:space="preserve">RAVIKAL AVILA RIFALDI</t>
  </si>
  <si>
    <t xml:space="preserve">0002629009 </t>
  </si>
  <si>
    <t xml:space="preserve">RIKI FIRMANSYAH</t>
  </si>
  <si>
    <t xml:space="preserve">0015439558 </t>
  </si>
  <si>
    <t xml:space="preserve">RIVALDI FAHMI HANANTA</t>
  </si>
  <si>
    <t xml:space="preserve">0010580227 </t>
  </si>
  <si>
    <t xml:space="preserve">RIZKY ANWAR MAULANA PUTRA</t>
  </si>
  <si>
    <t xml:space="preserve">0021554424 </t>
  </si>
  <si>
    <t xml:space="preserve">RUSYDI ABDURROHMAN</t>
  </si>
  <si>
    <t xml:space="preserve">0021832508 </t>
  </si>
  <si>
    <t xml:space="preserve">SALMA KHALIDA PUTRI</t>
  </si>
  <si>
    <t xml:space="preserve">0017671679 </t>
  </si>
  <si>
    <t xml:space="preserve">SARAH HANDOYU</t>
  </si>
  <si>
    <t xml:space="preserve">SMP ANGKASA BANDUNG</t>
  </si>
  <si>
    <t xml:space="preserve">0029225471 </t>
  </si>
  <si>
    <t xml:space="preserve">TIARA PUSPITA</t>
  </si>
  <si>
    <t xml:space="preserve">0025027406 </t>
  </si>
  <si>
    <t xml:space="preserve">YULI YULIANI</t>
  </si>
  <si>
    <t xml:space="preserve">0022032319 </t>
  </si>
  <si>
    <t xml:space="preserve">ZAHWA ANIDAPUTRI</t>
  </si>
  <si>
    <t xml:space="preserve">0023197681</t>
  </si>
  <si>
    <t xml:space="preserve">DINDA AYU ZHARFA</t>
  </si>
  <si>
    <t xml:space="preserve">0022310195</t>
  </si>
  <si>
    <t xml:space="preserve">MUHAMMAD IRFAN DZAKWAN CARSTENTIO</t>
  </si>
  <si>
    <t xml:space="preserve">SMPN 4 CIMAHI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</si>
</sst>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h:mm"/>
    <numFmt numFmtId="166" formatCode="0."/>
    <numFmt numFmtId="167" formatCode="General"/>
    <numFmt numFmtId="168" formatCode="0%"/>
    <numFmt numFmtId="169" formatCode="_([$Rp-421]* #,##0_);_([$Rp-421]* \(#,##0\);_([$Rp-421]* \-_);_(@_)"/>
    <numFmt numFmtId="170" formatCode="0"/>
  </numFmts>
  <fonts count="52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b val="true"/>
      <sz val="16"/>
      <name val="Times New Roman"/>
      <family val="0"/>
      <charset val="1"/>
    </font>
    <font>
      <b val="true"/>
      <sz val="16"/>
      <name val="Arial"/>
      <family val="0"/>
      <charset val="1"/>
    </font>
    <font>
      <sz val="8"/>
      <name val="Arial"/>
      <family val="0"/>
      <charset val="1"/>
    </font>
    <font>
      <b val="true"/>
      <sz val="10"/>
      <name val="Arial"/>
      <family val="0"/>
      <charset val="1"/>
    </font>
    <font>
      <sz val="9.5"/>
      <name val="Arial"/>
      <family val="0"/>
      <charset val="1"/>
    </font>
    <font>
      <sz val="9"/>
      <name val="Arial"/>
      <family val="0"/>
      <charset val="1"/>
    </font>
    <font>
      <sz val="10"/>
      <color theme="1"/>
      <name val="Arial"/>
      <family val="0"/>
      <charset val="134"/>
    </font>
    <font>
      <sz val="10"/>
      <color theme="1"/>
      <name val="Calibri"/>
      <family val="0"/>
      <charset val="134"/>
    </font>
    <font>
      <b val="true"/>
      <sz val="11"/>
      <color theme="1"/>
      <name val="Arial"/>
      <family val="0"/>
      <charset val="134"/>
    </font>
    <font>
      <sz val="10"/>
      <name val="Bookman Old Style"/>
      <family val="0"/>
      <charset val="1"/>
    </font>
    <font>
      <sz val="10"/>
      <name val="Berlin Sans FB"/>
      <family val="0"/>
      <charset val="1"/>
    </font>
    <font>
      <sz val="11"/>
      <color theme="1"/>
      <name val="Berlin Sans FB"/>
      <family val="0"/>
      <charset val="134"/>
    </font>
    <font>
      <sz val="11"/>
      <color theme="1"/>
      <name val="Arial"/>
      <family val="0"/>
      <charset val="134"/>
    </font>
    <font>
      <sz val="10"/>
      <color rgb="FF000000"/>
      <name val="Calibri"/>
      <family val="0"/>
      <charset val="134"/>
    </font>
    <font>
      <u val="single"/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Calibri"/>
      <family val="0"/>
      <charset val="1"/>
    </font>
    <font>
      <sz val="10"/>
      <color theme="1"/>
      <name val="Berlin Sans FB"/>
      <family val="0"/>
      <charset val="134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6"/>
      <color theme="1"/>
      <name val="Times New Roman"/>
      <family val="0"/>
      <charset val="1"/>
    </font>
    <font>
      <sz val="8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9.5"/>
      <name val="Arial"/>
      <family val="0"/>
      <charset val="134"/>
    </font>
    <font>
      <b val="true"/>
      <sz val="11"/>
      <color theme="1"/>
      <name val="Calibri"/>
      <family val="0"/>
      <charset val="134"/>
    </font>
    <font>
      <sz val="10"/>
      <color theme="1"/>
      <name val="Bookman Old Style"/>
      <family val="0"/>
      <charset val="134"/>
    </font>
    <font>
      <sz val="10"/>
      <color theme="1"/>
      <name val="Bookman Old Style"/>
      <family val="0"/>
      <charset val="1"/>
    </font>
    <font>
      <sz val="10"/>
      <color theme="1"/>
      <name val="Berlin Sans FB"/>
      <family val="0"/>
      <charset val="1"/>
    </font>
    <font>
      <sz val="8"/>
      <color theme="1"/>
      <name val="Berlin Sans FB"/>
      <family val="0"/>
      <charset val="1"/>
    </font>
    <font>
      <u val="single"/>
      <sz val="10"/>
      <color theme="1"/>
      <name val="Arial"/>
      <family val="0"/>
      <charset val="134"/>
    </font>
    <font>
      <sz val="10"/>
      <name val="Bookman Old Style"/>
      <family val="0"/>
      <charset val="134"/>
    </font>
    <font>
      <sz val="10"/>
      <name val="Berlin Sans FB"/>
      <family val="0"/>
      <charset val="134"/>
    </font>
    <font>
      <sz val="9"/>
      <name val="Berlin Sans FB"/>
      <family val="0"/>
      <charset val="1"/>
    </font>
    <font>
      <sz val="11"/>
      <name val="Calibri"/>
      <family val="0"/>
      <charset val="134"/>
    </font>
    <font>
      <sz val="12"/>
      <name val="Times New Roman"/>
      <family val="0"/>
      <charset val="134"/>
    </font>
    <font>
      <b val="true"/>
      <sz val="16"/>
      <name val="Times New Roman"/>
      <family val="0"/>
      <charset val="134"/>
    </font>
    <font>
      <b val="true"/>
      <i val="true"/>
      <sz val="8"/>
      <name val="Times New Roman"/>
      <family val="0"/>
      <charset val="134"/>
    </font>
    <font>
      <sz val="10"/>
      <name val="Calibri"/>
      <family val="0"/>
      <charset val="134"/>
    </font>
    <font>
      <b val="true"/>
      <sz val="12"/>
      <name val="Calibri"/>
      <family val="0"/>
      <charset val="134"/>
    </font>
    <font>
      <b val="true"/>
      <sz val="11"/>
      <name val="Calibri"/>
      <family val="0"/>
      <charset val="134"/>
    </font>
    <font>
      <b val="true"/>
      <sz val="10"/>
      <name val="Calibri"/>
      <family val="0"/>
      <charset val="134"/>
    </font>
    <font>
      <u val="single"/>
      <sz val="10"/>
      <name val="Calibri"/>
      <family val="0"/>
      <charset val="134"/>
    </font>
    <font>
      <sz val="8"/>
      <name val="Calibri"/>
      <family val="0"/>
      <charset val="134"/>
    </font>
    <font>
      <sz val="12"/>
      <color theme="1"/>
      <name val="Times New Roman"/>
      <family val="0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BF819E"/>
        <bgColor rgb="FFFF8080"/>
      </patternFill>
    </fill>
    <fill>
      <patternFill patternType="solid">
        <fgColor rgb="FF81D41A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AE3F3"/>
      </patternFill>
    </fill>
    <fill>
      <patternFill patternType="solid">
        <fgColor rgb="FFFFD428"/>
        <bgColor rgb="FFFFFF00"/>
      </patternFill>
    </fill>
    <fill>
      <patternFill patternType="solid">
        <fgColor theme="9" tint="0.4"/>
        <bgColor rgb="FFC5E0B4"/>
      </patternFill>
    </fill>
    <fill>
      <patternFill patternType="solid">
        <fgColor theme="9" tint="0.6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81D41A"/>
      </patternFill>
    </fill>
    <fill>
      <patternFill patternType="solid">
        <fgColor rgb="FFFFFF66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0" xfId="26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26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26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11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0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6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bottom" textRotation="0" wrapText="false" indent="11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7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5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45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5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5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45" fillId="5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5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45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3" xfId="21"/>
    <cellStyle name="Normal 2 3 2" xfId="22"/>
    <cellStyle name="Normal 22" xfId="23"/>
    <cellStyle name="Normal 3" xfId="24"/>
    <cellStyle name="Normal 4" xfId="25"/>
    <cellStyle name="Excel Built-in Normal" xfId="26"/>
  </cellStyles>
  <dxfs count="1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BF819E"/>
          <bgColor rgb="FF000000"/>
        </patternFill>
      </fill>
    </dxf>
    <dxf>
      <fill>
        <patternFill patternType="solid">
          <fgColor rgb="FFDEE6EF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ill>
        <patternFill patternType="solid">
          <fgColor rgb="FFFFD428"/>
          <bgColor rgb="FF000000"/>
        </patternFill>
      </fill>
    </dxf>
    <dxf>
      <fill>
        <patternFill>
          <bgColor theme="8" tint="0.8"/>
        </patternFill>
      </fill>
    </dxf>
    <dxf>
      <fill>
        <patternFill>
          <bgColor theme="8" tint="0.6"/>
        </patternFill>
      </fill>
    </dxf>
    <dxf>
      <numFmt numFmtId="164" formatCode="General"/>
      <fill>
        <patternFill>
          <bgColor theme="8" tint="0.8"/>
        </patternFill>
      </fill>
    </dxf>
    <dxf>
      <fill>
        <patternFill>
          <bgColor theme="3" tint="0.8"/>
        </patternFill>
      </fill>
    </dxf>
    <dxf>
      <numFmt numFmtId="164" formatCode="General"/>
      <fill>
        <patternFill>
          <bgColor rgb="FF7B6993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92D050"/>
      <rgbColor rgb="FF9999FF"/>
      <rgbColor rgb="FF993366"/>
      <rgbColor rgb="FFFFFFCC"/>
      <rgbColor rgb="FFDEE6E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66"/>
      <rgbColor rgb="FFA9D18E"/>
      <rgbColor rgb="FFFFA6A6"/>
      <rgbColor rgb="FFCC99FF"/>
      <rgbColor rgb="FFFFCC99"/>
      <rgbColor rgb="FF3366FF"/>
      <rgbColor rgb="FF33CCCC"/>
      <rgbColor rgb="FF81D41A"/>
      <rgbColor rgb="FFFFD428"/>
      <rgbColor rgb="FFFF9900"/>
      <rgbColor rgb="FFFF6600"/>
      <rgbColor rgb="FF7B6993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35280</xdr:colOff>
      <xdr:row>6</xdr:row>
      <xdr:rowOff>65160</xdr:rowOff>
    </xdr:from>
    <xdr:to>
      <xdr:col>17</xdr:col>
      <xdr:colOff>560520</xdr:colOff>
      <xdr:row>6</xdr:row>
      <xdr:rowOff>83160</xdr:rowOff>
    </xdr:to>
    <xdr:grpSp>
      <xdr:nvGrpSpPr>
        <xdr:cNvPr id="0" name="Group 1"/>
        <xdr:cNvGrpSpPr/>
      </xdr:nvGrpSpPr>
      <xdr:grpSpPr>
        <a:xfrm>
          <a:off x="35280" y="1170000"/>
          <a:ext cx="8056800" cy="18000"/>
          <a:chOff x="35280" y="1170000"/>
          <a:chExt cx="8056800" cy="18000"/>
        </a:xfrm>
      </xdr:grpSpPr>
      <xdr:cxnSp>
        <xdr:nvCxnSpPr>
          <xdr:cNvPr id="1" name="Straight Connector 2"/>
          <xdr:cNvCxnSpPr/>
        </xdr:nvCxnSpPr>
        <xdr:spPr>
          <a:xfrm>
            <a:off x="37800" y="1188000"/>
            <a:ext cx="805464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" name="Straight Connector 3"/>
          <xdr:cNvCxnSpPr/>
        </xdr:nvCxnSpPr>
        <xdr:spPr>
          <a:xfrm>
            <a:off x="35280" y="1170000"/>
            <a:ext cx="805464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0</xdr:row>
      <xdr:rowOff>57240</xdr:rowOff>
    </xdr:from>
    <xdr:to>
      <xdr:col>3</xdr:col>
      <xdr:colOff>749160</xdr:colOff>
      <xdr:row>4</xdr:row>
      <xdr:rowOff>124200</xdr:rowOff>
    </xdr:to>
    <xdr:pic>
      <xdr:nvPicPr>
        <xdr:cNvPr id="3" name="Picture 4" descr="SPP SMA Negeri Sederajat di Jabar Gratis Tahun Depan, Swasta Dapat Subsidi  - Pelita Karawang"/>
        <xdr:cNvPicPr/>
      </xdr:nvPicPr>
      <xdr:blipFill>
        <a:blip r:embed="rId1"/>
        <a:srcRect l="11888" t="0" r="0" b="0"/>
        <a:stretch/>
      </xdr:blipFill>
      <xdr:spPr>
        <a:xfrm>
          <a:off x="720" y="57240"/>
          <a:ext cx="1125720" cy="82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720</xdr:colOff>
      <xdr:row>48</xdr:row>
      <xdr:rowOff>0</xdr:rowOff>
    </xdr:from>
    <xdr:to>
      <xdr:col>3</xdr:col>
      <xdr:colOff>749160</xdr:colOff>
      <xdr:row>52</xdr:row>
      <xdr:rowOff>143280</xdr:rowOff>
    </xdr:to>
    <xdr:pic>
      <xdr:nvPicPr>
        <xdr:cNvPr id="4" name="Picture 8" descr="SPP SMA Negeri Sederajat di Jabar Gratis Tahun Depan, Swasta Dapat Subsidi  - Pelita Karawang"/>
        <xdr:cNvPicPr/>
      </xdr:nvPicPr>
      <xdr:blipFill>
        <a:blip r:embed="rId2"/>
        <a:srcRect l="11888" t="0" r="0" b="0"/>
        <a:stretch/>
      </xdr:blipFill>
      <xdr:spPr>
        <a:xfrm>
          <a:off x="720" y="8439120"/>
          <a:ext cx="1125720" cy="82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720</xdr:colOff>
      <xdr:row>48</xdr:row>
      <xdr:rowOff>0</xdr:rowOff>
    </xdr:from>
    <xdr:to>
      <xdr:col>3</xdr:col>
      <xdr:colOff>749160</xdr:colOff>
      <xdr:row>52</xdr:row>
      <xdr:rowOff>143280</xdr:rowOff>
    </xdr:to>
    <xdr:pic>
      <xdr:nvPicPr>
        <xdr:cNvPr id="5" name="Picture 12" descr="SPP SMA Negeri Sederajat di Jabar Gratis Tahun Depan, Swasta Dapat Subsidi  - Pelita Karawang"/>
        <xdr:cNvPicPr/>
      </xdr:nvPicPr>
      <xdr:blipFill>
        <a:blip r:embed="rId3"/>
        <a:srcRect l="11888" t="0" r="0" b="0"/>
        <a:stretch/>
      </xdr:blipFill>
      <xdr:spPr>
        <a:xfrm>
          <a:off x="720" y="8439120"/>
          <a:ext cx="1125720" cy="829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35280</xdr:colOff>
      <xdr:row>55</xdr:row>
      <xdr:rowOff>65160</xdr:rowOff>
    </xdr:from>
    <xdr:to>
      <xdr:col>17</xdr:col>
      <xdr:colOff>560520</xdr:colOff>
      <xdr:row>55</xdr:row>
      <xdr:rowOff>83160</xdr:rowOff>
    </xdr:to>
    <xdr:grpSp>
      <xdr:nvGrpSpPr>
        <xdr:cNvPr id="6" name="Group 13"/>
        <xdr:cNvGrpSpPr/>
      </xdr:nvGrpSpPr>
      <xdr:grpSpPr>
        <a:xfrm>
          <a:off x="35280" y="9771120"/>
          <a:ext cx="8056800" cy="18000"/>
          <a:chOff x="35280" y="9771120"/>
          <a:chExt cx="8056800" cy="18000"/>
        </a:xfrm>
      </xdr:grpSpPr>
      <xdr:cxnSp>
        <xdr:nvCxnSpPr>
          <xdr:cNvPr id="7" name="Straight Connector 14"/>
          <xdr:cNvCxnSpPr/>
        </xdr:nvCxnSpPr>
        <xdr:spPr>
          <a:xfrm>
            <a:off x="37800" y="9789120"/>
            <a:ext cx="805464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8" name="Straight Connector 15"/>
          <xdr:cNvCxnSpPr/>
        </xdr:nvCxnSpPr>
        <xdr:spPr>
          <a:xfrm>
            <a:off x="35280" y="9771120"/>
            <a:ext cx="805464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49</xdr:row>
      <xdr:rowOff>57240</xdr:rowOff>
    </xdr:from>
    <xdr:to>
      <xdr:col>3</xdr:col>
      <xdr:colOff>749160</xdr:colOff>
      <xdr:row>53</xdr:row>
      <xdr:rowOff>136800</xdr:rowOff>
    </xdr:to>
    <xdr:pic>
      <xdr:nvPicPr>
        <xdr:cNvPr id="9" name="Picture 16" descr="SPP SMA Negeri Sederajat di Jabar Gratis Tahun Depan, Swasta Dapat Subsidi  - Pelita Karawang"/>
        <xdr:cNvPicPr/>
      </xdr:nvPicPr>
      <xdr:blipFill>
        <a:blip r:embed="rId4"/>
        <a:srcRect l="11888" t="0" r="0" b="0"/>
        <a:stretch/>
      </xdr:blipFill>
      <xdr:spPr>
        <a:xfrm>
          <a:off x="720" y="8667720"/>
          <a:ext cx="1125720" cy="832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35280</xdr:colOff>
      <xdr:row>114</xdr:row>
      <xdr:rowOff>65160</xdr:rowOff>
    </xdr:from>
    <xdr:to>
      <xdr:col>17</xdr:col>
      <xdr:colOff>560520</xdr:colOff>
      <xdr:row>114</xdr:row>
      <xdr:rowOff>83160</xdr:rowOff>
    </xdr:to>
    <xdr:grpSp>
      <xdr:nvGrpSpPr>
        <xdr:cNvPr id="10" name="Group 17"/>
        <xdr:cNvGrpSpPr/>
      </xdr:nvGrpSpPr>
      <xdr:grpSpPr>
        <a:xfrm>
          <a:off x="35280" y="20096280"/>
          <a:ext cx="8056800" cy="18000"/>
          <a:chOff x="35280" y="20096280"/>
          <a:chExt cx="8056800" cy="18000"/>
        </a:xfrm>
      </xdr:grpSpPr>
      <xdr:cxnSp>
        <xdr:nvCxnSpPr>
          <xdr:cNvPr id="11" name="Straight Connector 18"/>
          <xdr:cNvCxnSpPr/>
        </xdr:nvCxnSpPr>
        <xdr:spPr>
          <a:xfrm>
            <a:off x="37800" y="20114280"/>
            <a:ext cx="805464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12" name="Straight Connector 19"/>
          <xdr:cNvCxnSpPr/>
        </xdr:nvCxnSpPr>
        <xdr:spPr>
          <a:xfrm>
            <a:off x="35280" y="20096280"/>
            <a:ext cx="805464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108</xdr:row>
      <xdr:rowOff>57240</xdr:rowOff>
    </xdr:from>
    <xdr:to>
      <xdr:col>3</xdr:col>
      <xdr:colOff>749160</xdr:colOff>
      <xdr:row>112</xdr:row>
      <xdr:rowOff>124200</xdr:rowOff>
    </xdr:to>
    <xdr:pic>
      <xdr:nvPicPr>
        <xdr:cNvPr id="13" name="Picture 20" descr="SPP SMA Negeri Sederajat di Jabar Gratis Tahun Depan, Swasta Dapat Subsidi  - Pelita Karawang"/>
        <xdr:cNvPicPr/>
      </xdr:nvPicPr>
      <xdr:blipFill>
        <a:blip r:embed="rId5"/>
        <a:srcRect l="11888" t="0" r="0" b="0"/>
        <a:stretch/>
      </xdr:blipFill>
      <xdr:spPr>
        <a:xfrm>
          <a:off x="720" y="18983520"/>
          <a:ext cx="1125720" cy="828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35280</xdr:colOff>
      <xdr:row>6</xdr:row>
      <xdr:rowOff>65160</xdr:rowOff>
    </xdr:from>
    <xdr:to>
      <xdr:col>16</xdr:col>
      <xdr:colOff>103320</xdr:colOff>
      <xdr:row>6</xdr:row>
      <xdr:rowOff>83160</xdr:rowOff>
    </xdr:to>
    <xdr:grpSp>
      <xdr:nvGrpSpPr>
        <xdr:cNvPr id="14" name="Group 1"/>
        <xdr:cNvGrpSpPr/>
      </xdr:nvGrpSpPr>
      <xdr:grpSpPr>
        <a:xfrm>
          <a:off x="35280" y="1112760"/>
          <a:ext cx="7721640" cy="18000"/>
          <a:chOff x="35280" y="1112760"/>
          <a:chExt cx="7721640" cy="18000"/>
        </a:xfrm>
      </xdr:grpSpPr>
      <xdr:cxnSp>
        <xdr:nvCxnSpPr>
          <xdr:cNvPr id="15" name="Straight Connector 2"/>
          <xdr:cNvCxnSpPr/>
        </xdr:nvCxnSpPr>
        <xdr:spPr>
          <a:xfrm>
            <a:off x="37800" y="1130760"/>
            <a:ext cx="771948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16" name="Straight Connector 3"/>
          <xdr:cNvCxnSpPr/>
        </xdr:nvCxnSpPr>
        <xdr:spPr>
          <a:xfrm>
            <a:off x="35280" y="1112760"/>
            <a:ext cx="771948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0</xdr:row>
      <xdr:rowOff>57240</xdr:rowOff>
    </xdr:from>
    <xdr:to>
      <xdr:col>3</xdr:col>
      <xdr:colOff>762480</xdr:colOff>
      <xdr:row>5</xdr:row>
      <xdr:rowOff>35280</xdr:rowOff>
    </xdr:to>
    <xdr:pic>
      <xdr:nvPicPr>
        <xdr:cNvPr id="17" name="Picture 4" descr="SPP SMA Negeri Sederajat di Jabar Gratis Tahun Depan, Swasta Dapat Subsidi  - Pelita Karawang"/>
        <xdr:cNvPicPr/>
      </xdr:nvPicPr>
      <xdr:blipFill>
        <a:blip r:embed="rId1"/>
        <a:srcRect l="11888" t="0" r="0" b="0"/>
        <a:stretch/>
      </xdr:blipFill>
      <xdr:spPr>
        <a:xfrm>
          <a:off x="720" y="57240"/>
          <a:ext cx="1123200" cy="835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35280</xdr:colOff>
      <xdr:row>73</xdr:row>
      <xdr:rowOff>65160</xdr:rowOff>
    </xdr:from>
    <xdr:to>
      <xdr:col>16</xdr:col>
      <xdr:colOff>103320</xdr:colOff>
      <xdr:row>73</xdr:row>
      <xdr:rowOff>83160</xdr:rowOff>
    </xdr:to>
    <xdr:grpSp>
      <xdr:nvGrpSpPr>
        <xdr:cNvPr id="18" name="Group 45"/>
        <xdr:cNvGrpSpPr/>
      </xdr:nvGrpSpPr>
      <xdr:grpSpPr>
        <a:xfrm>
          <a:off x="35280" y="12190320"/>
          <a:ext cx="7721640" cy="18000"/>
          <a:chOff x="35280" y="12190320"/>
          <a:chExt cx="7721640" cy="18000"/>
        </a:xfrm>
      </xdr:grpSpPr>
      <xdr:cxnSp>
        <xdr:nvCxnSpPr>
          <xdr:cNvPr id="19" name="Straight Connector 46"/>
          <xdr:cNvCxnSpPr/>
        </xdr:nvCxnSpPr>
        <xdr:spPr>
          <a:xfrm>
            <a:off x="37800" y="12208320"/>
            <a:ext cx="771948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0" name="Straight Connector 47"/>
          <xdr:cNvCxnSpPr/>
        </xdr:nvCxnSpPr>
        <xdr:spPr>
          <a:xfrm>
            <a:off x="35280" y="12190320"/>
            <a:ext cx="771948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67</xdr:row>
      <xdr:rowOff>57240</xdr:rowOff>
    </xdr:from>
    <xdr:to>
      <xdr:col>3</xdr:col>
      <xdr:colOff>762480</xdr:colOff>
      <xdr:row>72</xdr:row>
      <xdr:rowOff>35280</xdr:rowOff>
    </xdr:to>
    <xdr:pic>
      <xdr:nvPicPr>
        <xdr:cNvPr id="21" name="Picture 48" descr="SPP SMA Negeri Sederajat di Jabar Gratis Tahun Depan, Swasta Dapat Subsidi  - Pelita Karawang"/>
        <xdr:cNvPicPr/>
      </xdr:nvPicPr>
      <xdr:blipFill>
        <a:blip r:embed="rId2"/>
        <a:srcRect l="11888" t="0" r="0" b="0"/>
        <a:stretch/>
      </xdr:blipFill>
      <xdr:spPr>
        <a:xfrm>
          <a:off x="720" y="11134800"/>
          <a:ext cx="1123200" cy="835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35280</xdr:colOff>
      <xdr:row>140</xdr:row>
      <xdr:rowOff>65160</xdr:rowOff>
    </xdr:from>
    <xdr:to>
      <xdr:col>16</xdr:col>
      <xdr:colOff>103320</xdr:colOff>
      <xdr:row>140</xdr:row>
      <xdr:rowOff>83160</xdr:rowOff>
    </xdr:to>
    <xdr:grpSp>
      <xdr:nvGrpSpPr>
        <xdr:cNvPr id="22" name="Group 53"/>
        <xdr:cNvGrpSpPr/>
      </xdr:nvGrpSpPr>
      <xdr:grpSpPr>
        <a:xfrm>
          <a:off x="35280" y="23296680"/>
          <a:ext cx="7721640" cy="18000"/>
          <a:chOff x="35280" y="23296680"/>
          <a:chExt cx="7721640" cy="18000"/>
        </a:xfrm>
      </xdr:grpSpPr>
      <xdr:cxnSp>
        <xdr:nvCxnSpPr>
          <xdr:cNvPr id="23" name="Straight Connector 54"/>
          <xdr:cNvCxnSpPr/>
        </xdr:nvCxnSpPr>
        <xdr:spPr>
          <a:xfrm>
            <a:off x="37800" y="23314680"/>
            <a:ext cx="771948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4" name="Straight Connector 55"/>
          <xdr:cNvCxnSpPr/>
        </xdr:nvCxnSpPr>
        <xdr:spPr>
          <a:xfrm>
            <a:off x="35280" y="23296680"/>
            <a:ext cx="7719480" cy="3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134</xdr:row>
      <xdr:rowOff>57240</xdr:rowOff>
    </xdr:from>
    <xdr:to>
      <xdr:col>3</xdr:col>
      <xdr:colOff>762480</xdr:colOff>
      <xdr:row>139</xdr:row>
      <xdr:rowOff>35280</xdr:rowOff>
    </xdr:to>
    <xdr:pic>
      <xdr:nvPicPr>
        <xdr:cNvPr id="25" name="Picture 56" descr="SPP SMA Negeri Sederajat di Jabar Gratis Tahun Depan, Swasta Dapat Subsidi  - Pelita Karawang"/>
        <xdr:cNvPicPr/>
      </xdr:nvPicPr>
      <xdr:blipFill>
        <a:blip r:embed="rId3"/>
        <a:srcRect l="11888" t="0" r="0" b="0"/>
        <a:stretch/>
      </xdr:blipFill>
      <xdr:spPr>
        <a:xfrm>
          <a:off x="720" y="22240800"/>
          <a:ext cx="1123200" cy="835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1</xdr:row>
      <xdr:rowOff>9720</xdr:rowOff>
    </xdr:from>
    <xdr:to>
      <xdr:col>2</xdr:col>
      <xdr:colOff>56880</xdr:colOff>
      <xdr:row>5</xdr:row>
      <xdr:rowOff>120960</xdr:rowOff>
    </xdr:to>
    <xdr:pic>
      <xdr:nvPicPr>
        <xdr:cNvPr id="26" name="Picture 1" descr="C:\Users\Si Gua\Downloads\logo-grey.png"/>
        <xdr:cNvPicPr/>
      </xdr:nvPicPr>
      <xdr:blipFill>
        <a:blip r:embed="rId1"/>
        <a:stretch/>
      </xdr:blipFill>
      <xdr:spPr>
        <a:xfrm>
          <a:off x="400320" y="200160"/>
          <a:ext cx="914040" cy="9331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SMAN%2018%20Garut.%202021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67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W12" activeCellId="0" sqref="W12"/>
    </sheetView>
  </sheetViews>
  <sheetFormatPr defaultColWidth="11.53515625" defaultRowHeight="13.5" zeroHeight="false" outlineLevelRow="0" outlineLevelCol="0"/>
  <cols>
    <col collapsed="false" customWidth="true" hidden="false" outlineLevel="0" max="1" min="1" style="1" width="4.72"/>
    <col collapsed="false" customWidth="false" hidden="true" outlineLevel="0" max="2" min="2" style="1" width="11.53"/>
    <col collapsed="false" customWidth="true" hidden="true" outlineLevel="0" max="3" min="3" style="2" width="20.35"/>
    <col collapsed="false" customWidth="true" hidden="false" outlineLevel="0" max="4" min="4" style="3" width="13.33"/>
    <col collapsed="false" customWidth="true" hidden="false" outlineLevel="0" max="5" min="5" style="4" width="13.17"/>
    <col collapsed="false" customWidth="true" hidden="true" outlineLevel="0" max="7" min="6" style="2" width="19.37"/>
    <col collapsed="false" customWidth="true" hidden="false" outlineLevel="0" max="8" min="8" style="2" width="36.19"/>
    <col collapsed="false" customWidth="true" hidden="true" outlineLevel="0" max="9" min="9" style="2" width="25.73"/>
    <col collapsed="false" customWidth="true" hidden="false" outlineLevel="0" max="10" min="10" style="1" width="5.71"/>
    <col collapsed="false" customWidth="true" hidden="true" outlineLevel="0" max="11" min="11" style="2" width="24.38"/>
    <col collapsed="false" customWidth="true" hidden="true" outlineLevel="0" max="12" min="12" style="2" width="14.52"/>
    <col collapsed="false" customWidth="false" hidden="true" outlineLevel="0" max="13" min="13" style="5" width="11.53"/>
    <col collapsed="false" customWidth="true" hidden="true" outlineLevel="0" max="14" min="14" style="4" width="6.3"/>
    <col collapsed="false" customWidth="true" hidden="false" outlineLevel="0" max="15" min="15" style="6" width="9.58"/>
    <col collapsed="false" customWidth="true" hidden="false" outlineLevel="0" max="16" min="16" style="5" width="5.71"/>
    <col collapsed="false" customWidth="true" hidden="false" outlineLevel="0" max="17" min="17" style="7" width="5.71"/>
    <col collapsed="false" customWidth="true" hidden="false" outlineLevel="0" max="18" min="18" style="7" width="8.28"/>
    <col collapsed="false" customWidth="true" hidden="false" outlineLevel="0" max="19" min="19" style="7" width="12.86"/>
    <col collapsed="false" customWidth="true" hidden="false" outlineLevel="0" max="20" min="20" style="7" width="10.57"/>
    <col collapsed="false" customWidth="false" hidden="false" outlineLevel="0" max="23" min="21" style="7" width="11.53"/>
    <col collapsed="false" customWidth="false" hidden="false" outlineLevel="0" max="16384" min="24" style="5" width="11.53"/>
  </cols>
  <sheetData>
    <row r="1" customFormat="false" ht="13.5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</row>
    <row r="2" customFormat="false" ht="13.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customFormat="false" ht="13.5" hidden="false" customHeight="tru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customFormat="false" ht="19.5" hidden="false" customHeight="true" outlineLevel="0" collapsed="false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customFormat="false" ht="13.5" hidden="false" customHeight="true" outlineLevel="0" collapsed="false">
      <c r="A5" s="12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</row>
    <row r="6" customFormat="false" ht="13.5" hidden="false" customHeight="tru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</row>
    <row r="7" customFormat="false" ht="13.5" hidden="false" customHeight="tru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</row>
    <row r="8" customFormat="false" ht="13.5" hidden="false" customHeight="true" outlineLevel="0" collapsed="false">
      <c r="A8" s="14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</row>
    <row r="9" customFormat="false" ht="13.5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</row>
    <row r="10" customFormat="false" ht="13.5" hidden="false" customHeight="true" outlineLevel="0" collapsed="false">
      <c r="A10" s="16"/>
      <c r="B10" s="17"/>
      <c r="F10" s="17"/>
      <c r="G10" s="17"/>
      <c r="H10" s="18"/>
      <c r="I10" s="17"/>
      <c r="J10" s="19"/>
      <c r="K10" s="20"/>
    </row>
    <row r="11" customFormat="false" ht="13.5" hidden="false" customHeight="true" outlineLevel="0" collapsed="false">
      <c r="A11" s="16" t="s">
        <v>6</v>
      </c>
      <c r="B11" s="17"/>
      <c r="F11" s="17"/>
      <c r="G11" s="17"/>
      <c r="I11" s="17" t="s">
        <v>7</v>
      </c>
      <c r="J11" s="18" t="s">
        <v>8</v>
      </c>
      <c r="K11" s="21"/>
      <c r="L11" s="22"/>
      <c r="N11" s="3"/>
      <c r="O11" s="23" t="s">
        <v>9</v>
      </c>
    </row>
    <row r="12" s="28" customFormat="true" ht="24" hidden="false" customHeight="true" outlineLevel="0" collapsed="false">
      <c r="A12" s="24" t="s">
        <v>10</v>
      </c>
      <c r="B12" s="24" t="s">
        <v>11</v>
      </c>
      <c r="C12" s="25" t="s">
        <v>12</v>
      </c>
      <c r="D12" s="25" t="s">
        <v>13</v>
      </c>
      <c r="E12" s="25" t="s">
        <v>14</v>
      </c>
      <c r="F12" s="25" t="s">
        <v>15</v>
      </c>
      <c r="G12" s="25" t="s">
        <v>16</v>
      </c>
      <c r="H12" s="25" t="s">
        <v>17</v>
      </c>
      <c r="I12" s="25" t="s">
        <v>18</v>
      </c>
      <c r="J12" s="25" t="s">
        <v>19</v>
      </c>
      <c r="K12" s="25" t="s">
        <v>20</v>
      </c>
      <c r="L12" s="25" t="s">
        <v>21</v>
      </c>
      <c r="M12" s="24" t="s">
        <v>22</v>
      </c>
      <c r="N12" s="24" t="s">
        <v>23</v>
      </c>
      <c r="O12" s="26" t="s">
        <v>24</v>
      </c>
      <c r="P12" s="26" t="s">
        <v>25</v>
      </c>
      <c r="Q12" s="26" t="s">
        <v>26</v>
      </c>
      <c r="R12" s="26" t="s">
        <v>27</v>
      </c>
      <c r="S12" s="26" t="s">
        <v>28</v>
      </c>
      <c r="T12" s="26" t="s">
        <v>29</v>
      </c>
      <c r="U12" s="27" t="s">
        <v>30</v>
      </c>
      <c r="V12" s="27"/>
      <c r="W12" s="27"/>
    </row>
    <row r="13" customFormat="false" ht="13.5" hidden="false" customHeight="true" outlineLevel="0" collapsed="false">
      <c r="A13" s="29" t="n">
        <v>1</v>
      </c>
      <c r="B13" s="29" t="n">
        <v>1</v>
      </c>
      <c r="C13" s="30" t="s">
        <v>31</v>
      </c>
      <c r="D13" s="31" t="n">
        <v>242510162</v>
      </c>
      <c r="E13" s="31" t="s">
        <v>32</v>
      </c>
      <c r="F13" s="30" t="s">
        <v>33</v>
      </c>
      <c r="G13" s="30" t="s">
        <v>34</v>
      </c>
      <c r="H13" s="32" t="s">
        <v>35</v>
      </c>
      <c r="I13" s="30" t="s">
        <v>36</v>
      </c>
      <c r="J13" s="33" t="s">
        <v>37</v>
      </c>
      <c r="K13" s="30" t="s">
        <v>38</v>
      </c>
      <c r="L13" s="34" t="n">
        <v>39691</v>
      </c>
      <c r="M13" s="35" t="s">
        <v>39</v>
      </c>
      <c r="N13" s="36" t="s">
        <v>40</v>
      </c>
      <c r="O13" s="37" t="n">
        <v>100</v>
      </c>
      <c r="P13" s="38" t="n">
        <v>100</v>
      </c>
      <c r="Q13" s="39"/>
      <c r="R13" s="37" t="n">
        <v>100</v>
      </c>
      <c r="S13" s="39"/>
      <c r="T13" s="39"/>
      <c r="U13" s="39"/>
      <c r="V13" s="39"/>
      <c r="W13" s="39"/>
    </row>
    <row r="14" customFormat="false" ht="13.5" hidden="false" customHeight="true" outlineLevel="0" collapsed="false">
      <c r="A14" s="29" t="n">
        <v>2</v>
      </c>
      <c r="B14" s="29" t="n">
        <v>2</v>
      </c>
      <c r="C14" s="30" t="s">
        <v>41</v>
      </c>
      <c r="D14" s="31" t="n">
        <v>242510355</v>
      </c>
      <c r="E14" s="31" t="s">
        <v>42</v>
      </c>
      <c r="F14" s="30" t="s">
        <v>43</v>
      </c>
      <c r="G14" s="30" t="s">
        <v>44</v>
      </c>
      <c r="H14" s="32" t="s">
        <v>45</v>
      </c>
      <c r="I14" s="30" t="s">
        <v>36</v>
      </c>
      <c r="J14" s="33" t="s">
        <v>37</v>
      </c>
      <c r="K14" s="30" t="s">
        <v>46</v>
      </c>
      <c r="L14" s="34" t="n">
        <v>39698</v>
      </c>
      <c r="M14" s="40" t="s">
        <v>47</v>
      </c>
      <c r="N14" s="36" t="s">
        <v>40</v>
      </c>
      <c r="O14" s="37" t="n">
        <v>100</v>
      </c>
      <c r="P14" s="38" t="n">
        <v>100</v>
      </c>
      <c r="Q14" s="39"/>
      <c r="R14" s="37" t="n">
        <v>100</v>
      </c>
      <c r="S14" s="39"/>
      <c r="T14" s="39"/>
      <c r="U14" s="39"/>
      <c r="V14" s="39"/>
      <c r="W14" s="39"/>
    </row>
    <row r="15" customFormat="false" ht="13.5" hidden="false" customHeight="true" outlineLevel="0" collapsed="false">
      <c r="A15" s="29" t="n">
        <v>3</v>
      </c>
      <c r="B15" s="29" t="n">
        <v>4</v>
      </c>
      <c r="C15" s="30" t="s">
        <v>48</v>
      </c>
      <c r="D15" s="31" t="n">
        <v>242510246</v>
      </c>
      <c r="E15" s="31" t="s">
        <v>49</v>
      </c>
      <c r="F15" s="30" t="s">
        <v>50</v>
      </c>
      <c r="G15" s="30" t="s">
        <v>51</v>
      </c>
      <c r="H15" s="32" t="s">
        <v>52</v>
      </c>
      <c r="I15" s="30" t="s">
        <v>36</v>
      </c>
      <c r="J15" s="33" t="s">
        <v>53</v>
      </c>
      <c r="K15" s="30" t="s">
        <v>54</v>
      </c>
      <c r="L15" s="34" t="n">
        <v>39684</v>
      </c>
      <c r="M15" s="41" t="s">
        <v>55</v>
      </c>
      <c r="N15" s="36" t="s">
        <v>40</v>
      </c>
      <c r="O15" s="37" t="n">
        <v>100</v>
      </c>
      <c r="P15" s="38" t="n">
        <v>100</v>
      </c>
      <c r="Q15" s="39"/>
      <c r="R15" s="37" t="n">
        <v>100</v>
      </c>
      <c r="S15" s="39"/>
      <c r="T15" s="39"/>
      <c r="U15" s="39"/>
      <c r="V15" s="39"/>
      <c r="W15" s="39"/>
    </row>
    <row r="16" customFormat="false" ht="13.5" hidden="false" customHeight="true" outlineLevel="0" collapsed="false">
      <c r="A16" s="29" t="n">
        <v>4</v>
      </c>
      <c r="B16" s="29" t="n">
        <v>5</v>
      </c>
      <c r="C16" s="30" t="s">
        <v>56</v>
      </c>
      <c r="D16" s="31" t="n">
        <v>242510281</v>
      </c>
      <c r="E16" s="31" t="s">
        <v>57</v>
      </c>
      <c r="F16" s="30" t="s">
        <v>58</v>
      </c>
      <c r="G16" s="30" t="s">
        <v>59</v>
      </c>
      <c r="H16" s="32" t="s">
        <v>60</v>
      </c>
      <c r="I16" s="30" t="s">
        <v>36</v>
      </c>
      <c r="J16" s="42" t="s">
        <v>37</v>
      </c>
      <c r="K16" s="30" t="s">
        <v>38</v>
      </c>
      <c r="L16" s="34" t="n">
        <v>39616</v>
      </c>
      <c r="M16" s="40" t="s">
        <v>47</v>
      </c>
      <c r="N16" s="36" t="s">
        <v>40</v>
      </c>
      <c r="O16" s="37" t="n">
        <v>100</v>
      </c>
      <c r="P16" s="38" t="n">
        <v>100</v>
      </c>
      <c r="Q16" s="39"/>
      <c r="R16" s="37" t="n">
        <v>100</v>
      </c>
      <c r="S16" s="39"/>
      <c r="T16" s="39"/>
      <c r="U16" s="39" t="n">
        <v>1</v>
      </c>
      <c r="V16" s="39"/>
      <c r="W16" s="39"/>
    </row>
    <row r="17" customFormat="false" ht="13.5" hidden="false" customHeight="true" outlineLevel="0" collapsed="false">
      <c r="A17" s="29" t="n">
        <v>5</v>
      </c>
      <c r="B17" s="29" t="n">
        <v>6</v>
      </c>
      <c r="C17" s="30" t="s">
        <v>61</v>
      </c>
      <c r="D17" s="31" t="n">
        <v>242510393</v>
      </c>
      <c r="E17" s="31" t="s">
        <v>62</v>
      </c>
      <c r="F17" s="30" t="s">
        <v>63</v>
      </c>
      <c r="G17" s="30" t="s">
        <v>64</v>
      </c>
      <c r="H17" s="32" t="s">
        <v>65</v>
      </c>
      <c r="I17" s="30" t="s">
        <v>36</v>
      </c>
      <c r="J17" s="33" t="s">
        <v>53</v>
      </c>
      <c r="K17" s="30" t="s">
        <v>54</v>
      </c>
      <c r="L17" s="34" t="n">
        <v>39948</v>
      </c>
      <c r="M17" s="43" t="s">
        <v>66</v>
      </c>
      <c r="N17" s="36" t="s">
        <v>40</v>
      </c>
      <c r="O17" s="37"/>
      <c r="P17" s="38"/>
      <c r="Q17" s="39"/>
      <c r="R17" s="37"/>
      <c r="S17" s="39"/>
      <c r="T17" s="39"/>
      <c r="U17" s="39"/>
      <c r="V17" s="39"/>
      <c r="W17" s="39" t="n">
        <v>1</v>
      </c>
    </row>
    <row r="18" customFormat="false" ht="13.5" hidden="false" customHeight="true" outlineLevel="0" collapsed="false">
      <c r="A18" s="29" t="n">
        <v>6</v>
      </c>
      <c r="B18" s="29" t="n">
        <v>7</v>
      </c>
      <c r="C18" s="30" t="s">
        <v>67</v>
      </c>
      <c r="D18" s="31" t="n">
        <v>242510087</v>
      </c>
      <c r="E18" s="31" t="s">
        <v>68</v>
      </c>
      <c r="F18" s="30" t="s">
        <v>69</v>
      </c>
      <c r="G18" s="30" t="s">
        <v>70</v>
      </c>
      <c r="H18" s="32" t="s">
        <v>71</v>
      </c>
      <c r="I18" s="30" t="s">
        <v>36</v>
      </c>
      <c r="J18" s="33" t="s">
        <v>37</v>
      </c>
      <c r="K18" s="30" t="s">
        <v>54</v>
      </c>
      <c r="L18" s="34" t="n">
        <v>39904</v>
      </c>
      <c r="M18" s="43" t="s">
        <v>66</v>
      </c>
      <c r="N18" s="36" t="s">
        <v>40</v>
      </c>
      <c r="O18" s="37" t="n">
        <v>100</v>
      </c>
      <c r="P18" s="38" t="n">
        <v>100</v>
      </c>
      <c r="Q18" s="39"/>
      <c r="R18" s="37" t="n">
        <v>100</v>
      </c>
      <c r="S18" s="39"/>
      <c r="T18" s="39"/>
      <c r="U18" s="39"/>
      <c r="V18" s="39"/>
      <c r="W18" s="39"/>
    </row>
    <row r="19" customFormat="false" ht="13.5" hidden="false" customHeight="true" outlineLevel="0" collapsed="false">
      <c r="A19" s="29" t="n">
        <v>7</v>
      </c>
      <c r="B19" s="29" t="n">
        <v>8</v>
      </c>
      <c r="C19" s="30" t="s">
        <v>72</v>
      </c>
      <c r="D19" s="31" t="n">
        <v>242510088</v>
      </c>
      <c r="E19" s="31" t="s">
        <v>73</v>
      </c>
      <c r="F19" s="30" t="s">
        <v>74</v>
      </c>
      <c r="G19" s="30" t="s">
        <v>75</v>
      </c>
      <c r="H19" s="32" t="s">
        <v>76</v>
      </c>
      <c r="I19" s="30" t="s">
        <v>36</v>
      </c>
      <c r="J19" s="33" t="s">
        <v>53</v>
      </c>
      <c r="K19" s="30" t="s">
        <v>38</v>
      </c>
      <c r="L19" s="34" t="n">
        <v>39710</v>
      </c>
      <c r="M19" s="40" t="s">
        <v>47</v>
      </c>
      <c r="N19" s="36" t="s">
        <v>40</v>
      </c>
      <c r="O19" s="37" t="n">
        <v>100</v>
      </c>
      <c r="P19" s="38" t="n">
        <v>100</v>
      </c>
      <c r="Q19" s="39"/>
      <c r="R19" s="37" t="n">
        <v>100</v>
      </c>
      <c r="S19" s="39"/>
      <c r="T19" s="39"/>
      <c r="U19" s="39"/>
      <c r="V19" s="39"/>
      <c r="W19" s="39"/>
    </row>
    <row r="20" customFormat="false" ht="13.5" hidden="false" customHeight="true" outlineLevel="0" collapsed="false">
      <c r="A20" s="29" t="n">
        <v>8</v>
      </c>
      <c r="B20" s="29" t="n">
        <v>9</v>
      </c>
      <c r="C20" s="30" t="s">
        <v>77</v>
      </c>
      <c r="D20" s="31" t="n">
        <v>242510168</v>
      </c>
      <c r="E20" s="31" t="s">
        <v>78</v>
      </c>
      <c r="F20" s="30" t="s">
        <v>79</v>
      </c>
      <c r="G20" s="30" t="s">
        <v>80</v>
      </c>
      <c r="H20" s="32" t="s">
        <v>81</v>
      </c>
      <c r="I20" s="30" t="s">
        <v>36</v>
      </c>
      <c r="J20" s="33" t="s">
        <v>53</v>
      </c>
      <c r="K20" s="30" t="s">
        <v>54</v>
      </c>
      <c r="L20" s="34" t="n">
        <v>39542</v>
      </c>
      <c r="M20" s="41" t="s">
        <v>55</v>
      </c>
      <c r="N20" s="36" t="s">
        <v>40</v>
      </c>
      <c r="O20" s="37" t="n">
        <v>100</v>
      </c>
      <c r="P20" s="38" t="n">
        <v>100</v>
      </c>
      <c r="Q20" s="39"/>
      <c r="R20" s="37" t="n">
        <v>100</v>
      </c>
      <c r="S20" s="39"/>
      <c r="T20" s="39"/>
      <c r="U20" s="39"/>
      <c r="V20" s="39"/>
      <c r="W20" s="39"/>
    </row>
    <row r="21" customFormat="false" ht="13.5" hidden="false" customHeight="true" outlineLevel="0" collapsed="false">
      <c r="A21" s="29" t="n">
        <v>9</v>
      </c>
      <c r="B21" s="29" t="n">
        <v>10</v>
      </c>
      <c r="C21" s="30" t="s">
        <v>82</v>
      </c>
      <c r="D21" s="31" t="n">
        <v>242510169</v>
      </c>
      <c r="E21" s="31" t="s">
        <v>83</v>
      </c>
      <c r="F21" s="30" t="s">
        <v>84</v>
      </c>
      <c r="G21" s="30" t="s">
        <v>85</v>
      </c>
      <c r="H21" s="32" t="s">
        <v>86</v>
      </c>
      <c r="I21" s="30" t="s">
        <v>87</v>
      </c>
      <c r="J21" s="33" t="s">
        <v>53</v>
      </c>
      <c r="K21" s="30" t="s">
        <v>54</v>
      </c>
      <c r="L21" s="34" t="n">
        <v>39886</v>
      </c>
      <c r="M21" s="43" t="s">
        <v>66</v>
      </c>
      <c r="N21" s="36" t="s">
        <v>40</v>
      </c>
      <c r="O21" s="37" t="n">
        <v>100</v>
      </c>
      <c r="P21" s="38" t="n">
        <v>100</v>
      </c>
      <c r="Q21" s="39"/>
      <c r="R21" s="37" t="n">
        <v>100</v>
      </c>
      <c r="S21" s="39"/>
      <c r="T21" s="39"/>
      <c r="U21" s="39"/>
      <c r="V21" s="39"/>
      <c r="W21" s="39"/>
    </row>
    <row r="22" customFormat="false" ht="13.5" hidden="false" customHeight="true" outlineLevel="0" collapsed="false">
      <c r="A22" s="29" t="n">
        <v>10</v>
      </c>
      <c r="B22" s="29" t="n">
        <v>11</v>
      </c>
      <c r="C22" s="30" t="s">
        <v>88</v>
      </c>
      <c r="D22" s="31" t="n">
        <v>242510009</v>
      </c>
      <c r="E22" s="31" t="s">
        <v>89</v>
      </c>
      <c r="F22" s="30" t="s">
        <v>90</v>
      </c>
      <c r="G22" s="30" t="s">
        <v>91</v>
      </c>
      <c r="H22" s="32" t="s">
        <v>92</v>
      </c>
      <c r="I22" s="30" t="s">
        <v>93</v>
      </c>
      <c r="J22" s="33" t="s">
        <v>37</v>
      </c>
      <c r="K22" s="30" t="s">
        <v>94</v>
      </c>
      <c r="L22" s="34" t="n">
        <v>39944</v>
      </c>
      <c r="M22" s="41" t="s">
        <v>55</v>
      </c>
      <c r="N22" s="36" t="s">
        <v>40</v>
      </c>
      <c r="O22" s="37" t="n">
        <v>100</v>
      </c>
      <c r="P22" s="38" t="n">
        <v>100</v>
      </c>
      <c r="Q22" s="39"/>
      <c r="R22" s="37" t="n">
        <v>100</v>
      </c>
      <c r="S22" s="39"/>
      <c r="T22" s="39"/>
      <c r="U22" s="39"/>
      <c r="V22" s="39"/>
      <c r="W22" s="39"/>
    </row>
    <row r="23" customFormat="false" ht="13.5" hidden="false" customHeight="true" outlineLevel="0" collapsed="false">
      <c r="A23" s="29" t="n">
        <v>11</v>
      </c>
      <c r="B23" s="29" t="n">
        <v>12</v>
      </c>
      <c r="C23" s="30" t="s">
        <v>95</v>
      </c>
      <c r="D23" s="31" t="n">
        <v>242510211</v>
      </c>
      <c r="E23" s="31" t="s">
        <v>96</v>
      </c>
      <c r="F23" s="30" t="s">
        <v>97</v>
      </c>
      <c r="G23" s="30" t="s">
        <v>98</v>
      </c>
      <c r="H23" s="32" t="s">
        <v>99</v>
      </c>
      <c r="I23" s="30" t="s">
        <v>100</v>
      </c>
      <c r="J23" s="33" t="s">
        <v>37</v>
      </c>
      <c r="K23" s="30" t="s">
        <v>54</v>
      </c>
      <c r="L23" s="34" t="n">
        <v>39825</v>
      </c>
      <c r="M23" s="44" t="s">
        <v>101</v>
      </c>
      <c r="N23" s="36" t="s">
        <v>40</v>
      </c>
      <c r="O23" s="37" t="n">
        <v>100</v>
      </c>
      <c r="P23" s="38" t="n">
        <v>100</v>
      </c>
      <c r="Q23" s="39"/>
      <c r="R23" s="37" t="n">
        <v>100</v>
      </c>
      <c r="S23" s="39"/>
      <c r="T23" s="39"/>
      <c r="U23" s="39"/>
      <c r="V23" s="39"/>
      <c r="W23" s="39"/>
    </row>
    <row r="24" customFormat="false" ht="13.5" hidden="false" customHeight="true" outlineLevel="0" collapsed="false">
      <c r="A24" s="29" t="n">
        <v>12</v>
      </c>
      <c r="B24" s="29" t="n">
        <v>13</v>
      </c>
      <c r="C24" s="30" t="s">
        <v>102</v>
      </c>
      <c r="D24" s="31" t="n">
        <v>242510398</v>
      </c>
      <c r="E24" s="31" t="s">
        <v>103</v>
      </c>
      <c r="F24" s="30" t="s">
        <v>104</v>
      </c>
      <c r="G24" s="30" t="s">
        <v>105</v>
      </c>
      <c r="H24" s="32" t="s">
        <v>106</v>
      </c>
      <c r="I24" s="30" t="s">
        <v>36</v>
      </c>
      <c r="J24" s="33" t="s">
        <v>53</v>
      </c>
      <c r="K24" s="30" t="s">
        <v>54</v>
      </c>
      <c r="L24" s="34" t="n">
        <v>39925</v>
      </c>
      <c r="M24" s="43" t="s">
        <v>66</v>
      </c>
      <c r="N24" s="36" t="s">
        <v>40</v>
      </c>
      <c r="O24" s="37" t="n">
        <v>100</v>
      </c>
      <c r="P24" s="38" t="n">
        <v>100</v>
      </c>
      <c r="Q24" s="39"/>
      <c r="R24" s="37" t="n">
        <v>100</v>
      </c>
      <c r="S24" s="39"/>
      <c r="T24" s="39"/>
      <c r="U24" s="39"/>
      <c r="V24" s="39"/>
      <c r="W24" s="39"/>
    </row>
    <row r="25" customFormat="false" ht="13.5" hidden="false" customHeight="true" outlineLevel="0" collapsed="false">
      <c r="A25" s="29" t="n">
        <v>13</v>
      </c>
      <c r="B25" s="29" t="n">
        <v>14</v>
      </c>
      <c r="C25" s="30" t="s">
        <v>107</v>
      </c>
      <c r="D25" s="31" t="n">
        <v>242510212</v>
      </c>
      <c r="E25" s="31" t="s">
        <v>108</v>
      </c>
      <c r="F25" s="30" t="s">
        <v>109</v>
      </c>
      <c r="G25" s="30" t="s">
        <v>110</v>
      </c>
      <c r="H25" s="32" t="s">
        <v>111</v>
      </c>
      <c r="I25" s="30" t="s">
        <v>112</v>
      </c>
      <c r="J25" s="33" t="s">
        <v>53</v>
      </c>
      <c r="K25" s="45" t="s">
        <v>54</v>
      </c>
      <c r="L25" s="34" t="n">
        <v>39836</v>
      </c>
      <c r="M25" s="46" t="s">
        <v>113</v>
      </c>
      <c r="N25" s="36" t="s">
        <v>40</v>
      </c>
      <c r="O25" s="37" t="n">
        <v>100</v>
      </c>
      <c r="P25" s="38" t="n">
        <v>100</v>
      </c>
      <c r="Q25" s="39"/>
      <c r="R25" s="37" t="n">
        <v>100</v>
      </c>
      <c r="S25" s="39"/>
      <c r="T25" s="39"/>
      <c r="U25" s="39"/>
      <c r="V25" s="39"/>
      <c r="W25" s="39"/>
    </row>
    <row r="26" customFormat="false" ht="13.5" hidden="false" customHeight="true" outlineLevel="0" collapsed="false">
      <c r="A26" s="29" t="n">
        <v>14</v>
      </c>
      <c r="B26" s="29" t="n">
        <v>15</v>
      </c>
      <c r="C26" s="30" t="s">
        <v>114</v>
      </c>
      <c r="D26" s="31" t="n">
        <v>242510291</v>
      </c>
      <c r="E26" s="31" t="s">
        <v>115</v>
      </c>
      <c r="F26" s="30" t="s">
        <v>116</v>
      </c>
      <c r="G26" s="30" t="s">
        <v>117</v>
      </c>
      <c r="H26" s="32" t="s">
        <v>118</v>
      </c>
      <c r="I26" s="30" t="s">
        <v>119</v>
      </c>
      <c r="J26" s="33" t="s">
        <v>53</v>
      </c>
      <c r="K26" s="30" t="s">
        <v>38</v>
      </c>
      <c r="L26" s="34" t="n">
        <v>39668</v>
      </c>
      <c r="M26" s="43" t="s">
        <v>66</v>
      </c>
      <c r="N26" s="36" t="s">
        <v>40</v>
      </c>
      <c r="O26" s="37" t="n">
        <v>100</v>
      </c>
      <c r="P26" s="38" t="n">
        <v>100</v>
      </c>
      <c r="Q26" s="39" t="n">
        <v>1</v>
      </c>
      <c r="R26" s="37" t="n">
        <v>100</v>
      </c>
      <c r="S26" s="39"/>
      <c r="T26" s="39"/>
      <c r="U26" s="39" t="n">
        <v>1</v>
      </c>
      <c r="V26" s="39"/>
      <c r="W26" s="39"/>
    </row>
    <row r="27" customFormat="false" ht="13.5" hidden="false" customHeight="true" outlineLevel="0" collapsed="false">
      <c r="A27" s="29" t="n">
        <v>15</v>
      </c>
      <c r="B27" s="29"/>
      <c r="C27" s="30"/>
      <c r="D27" s="31" t="n">
        <v>242510216</v>
      </c>
      <c r="E27" s="31" t="s">
        <v>120</v>
      </c>
      <c r="F27" s="30" t="s">
        <v>121</v>
      </c>
      <c r="G27" s="30" t="s">
        <v>122</v>
      </c>
      <c r="H27" s="32" t="s">
        <v>123</v>
      </c>
      <c r="I27" s="30" t="s">
        <v>124</v>
      </c>
      <c r="J27" s="33" t="s">
        <v>37</v>
      </c>
      <c r="K27" s="30"/>
      <c r="L27" s="34"/>
      <c r="M27" s="44"/>
      <c r="N27" s="36"/>
      <c r="O27" s="37" t="n">
        <v>100</v>
      </c>
      <c r="P27" s="38" t="n">
        <v>100</v>
      </c>
      <c r="Q27" s="39"/>
      <c r="R27" s="37" t="n">
        <v>100</v>
      </c>
      <c r="S27" s="39"/>
      <c r="T27" s="39"/>
      <c r="U27" s="39"/>
      <c r="V27" s="39"/>
      <c r="W27" s="39"/>
    </row>
    <row r="28" customFormat="false" ht="13.5" hidden="false" customHeight="true" outlineLevel="0" collapsed="false">
      <c r="A28" s="29" t="n">
        <v>16</v>
      </c>
      <c r="B28" s="29" t="n">
        <v>16</v>
      </c>
      <c r="C28" s="30" t="s">
        <v>125</v>
      </c>
      <c r="D28" s="31" t="n">
        <v>242510050</v>
      </c>
      <c r="E28" s="31" t="s">
        <v>126</v>
      </c>
      <c r="F28" s="30" t="s">
        <v>127</v>
      </c>
      <c r="G28" s="30" t="s">
        <v>128</v>
      </c>
      <c r="H28" s="32" t="s">
        <v>129</v>
      </c>
      <c r="I28" s="30" t="s">
        <v>124</v>
      </c>
      <c r="J28" s="33" t="s">
        <v>53</v>
      </c>
      <c r="K28" s="30" t="s">
        <v>54</v>
      </c>
      <c r="L28" s="34" t="n">
        <v>39654</v>
      </c>
      <c r="M28" s="44" t="s">
        <v>101</v>
      </c>
      <c r="N28" s="36" t="s">
        <v>40</v>
      </c>
      <c r="O28" s="37" t="n">
        <v>100</v>
      </c>
      <c r="P28" s="38" t="n">
        <v>100</v>
      </c>
      <c r="Q28" s="39"/>
      <c r="R28" s="37" t="n">
        <v>100</v>
      </c>
      <c r="S28" s="39"/>
      <c r="T28" s="39"/>
      <c r="U28" s="39"/>
      <c r="V28" s="39"/>
      <c r="W28" s="39"/>
    </row>
    <row r="29" customFormat="false" ht="13.5" hidden="false" customHeight="true" outlineLevel="0" collapsed="false">
      <c r="A29" s="29" t="n">
        <v>17</v>
      </c>
      <c r="B29" s="29" t="n">
        <v>18</v>
      </c>
      <c r="C29" s="30" t="s">
        <v>130</v>
      </c>
      <c r="D29" s="31" t="n">
        <v>242510175</v>
      </c>
      <c r="E29" s="31" t="s">
        <v>131</v>
      </c>
      <c r="F29" s="30" t="s">
        <v>132</v>
      </c>
      <c r="G29" s="30" t="s">
        <v>133</v>
      </c>
      <c r="H29" s="32" t="s">
        <v>134</v>
      </c>
      <c r="I29" s="30" t="s">
        <v>135</v>
      </c>
      <c r="J29" s="33" t="s">
        <v>37</v>
      </c>
      <c r="K29" s="30" t="s">
        <v>54</v>
      </c>
      <c r="L29" s="34" t="n">
        <v>39765</v>
      </c>
      <c r="M29" s="47" t="s">
        <v>136</v>
      </c>
      <c r="N29" s="36" t="s">
        <v>40</v>
      </c>
      <c r="O29" s="37" t="n">
        <v>100</v>
      </c>
      <c r="P29" s="38" t="n">
        <v>100</v>
      </c>
      <c r="Q29" s="39" t="n">
        <v>2</v>
      </c>
      <c r="R29" s="37" t="n">
        <v>100</v>
      </c>
      <c r="S29" s="39"/>
      <c r="T29" s="39"/>
      <c r="U29" s="39"/>
      <c r="V29" s="39"/>
      <c r="W29" s="39" t="n">
        <v>1</v>
      </c>
    </row>
    <row r="30" customFormat="false" ht="13.5" hidden="false" customHeight="true" outlineLevel="0" collapsed="false">
      <c r="A30" s="29" t="n">
        <v>18</v>
      </c>
      <c r="B30" s="29" t="n">
        <v>19</v>
      </c>
      <c r="C30" s="30" t="s">
        <v>137</v>
      </c>
      <c r="D30" s="31" t="n">
        <v>242510219</v>
      </c>
      <c r="E30" s="31" t="s">
        <v>138</v>
      </c>
      <c r="F30" s="30" t="s">
        <v>139</v>
      </c>
      <c r="G30" s="30" t="s">
        <v>140</v>
      </c>
      <c r="H30" s="32" t="s">
        <v>141</v>
      </c>
      <c r="I30" s="30" t="s">
        <v>142</v>
      </c>
      <c r="J30" s="33" t="s">
        <v>37</v>
      </c>
      <c r="K30" s="45" t="s">
        <v>54</v>
      </c>
      <c r="L30" s="34" t="n">
        <v>39736</v>
      </c>
      <c r="M30" s="46" t="s">
        <v>113</v>
      </c>
      <c r="N30" s="36" t="s">
        <v>40</v>
      </c>
      <c r="O30" s="37" t="n">
        <v>100</v>
      </c>
      <c r="P30" s="38" t="n">
        <v>100</v>
      </c>
      <c r="Q30" s="39"/>
      <c r="R30" s="37" t="n">
        <v>100</v>
      </c>
      <c r="S30" s="39"/>
      <c r="T30" s="39"/>
      <c r="U30" s="39"/>
      <c r="V30" s="39"/>
      <c r="W30" s="39"/>
    </row>
    <row r="31" customFormat="false" ht="13.5" hidden="false" customHeight="true" outlineLevel="0" collapsed="false">
      <c r="A31" s="29" t="n">
        <v>19</v>
      </c>
      <c r="B31" s="29" t="n">
        <v>20</v>
      </c>
      <c r="C31" s="30" t="s">
        <v>143</v>
      </c>
      <c r="D31" s="31" t="n">
        <v>242510022</v>
      </c>
      <c r="E31" s="31" t="s">
        <v>144</v>
      </c>
      <c r="F31" s="30" t="s">
        <v>145</v>
      </c>
      <c r="G31" s="30" t="s">
        <v>146</v>
      </c>
      <c r="H31" s="32" t="s">
        <v>147</v>
      </c>
      <c r="I31" s="30" t="s">
        <v>119</v>
      </c>
      <c r="J31" s="33" t="s">
        <v>37</v>
      </c>
      <c r="K31" s="30" t="s">
        <v>38</v>
      </c>
      <c r="L31" s="34" t="n">
        <v>39768</v>
      </c>
      <c r="M31" s="41" t="s">
        <v>55</v>
      </c>
      <c r="N31" s="36" t="s">
        <v>40</v>
      </c>
      <c r="O31" s="37" t="n">
        <v>100</v>
      </c>
      <c r="P31" s="38" t="n">
        <v>100</v>
      </c>
      <c r="Q31" s="39" t="n">
        <v>2</v>
      </c>
      <c r="R31" s="37" t="n">
        <v>100</v>
      </c>
      <c r="S31" s="39"/>
      <c r="T31" s="39"/>
      <c r="U31" s="39" t="n">
        <v>1</v>
      </c>
      <c r="V31" s="39"/>
      <c r="W31" s="39" t="n">
        <v>2</v>
      </c>
    </row>
    <row r="32" customFormat="false" ht="13.5" hidden="false" customHeight="true" outlineLevel="0" collapsed="false">
      <c r="A32" s="29" t="n">
        <v>20</v>
      </c>
      <c r="B32" s="29" t="n">
        <v>21</v>
      </c>
      <c r="C32" s="30" t="s">
        <v>148</v>
      </c>
      <c r="D32" s="31" t="n">
        <v>242510055</v>
      </c>
      <c r="E32" s="31" t="s">
        <v>149</v>
      </c>
      <c r="F32" s="30" t="s">
        <v>150</v>
      </c>
      <c r="G32" s="30" t="s">
        <v>151</v>
      </c>
      <c r="H32" s="32" t="s">
        <v>152</v>
      </c>
      <c r="I32" s="30" t="s">
        <v>36</v>
      </c>
      <c r="J32" s="33" t="s">
        <v>37</v>
      </c>
      <c r="K32" s="30" t="s">
        <v>54</v>
      </c>
      <c r="L32" s="34" t="n">
        <v>39896</v>
      </c>
      <c r="M32" s="43" t="s">
        <v>66</v>
      </c>
      <c r="N32" s="36" t="s">
        <v>40</v>
      </c>
      <c r="O32" s="37" t="n">
        <v>100</v>
      </c>
      <c r="P32" s="38" t="n">
        <v>100</v>
      </c>
      <c r="Q32" s="39"/>
      <c r="R32" s="37" t="n">
        <v>100</v>
      </c>
      <c r="S32" s="39"/>
      <c r="T32" s="39"/>
      <c r="U32" s="39"/>
      <c r="V32" s="39"/>
      <c r="W32" s="39"/>
    </row>
    <row r="33" customFormat="false" ht="13.5" hidden="false" customHeight="true" outlineLevel="0" collapsed="false">
      <c r="A33" s="29" t="n">
        <v>21</v>
      </c>
      <c r="B33" s="29" t="n">
        <v>22</v>
      </c>
      <c r="C33" s="30" t="s">
        <v>153</v>
      </c>
      <c r="D33" s="31" t="n">
        <v>242510023</v>
      </c>
      <c r="E33" s="31" t="s">
        <v>154</v>
      </c>
      <c r="F33" s="30" t="s">
        <v>155</v>
      </c>
      <c r="G33" s="30" t="s">
        <v>156</v>
      </c>
      <c r="H33" s="32" t="s">
        <v>157</v>
      </c>
      <c r="I33" s="30" t="s">
        <v>158</v>
      </c>
      <c r="J33" s="33" t="s">
        <v>37</v>
      </c>
      <c r="K33" s="30" t="s">
        <v>54</v>
      </c>
      <c r="L33" s="34" t="n">
        <v>40031</v>
      </c>
      <c r="M33" s="43" t="s">
        <v>66</v>
      </c>
      <c r="N33" s="36" t="s">
        <v>40</v>
      </c>
      <c r="O33" s="37" t="n">
        <v>100</v>
      </c>
      <c r="P33" s="38" t="n">
        <v>100</v>
      </c>
      <c r="Q33" s="39" t="n">
        <v>1</v>
      </c>
      <c r="R33" s="37" t="n">
        <v>100</v>
      </c>
      <c r="S33" s="39"/>
      <c r="T33" s="39"/>
      <c r="U33" s="39"/>
      <c r="V33" s="39"/>
      <c r="W33" s="39"/>
    </row>
    <row r="34" customFormat="false" ht="13.5" hidden="false" customHeight="true" outlineLevel="0" collapsed="false">
      <c r="A34" s="29" t="n">
        <v>22</v>
      </c>
      <c r="B34" s="48" t="n">
        <v>296</v>
      </c>
      <c r="C34" s="30" t="s">
        <v>159</v>
      </c>
      <c r="D34" s="31" t="n">
        <v>242510409</v>
      </c>
      <c r="E34" s="31" t="s">
        <v>160</v>
      </c>
      <c r="F34" s="30" t="s">
        <v>161</v>
      </c>
      <c r="G34" s="30" t="s">
        <v>162</v>
      </c>
      <c r="H34" s="32" t="s">
        <v>163</v>
      </c>
      <c r="I34" s="30" t="s">
        <v>36</v>
      </c>
      <c r="J34" s="33" t="s">
        <v>37</v>
      </c>
      <c r="K34" s="30" t="s">
        <v>54</v>
      </c>
      <c r="L34" s="34" t="n">
        <v>39926</v>
      </c>
      <c r="M34" s="47" t="s">
        <v>136</v>
      </c>
      <c r="N34" s="36" t="s">
        <v>40</v>
      </c>
      <c r="O34" s="37" t="n">
        <v>100</v>
      </c>
      <c r="P34" s="38" t="n">
        <v>100</v>
      </c>
      <c r="Q34" s="39"/>
      <c r="R34" s="37" t="n">
        <v>100</v>
      </c>
      <c r="S34" s="39"/>
      <c r="T34" s="39"/>
      <c r="U34" s="39"/>
      <c r="V34" s="39"/>
      <c r="W34" s="39"/>
    </row>
    <row r="35" customFormat="false" ht="13.5" hidden="false" customHeight="true" outlineLevel="0" collapsed="false">
      <c r="A35" s="29" t="n">
        <v>23</v>
      </c>
      <c r="B35" s="29" t="n">
        <v>23</v>
      </c>
      <c r="C35" s="30" t="s">
        <v>164</v>
      </c>
      <c r="D35" s="31" t="n">
        <v>242510411</v>
      </c>
      <c r="E35" s="31" t="s">
        <v>165</v>
      </c>
      <c r="F35" s="30" t="s">
        <v>166</v>
      </c>
      <c r="G35" s="30" t="s">
        <v>167</v>
      </c>
      <c r="H35" s="32" t="s">
        <v>168</v>
      </c>
      <c r="I35" s="30" t="s">
        <v>169</v>
      </c>
      <c r="J35" s="33" t="s">
        <v>37</v>
      </c>
      <c r="K35" s="30" t="s">
        <v>54</v>
      </c>
      <c r="L35" s="34" t="n">
        <v>39669</v>
      </c>
      <c r="M35" s="44" t="s">
        <v>101</v>
      </c>
      <c r="N35" s="36" t="s">
        <v>40</v>
      </c>
      <c r="O35" s="37" t="n">
        <v>100</v>
      </c>
      <c r="P35" s="38" t="n">
        <v>100</v>
      </c>
      <c r="Q35" s="39" t="n">
        <v>1</v>
      </c>
      <c r="R35" s="37" t="n">
        <v>100</v>
      </c>
      <c r="S35" s="39"/>
      <c r="T35" s="39"/>
      <c r="U35" s="39"/>
      <c r="V35" s="39"/>
      <c r="W35" s="39" t="n">
        <v>1</v>
      </c>
    </row>
    <row r="36" customFormat="false" ht="13.5" hidden="false" customHeight="true" outlineLevel="0" collapsed="false">
      <c r="A36" s="29" t="n">
        <v>24</v>
      </c>
      <c r="B36" s="29" t="n">
        <v>24</v>
      </c>
      <c r="C36" s="30" t="s">
        <v>170</v>
      </c>
      <c r="D36" s="31" t="n">
        <v>242510061</v>
      </c>
      <c r="E36" s="31" t="s">
        <v>171</v>
      </c>
      <c r="F36" s="30" t="s">
        <v>172</v>
      </c>
      <c r="G36" s="30" t="s">
        <v>173</v>
      </c>
      <c r="H36" s="32" t="s">
        <v>174</v>
      </c>
      <c r="I36" s="30" t="s">
        <v>175</v>
      </c>
      <c r="J36" s="33" t="s">
        <v>37</v>
      </c>
      <c r="K36" s="30" t="s">
        <v>54</v>
      </c>
      <c r="L36" s="34" t="n">
        <v>39911</v>
      </c>
      <c r="M36" s="40" t="s">
        <v>47</v>
      </c>
      <c r="N36" s="36" t="s">
        <v>40</v>
      </c>
      <c r="O36" s="37" t="n">
        <v>100</v>
      </c>
      <c r="P36" s="38" t="n">
        <v>100</v>
      </c>
      <c r="Q36" s="39"/>
      <c r="R36" s="37" t="n">
        <v>100</v>
      </c>
      <c r="S36" s="39"/>
      <c r="T36" s="39"/>
      <c r="U36" s="39"/>
      <c r="V36" s="39"/>
      <c r="W36" s="39"/>
    </row>
    <row r="37" customFormat="false" ht="13.5" hidden="false" customHeight="true" outlineLevel="0" collapsed="false">
      <c r="A37" s="29" t="n">
        <v>25</v>
      </c>
      <c r="B37" s="29" t="n">
        <v>25</v>
      </c>
      <c r="C37" s="30" t="s">
        <v>176</v>
      </c>
      <c r="D37" s="31" t="n">
        <v>242510062</v>
      </c>
      <c r="E37" s="31" t="s">
        <v>177</v>
      </c>
      <c r="F37" s="30" t="s">
        <v>178</v>
      </c>
      <c r="G37" s="30" t="s">
        <v>179</v>
      </c>
      <c r="H37" s="32" t="s">
        <v>180</v>
      </c>
      <c r="I37" s="30" t="s">
        <v>181</v>
      </c>
      <c r="J37" s="33" t="s">
        <v>37</v>
      </c>
      <c r="K37" s="30" t="s">
        <v>46</v>
      </c>
      <c r="L37" s="34" t="n">
        <v>39728</v>
      </c>
      <c r="M37" s="43" t="s">
        <v>66</v>
      </c>
      <c r="N37" s="36" t="s">
        <v>40</v>
      </c>
      <c r="O37" s="37" t="n">
        <v>100</v>
      </c>
      <c r="P37" s="38" t="n">
        <v>100</v>
      </c>
      <c r="Q37" s="39" t="n">
        <v>1</v>
      </c>
      <c r="R37" s="37" t="n">
        <v>100</v>
      </c>
      <c r="S37" s="39"/>
      <c r="T37" s="39"/>
      <c r="U37" s="39"/>
      <c r="V37" s="39"/>
      <c r="W37" s="39"/>
    </row>
    <row r="38" customFormat="false" ht="13.5" hidden="false" customHeight="true" outlineLevel="0" collapsed="false">
      <c r="A38" s="29" t="n">
        <v>26</v>
      </c>
      <c r="B38" s="29" t="n">
        <v>26</v>
      </c>
      <c r="C38" s="30" t="s">
        <v>182</v>
      </c>
      <c r="D38" s="31" t="n">
        <v>242510378</v>
      </c>
      <c r="E38" s="31" t="s">
        <v>183</v>
      </c>
      <c r="F38" s="30" t="s">
        <v>184</v>
      </c>
      <c r="G38" s="30" t="s">
        <v>185</v>
      </c>
      <c r="H38" s="32" t="s">
        <v>186</v>
      </c>
      <c r="I38" s="30" t="s">
        <v>187</v>
      </c>
      <c r="J38" s="33" t="s">
        <v>37</v>
      </c>
      <c r="K38" s="30" t="s">
        <v>38</v>
      </c>
      <c r="L38" s="34" t="n">
        <v>39846</v>
      </c>
      <c r="M38" s="41" t="s">
        <v>55</v>
      </c>
      <c r="N38" s="36" t="s">
        <v>40</v>
      </c>
      <c r="O38" s="37" t="n">
        <v>100</v>
      </c>
      <c r="P38" s="38" t="n">
        <v>100</v>
      </c>
      <c r="Q38" s="39"/>
      <c r="R38" s="37" t="n">
        <v>100</v>
      </c>
      <c r="S38" s="39"/>
      <c r="T38" s="39"/>
      <c r="U38" s="39"/>
      <c r="V38" s="39"/>
      <c r="W38" s="39"/>
    </row>
    <row r="39" customFormat="false" ht="13.5" hidden="false" customHeight="true" outlineLevel="0" collapsed="false">
      <c r="A39" s="29" t="n">
        <v>27</v>
      </c>
      <c r="B39" s="29" t="n">
        <v>27</v>
      </c>
      <c r="C39" s="30" t="s">
        <v>188</v>
      </c>
      <c r="D39" s="31" t="n">
        <v>242510230</v>
      </c>
      <c r="E39" s="31" t="s">
        <v>189</v>
      </c>
      <c r="F39" s="30" t="s">
        <v>190</v>
      </c>
      <c r="G39" s="30" t="s">
        <v>191</v>
      </c>
      <c r="H39" s="32" t="s">
        <v>192</v>
      </c>
      <c r="I39" s="30" t="s">
        <v>135</v>
      </c>
      <c r="J39" s="33" t="s">
        <v>37</v>
      </c>
      <c r="K39" s="30" t="s">
        <v>54</v>
      </c>
      <c r="L39" s="34" t="n">
        <v>39769</v>
      </c>
      <c r="M39" s="43" t="s">
        <v>66</v>
      </c>
      <c r="N39" s="36" t="s">
        <v>40</v>
      </c>
      <c r="O39" s="37" t="n">
        <v>100</v>
      </c>
      <c r="P39" s="38" t="n">
        <v>100</v>
      </c>
      <c r="Q39" s="39"/>
      <c r="R39" s="37" t="n">
        <v>100</v>
      </c>
      <c r="S39" s="39"/>
      <c r="T39" s="39"/>
      <c r="U39" s="39" t="n">
        <v>1</v>
      </c>
      <c r="V39" s="39"/>
      <c r="W39" s="39"/>
    </row>
    <row r="40" customFormat="false" ht="13.5" hidden="false" customHeight="true" outlineLevel="0" collapsed="false">
      <c r="A40" s="29" t="n">
        <v>28</v>
      </c>
      <c r="B40" s="29" t="n">
        <v>28</v>
      </c>
      <c r="C40" s="30" t="s">
        <v>193</v>
      </c>
      <c r="D40" s="31" t="n">
        <v>242510110</v>
      </c>
      <c r="E40" s="31" t="s">
        <v>194</v>
      </c>
      <c r="F40" s="30" t="s">
        <v>195</v>
      </c>
      <c r="G40" s="30" t="s">
        <v>196</v>
      </c>
      <c r="H40" s="32" t="s">
        <v>197</v>
      </c>
      <c r="I40" s="30" t="s">
        <v>198</v>
      </c>
      <c r="J40" s="33" t="s">
        <v>37</v>
      </c>
      <c r="K40" s="30" t="s">
        <v>54</v>
      </c>
      <c r="L40" s="34" t="n">
        <v>39862</v>
      </c>
      <c r="M40" s="40" t="s">
        <v>47</v>
      </c>
      <c r="N40" s="36" t="s">
        <v>40</v>
      </c>
      <c r="O40" s="37" t="n">
        <v>100</v>
      </c>
      <c r="P40" s="38" t="n">
        <v>100</v>
      </c>
      <c r="Q40" s="39"/>
      <c r="R40" s="37" t="n">
        <v>100</v>
      </c>
      <c r="S40" s="39"/>
      <c r="T40" s="39"/>
      <c r="U40" s="39"/>
      <c r="V40" s="39"/>
      <c r="W40" s="39"/>
    </row>
    <row r="41" customFormat="false" ht="13.5" hidden="false" customHeight="true" outlineLevel="0" collapsed="false">
      <c r="A41" s="29" t="n">
        <v>29</v>
      </c>
      <c r="B41" s="29" t="n">
        <v>29</v>
      </c>
      <c r="C41" s="30" t="s">
        <v>199</v>
      </c>
      <c r="D41" s="31" t="n">
        <v>242510232</v>
      </c>
      <c r="E41" s="31" t="s">
        <v>200</v>
      </c>
      <c r="F41" s="30" t="s">
        <v>201</v>
      </c>
      <c r="G41" s="30" t="s">
        <v>202</v>
      </c>
      <c r="H41" s="32" t="s">
        <v>203</v>
      </c>
      <c r="I41" s="30" t="s">
        <v>36</v>
      </c>
      <c r="J41" s="33" t="s">
        <v>37</v>
      </c>
      <c r="K41" s="30" t="s">
        <v>54</v>
      </c>
      <c r="L41" s="34" t="n">
        <v>39998</v>
      </c>
      <c r="M41" s="43" t="s">
        <v>66</v>
      </c>
      <c r="N41" s="36" t="s">
        <v>40</v>
      </c>
      <c r="O41" s="37" t="n">
        <v>100</v>
      </c>
      <c r="P41" s="38" t="n">
        <v>100</v>
      </c>
      <c r="Q41" s="39"/>
      <c r="R41" s="37" t="n">
        <v>100</v>
      </c>
      <c r="S41" s="39"/>
      <c r="T41" s="39"/>
      <c r="U41" s="39"/>
      <c r="V41" s="39"/>
      <c r="W41" s="39"/>
    </row>
    <row r="42" customFormat="false" ht="13.5" hidden="false" customHeight="true" outlineLevel="0" collapsed="false">
      <c r="A42" s="29" t="n">
        <v>30</v>
      </c>
      <c r="B42" s="29" t="n">
        <v>30</v>
      </c>
      <c r="C42" s="30" t="s">
        <v>204</v>
      </c>
      <c r="D42" s="31" t="n">
        <v>242510070</v>
      </c>
      <c r="E42" s="31" t="s">
        <v>205</v>
      </c>
      <c r="F42" s="30"/>
      <c r="G42" s="30"/>
      <c r="H42" s="32" t="s">
        <v>206</v>
      </c>
      <c r="I42" s="30"/>
      <c r="J42" s="33" t="s">
        <v>53</v>
      </c>
      <c r="K42" s="30" t="s">
        <v>54</v>
      </c>
      <c r="L42" s="34" t="n">
        <v>39566</v>
      </c>
      <c r="M42" s="43" t="s">
        <v>66</v>
      </c>
      <c r="N42" s="36" t="s">
        <v>40</v>
      </c>
      <c r="O42" s="37" t="n">
        <v>100</v>
      </c>
      <c r="P42" s="38" t="n">
        <v>100</v>
      </c>
      <c r="Q42" s="39"/>
      <c r="R42" s="37" t="n">
        <v>100</v>
      </c>
      <c r="S42" s="39"/>
      <c r="T42" s="39"/>
      <c r="U42" s="39"/>
      <c r="V42" s="39"/>
      <c r="W42" s="39"/>
    </row>
    <row r="43" customFormat="false" ht="13.5" hidden="false" customHeight="true" outlineLevel="0" collapsed="false">
      <c r="A43" s="29" t="n">
        <v>31</v>
      </c>
      <c r="B43" s="29" t="n">
        <v>31</v>
      </c>
      <c r="C43" s="30" t="s">
        <v>207</v>
      </c>
      <c r="D43" s="31" t="n">
        <v>242510191</v>
      </c>
      <c r="E43" s="31" t="s">
        <v>208</v>
      </c>
      <c r="F43" s="30" t="s">
        <v>209</v>
      </c>
      <c r="G43" s="30" t="s">
        <v>210</v>
      </c>
      <c r="H43" s="32" t="s">
        <v>211</v>
      </c>
      <c r="I43" s="30" t="s">
        <v>175</v>
      </c>
      <c r="J43" s="33" t="s">
        <v>53</v>
      </c>
      <c r="K43" s="30" t="s">
        <v>38</v>
      </c>
      <c r="L43" s="34" t="n">
        <v>39851</v>
      </c>
      <c r="M43" s="43" t="s">
        <v>66</v>
      </c>
      <c r="N43" s="36" t="s">
        <v>40</v>
      </c>
      <c r="O43" s="37" t="n">
        <v>100</v>
      </c>
      <c r="P43" s="38" t="n">
        <v>100</v>
      </c>
      <c r="Q43" s="39"/>
      <c r="R43" s="37" t="n">
        <v>100</v>
      </c>
      <c r="S43" s="39"/>
      <c r="T43" s="39"/>
      <c r="U43" s="39"/>
      <c r="V43" s="39"/>
      <c r="W43" s="39"/>
    </row>
    <row r="44" customFormat="false" ht="13.5" hidden="false" customHeight="true" outlineLevel="0" collapsed="false">
      <c r="A44" s="29" t="n">
        <v>32</v>
      </c>
      <c r="B44" s="29" t="n">
        <v>32</v>
      </c>
      <c r="C44" s="30" t="s">
        <v>212</v>
      </c>
      <c r="D44" s="31" t="n">
        <v>242510273</v>
      </c>
      <c r="E44" s="31" t="s">
        <v>213</v>
      </c>
      <c r="F44" s="30" t="s">
        <v>214</v>
      </c>
      <c r="G44" s="30" t="s">
        <v>215</v>
      </c>
      <c r="H44" s="32" t="s">
        <v>216</v>
      </c>
      <c r="I44" s="30" t="s">
        <v>217</v>
      </c>
      <c r="J44" s="33" t="s">
        <v>37</v>
      </c>
      <c r="K44" s="30" t="s">
        <v>54</v>
      </c>
      <c r="L44" s="34" t="n">
        <v>39889</v>
      </c>
      <c r="M44" s="40" t="s">
        <v>47</v>
      </c>
      <c r="N44" s="36" t="s">
        <v>40</v>
      </c>
      <c r="O44" s="37" t="n">
        <v>100</v>
      </c>
      <c r="P44" s="38" t="n">
        <v>100</v>
      </c>
      <c r="Q44" s="39"/>
      <c r="R44" s="37" t="n">
        <v>100</v>
      </c>
      <c r="S44" s="39"/>
      <c r="T44" s="39"/>
      <c r="U44" s="39"/>
      <c r="V44" s="39"/>
      <c r="W44" s="39"/>
    </row>
    <row r="45" customFormat="false" ht="13.5" hidden="false" customHeight="true" outlineLevel="0" collapsed="false">
      <c r="A45" s="29" t="n">
        <v>33</v>
      </c>
      <c r="B45" s="29" t="n">
        <v>33</v>
      </c>
      <c r="C45" s="30" t="s">
        <v>218</v>
      </c>
      <c r="D45" s="31" t="n">
        <v>242510424</v>
      </c>
      <c r="E45" s="31" t="s">
        <v>219</v>
      </c>
      <c r="F45" s="30" t="s">
        <v>220</v>
      </c>
      <c r="G45" s="30" t="s">
        <v>221</v>
      </c>
      <c r="H45" s="32" t="s">
        <v>222</v>
      </c>
      <c r="I45" s="30" t="s">
        <v>36</v>
      </c>
      <c r="J45" s="33" t="s">
        <v>37</v>
      </c>
      <c r="K45" s="30" t="s">
        <v>223</v>
      </c>
      <c r="L45" s="34" t="n">
        <v>39654</v>
      </c>
      <c r="M45" s="40" t="s">
        <v>47</v>
      </c>
      <c r="N45" s="36" t="s">
        <v>40</v>
      </c>
      <c r="O45" s="37" t="n">
        <v>100</v>
      </c>
      <c r="P45" s="38" t="n">
        <v>100</v>
      </c>
      <c r="Q45" s="39"/>
      <c r="R45" s="37" t="n">
        <v>100</v>
      </c>
      <c r="S45" s="39"/>
      <c r="T45" s="39"/>
      <c r="U45" s="39"/>
      <c r="V45" s="39"/>
      <c r="W45" s="39" t="n">
        <v>1</v>
      </c>
    </row>
    <row r="46" customFormat="false" ht="13.5" hidden="false" customHeight="true" outlineLevel="0" collapsed="false">
      <c r="A46" s="29" t="n">
        <v>34</v>
      </c>
      <c r="B46" s="29" t="n">
        <v>34</v>
      </c>
      <c r="C46" s="30" t="s">
        <v>224</v>
      </c>
      <c r="D46" s="31" t="n">
        <v>242510238</v>
      </c>
      <c r="E46" s="31" t="s">
        <v>225</v>
      </c>
      <c r="F46" s="30" t="s">
        <v>226</v>
      </c>
      <c r="G46" s="30" t="s">
        <v>227</v>
      </c>
      <c r="H46" s="32" t="s">
        <v>228</v>
      </c>
      <c r="I46" s="30" t="s">
        <v>229</v>
      </c>
      <c r="J46" s="33" t="s">
        <v>37</v>
      </c>
      <c r="K46" s="30" t="s">
        <v>54</v>
      </c>
      <c r="L46" s="34" t="n">
        <v>39675</v>
      </c>
      <c r="M46" s="43" t="s">
        <v>66</v>
      </c>
      <c r="N46" s="36" t="s">
        <v>40</v>
      </c>
      <c r="O46" s="37" t="n">
        <v>100</v>
      </c>
      <c r="P46" s="38" t="n">
        <v>100</v>
      </c>
      <c r="Q46" s="39"/>
      <c r="R46" s="37" t="n">
        <v>100</v>
      </c>
      <c r="S46" s="39"/>
      <c r="T46" s="39"/>
      <c r="U46" s="39"/>
      <c r="V46" s="39"/>
      <c r="W46" s="39"/>
    </row>
    <row r="47" customFormat="false" ht="13.5" hidden="false" customHeight="true" outlineLevel="0" collapsed="false">
      <c r="H47" s="49" t="s">
        <v>230</v>
      </c>
      <c r="I47" s="50"/>
      <c r="J47" s="1" t="n">
        <f aca="false">COUNTIF(J13:J46,"L")</f>
        <v>11</v>
      </c>
      <c r="L47" s="51"/>
      <c r="M47" s="2"/>
    </row>
    <row r="48" customFormat="false" ht="13.5" hidden="false" customHeight="true" outlineLevel="0" collapsed="false">
      <c r="A48" s="52"/>
      <c r="E48" s="2"/>
      <c r="H48" s="49" t="s">
        <v>231</v>
      </c>
      <c r="I48" s="1"/>
      <c r="J48" s="1" t="n">
        <f aca="false">COUNTIF(J13:O47,"P")</f>
        <v>23</v>
      </c>
      <c r="K48" s="51"/>
      <c r="M48" s="4"/>
      <c r="N48" s="5"/>
      <c r="O48" s="53"/>
    </row>
    <row r="49" customFormat="false" ht="13.5" hidden="false" customHeight="true" outlineLevel="0" collapsed="false">
      <c r="L49" s="51"/>
      <c r="M49" s="2"/>
    </row>
    <row r="50" customFormat="false" ht="13.5" hidden="false" customHeight="true" outlineLevel="0" collapsed="false">
      <c r="A50" s="8" t="s">
        <v>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</row>
    <row r="51" customFormat="false" ht="13.5" hidden="false" customHeight="true" outlineLevel="0" collapsed="false">
      <c r="A51" s="8" t="s">
        <v>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</row>
    <row r="52" customFormat="false" ht="13.5" hidden="false" customHeight="true" outlineLevel="0" collapsed="false">
      <c r="A52" s="8" t="s">
        <v>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customFormat="false" ht="18.75" hidden="false" customHeight="true" outlineLevel="0" collapsed="false">
      <c r="A53" s="10" t="s">
        <v>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1"/>
    </row>
    <row r="54" customFormat="false" ht="13.5" hidden="false" customHeight="true" outlineLevel="0" collapsed="false">
      <c r="A54" s="12" t="s">
        <v>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</row>
    <row r="55" customFormat="false" ht="13.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</row>
    <row r="56" customFormat="false" ht="13.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customFormat="false" ht="13.5" hidden="false" customHeight="true" outlineLevel="0" collapsed="false">
      <c r="A57" s="14" t="s">
        <v>232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</row>
    <row r="58" customFormat="false" ht="13.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</row>
    <row r="59" customFormat="false" ht="13.5" hidden="false" customHeight="true" outlineLevel="0" collapsed="false">
      <c r="A59" s="2"/>
      <c r="B59" s="17"/>
      <c r="D59" s="54"/>
      <c r="F59" s="17"/>
      <c r="G59" s="17"/>
      <c r="H59" s="55"/>
      <c r="I59" s="17"/>
      <c r="J59" s="5"/>
      <c r="T59" s="56"/>
      <c r="U59" s="56"/>
      <c r="V59" s="56"/>
      <c r="W59" s="56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  <c r="AMK59" s="0"/>
      <c r="AML59" s="0"/>
      <c r="AMM59" s="0"/>
      <c r="AMN59" s="0"/>
      <c r="AMO59" s="0"/>
      <c r="AMP59" s="0"/>
      <c r="AMQ59" s="0"/>
      <c r="AMR59" s="0"/>
      <c r="AMS59" s="0"/>
      <c r="AMT59" s="0"/>
      <c r="AMU59" s="0"/>
      <c r="AMV59" s="0"/>
      <c r="AMW59" s="0"/>
      <c r="AMX59" s="0"/>
      <c r="AMY59" s="0"/>
      <c r="AMZ59" s="0"/>
      <c r="ANA59" s="0"/>
      <c r="ANB59" s="0"/>
      <c r="ANC59" s="0"/>
      <c r="AND59" s="0"/>
      <c r="ANE59" s="0"/>
      <c r="ANF59" s="0"/>
      <c r="ANG59" s="0"/>
      <c r="ANH59" s="0"/>
      <c r="ANI59" s="0"/>
      <c r="ANJ59" s="0"/>
      <c r="ANK59" s="0"/>
      <c r="ANL59" s="0"/>
      <c r="ANM59" s="0"/>
      <c r="ANN59" s="0"/>
      <c r="ANO59" s="0"/>
      <c r="ANP59" s="0"/>
      <c r="ANQ59" s="0"/>
      <c r="ANR59" s="0"/>
      <c r="ANS59" s="0"/>
      <c r="ANT59" s="0"/>
      <c r="ANU59" s="0"/>
      <c r="ANV59" s="0"/>
      <c r="ANW59" s="0"/>
      <c r="ANX59" s="0"/>
      <c r="ANY59" s="0"/>
      <c r="ANZ59" s="0"/>
      <c r="AOA59" s="0"/>
      <c r="AOB59" s="0"/>
      <c r="AOC59" s="0"/>
      <c r="AOD59" s="0"/>
      <c r="AOE59" s="0"/>
      <c r="AOF59" s="0"/>
      <c r="AOG59" s="0"/>
      <c r="AOH59" s="0"/>
      <c r="AOI59" s="0"/>
      <c r="AOJ59" s="0"/>
      <c r="AOK59" s="0"/>
      <c r="AOL59" s="0"/>
      <c r="AOM59" s="0"/>
      <c r="AON59" s="0"/>
      <c r="AOO59" s="0"/>
      <c r="AOP59" s="0"/>
      <c r="AOQ59" s="0"/>
      <c r="AOR59" s="0"/>
      <c r="AOS59" s="0"/>
      <c r="AOT59" s="0"/>
      <c r="AOU59" s="0"/>
      <c r="AOV59" s="0"/>
      <c r="AOW59" s="0"/>
      <c r="AOX59" s="0"/>
      <c r="AOY59" s="0"/>
      <c r="AOZ59" s="0"/>
      <c r="APA59" s="0"/>
      <c r="APB59" s="0"/>
      <c r="APC59" s="0"/>
      <c r="APD59" s="0"/>
      <c r="APE59" s="0"/>
      <c r="APF59" s="0"/>
      <c r="APG59" s="0"/>
      <c r="APH59" s="0"/>
      <c r="API59" s="0"/>
      <c r="APJ59" s="0"/>
      <c r="APK59" s="0"/>
      <c r="APL59" s="0"/>
      <c r="APM59" s="0"/>
      <c r="APN59" s="0"/>
      <c r="APO59" s="0"/>
      <c r="APP59" s="0"/>
      <c r="APQ59" s="0"/>
      <c r="APR59" s="0"/>
      <c r="APS59" s="0"/>
      <c r="APT59" s="0"/>
      <c r="APU59" s="0"/>
      <c r="APV59" s="0"/>
      <c r="APW59" s="0"/>
      <c r="APX59" s="0"/>
      <c r="APY59" s="0"/>
      <c r="APZ59" s="0"/>
      <c r="AQA59" s="0"/>
      <c r="AQB59" s="0"/>
      <c r="AQC59" s="0"/>
      <c r="AQD59" s="0"/>
      <c r="AQE59" s="0"/>
      <c r="AQF59" s="0"/>
      <c r="AQG59" s="0"/>
      <c r="AQH59" s="0"/>
      <c r="AQI59" s="0"/>
      <c r="AQJ59" s="0"/>
      <c r="AQK59" s="0"/>
      <c r="AQL59" s="0"/>
      <c r="AQM59" s="0"/>
      <c r="AQN59" s="0"/>
      <c r="AQO59" s="0"/>
      <c r="AQP59" s="0"/>
      <c r="AQQ59" s="0"/>
      <c r="AQR59" s="0"/>
      <c r="AQS59" s="0"/>
      <c r="AQT59" s="0"/>
      <c r="AQU59" s="0"/>
      <c r="AQV59" s="0"/>
      <c r="AQW59" s="0"/>
      <c r="AQX59" s="0"/>
      <c r="AQY59" s="0"/>
      <c r="AQZ59" s="0"/>
      <c r="ARA59" s="0"/>
      <c r="ARB59" s="0"/>
      <c r="ARC59" s="0"/>
      <c r="ARD59" s="0"/>
      <c r="ARE59" s="0"/>
      <c r="ARF59" s="0"/>
      <c r="ARG59" s="0"/>
      <c r="ARH59" s="0"/>
      <c r="ARI59" s="0"/>
      <c r="ARJ59" s="0"/>
      <c r="ARK59" s="0"/>
      <c r="ARL59" s="0"/>
      <c r="ARM59" s="0"/>
      <c r="ARN59" s="0"/>
      <c r="ARO59" s="0"/>
      <c r="ARP59" s="0"/>
      <c r="ARQ59" s="0"/>
      <c r="ARR59" s="0"/>
      <c r="ARS59" s="0"/>
      <c r="ART59" s="0"/>
      <c r="ARU59" s="0"/>
      <c r="ARV59" s="0"/>
      <c r="ARW59" s="0"/>
      <c r="ARX59" s="0"/>
      <c r="ARY59" s="0"/>
      <c r="ARZ59" s="0"/>
      <c r="ASA59" s="0"/>
      <c r="ASB59" s="0"/>
      <c r="ASC59" s="0"/>
      <c r="ASD59" s="0"/>
      <c r="ASE59" s="0"/>
      <c r="ASF59" s="0"/>
      <c r="ASG59" s="0"/>
      <c r="ASH59" s="0"/>
      <c r="ASI59" s="0"/>
      <c r="ASJ59" s="0"/>
      <c r="ASK59" s="0"/>
      <c r="ASL59" s="0"/>
      <c r="ASM59" s="0"/>
      <c r="ASN59" s="0"/>
      <c r="ASO59" s="0"/>
      <c r="ASP59" s="0"/>
      <c r="ASQ59" s="0"/>
      <c r="ASR59" s="0"/>
      <c r="ASS59" s="0"/>
      <c r="AST59" s="0"/>
      <c r="ASU59" s="0"/>
      <c r="ASV59" s="0"/>
      <c r="ASW59" s="0"/>
      <c r="ASX59" s="0"/>
      <c r="ASY59" s="0"/>
      <c r="ASZ59" s="0"/>
      <c r="ATA59" s="0"/>
      <c r="ATB59" s="0"/>
      <c r="ATC59" s="0"/>
      <c r="ATD59" s="0"/>
      <c r="ATE59" s="0"/>
      <c r="ATF59" s="0"/>
      <c r="ATG59" s="0"/>
      <c r="ATH59" s="0"/>
      <c r="ATI59" s="0"/>
      <c r="ATJ59" s="0"/>
      <c r="ATK59" s="0"/>
      <c r="ATL59" s="0"/>
      <c r="ATM59" s="0"/>
      <c r="ATN59" s="0"/>
      <c r="ATO59" s="0"/>
      <c r="ATP59" s="0"/>
      <c r="ATQ59" s="0"/>
      <c r="ATR59" s="0"/>
      <c r="ATS59" s="0"/>
      <c r="ATT59" s="0"/>
      <c r="ATU59" s="0"/>
      <c r="ATV59" s="0"/>
      <c r="ATW59" s="0"/>
      <c r="ATX59" s="0"/>
      <c r="ATY59" s="0"/>
      <c r="ATZ59" s="0"/>
      <c r="AUA59" s="0"/>
      <c r="AUB59" s="0"/>
      <c r="AUC59" s="0"/>
      <c r="AUD59" s="0"/>
      <c r="AUE59" s="0"/>
      <c r="AUF59" s="0"/>
      <c r="AUG59" s="0"/>
      <c r="AUH59" s="0"/>
      <c r="AUI59" s="0"/>
      <c r="AUJ59" s="0"/>
      <c r="AUK59" s="0"/>
      <c r="AUL59" s="0"/>
      <c r="AUM59" s="0"/>
      <c r="AUN59" s="0"/>
      <c r="AUO59" s="0"/>
      <c r="AUP59" s="0"/>
      <c r="AUQ59" s="0"/>
      <c r="AUR59" s="0"/>
      <c r="AUS59" s="0"/>
      <c r="AUT59" s="0"/>
      <c r="AUU59" s="0"/>
      <c r="AUV59" s="0"/>
      <c r="AUW59" s="0"/>
      <c r="AUX59" s="0"/>
      <c r="AUY59" s="0"/>
      <c r="AUZ59" s="0"/>
      <c r="AVA59" s="0"/>
      <c r="AVB59" s="0"/>
      <c r="AVC59" s="0"/>
      <c r="AVD59" s="0"/>
      <c r="AVE59" s="0"/>
      <c r="AVF59" s="0"/>
      <c r="AVG59" s="0"/>
      <c r="AVH59" s="0"/>
      <c r="AVI59" s="0"/>
      <c r="AVJ59" s="0"/>
      <c r="AVK59" s="0"/>
      <c r="AVL59" s="0"/>
      <c r="AVM59" s="0"/>
      <c r="AVN59" s="0"/>
      <c r="AVO59" s="0"/>
      <c r="AVP59" s="0"/>
      <c r="AVQ59" s="0"/>
      <c r="AVR59" s="0"/>
      <c r="AVS59" s="0"/>
      <c r="AVT59" s="0"/>
      <c r="AVU59" s="0"/>
      <c r="AVV59" s="0"/>
      <c r="AVW59" s="0"/>
      <c r="AVX59" s="0"/>
      <c r="AVY59" s="0"/>
      <c r="AVZ59" s="0"/>
      <c r="AWA59" s="0"/>
      <c r="AWB59" s="0"/>
      <c r="AWC59" s="0"/>
      <c r="AWD59" s="0"/>
      <c r="AWE59" s="0"/>
      <c r="AWF59" s="0"/>
      <c r="AWG59" s="0"/>
      <c r="AWH59" s="0"/>
      <c r="AWI59" s="0"/>
      <c r="AWJ59" s="0"/>
      <c r="AWK59" s="0"/>
      <c r="AWL59" s="0"/>
      <c r="AWM59" s="0"/>
      <c r="AWN59" s="0"/>
      <c r="AWO59" s="0"/>
      <c r="AWP59" s="0"/>
      <c r="AWQ59" s="0"/>
      <c r="AWR59" s="0"/>
      <c r="AWS59" s="0"/>
      <c r="AWT59" s="0"/>
      <c r="AWU59" s="0"/>
      <c r="AWV59" s="0"/>
      <c r="AWW59" s="0"/>
      <c r="AWX59" s="0"/>
      <c r="AWY59" s="0"/>
      <c r="AWZ59" s="0"/>
      <c r="AXA59" s="0"/>
      <c r="AXB59" s="0"/>
      <c r="AXC59" s="0"/>
      <c r="AXD59" s="0"/>
      <c r="AXE59" s="0"/>
      <c r="AXF59" s="0"/>
      <c r="AXG59" s="0"/>
      <c r="AXH59" s="0"/>
      <c r="AXI59" s="0"/>
      <c r="AXJ59" s="0"/>
      <c r="AXK59" s="0"/>
      <c r="AXL59" s="0"/>
      <c r="AXM59" s="0"/>
      <c r="AXN59" s="0"/>
      <c r="AXO59" s="0"/>
      <c r="AXP59" s="0"/>
      <c r="AXQ59" s="0"/>
      <c r="AXR59" s="0"/>
      <c r="AXS59" s="0"/>
      <c r="AXT59" s="0"/>
      <c r="AXU59" s="0"/>
      <c r="AXV59" s="0"/>
      <c r="AXW59" s="0"/>
      <c r="AXX59" s="0"/>
      <c r="AXY59" s="0"/>
      <c r="AXZ59" s="0"/>
      <c r="AYA59" s="0"/>
      <c r="AYB59" s="0"/>
      <c r="AYC59" s="0"/>
      <c r="AYD59" s="0"/>
      <c r="AYE59" s="0"/>
      <c r="AYF59" s="0"/>
      <c r="AYG59" s="0"/>
      <c r="AYH59" s="0"/>
      <c r="AYI59" s="0"/>
      <c r="AYJ59" s="0"/>
      <c r="AYK59" s="0"/>
      <c r="AYL59" s="0"/>
      <c r="AYM59" s="0"/>
      <c r="AYN59" s="0"/>
      <c r="AYO59" s="0"/>
      <c r="AYP59" s="0"/>
      <c r="AYQ59" s="0"/>
      <c r="AYR59" s="0"/>
      <c r="AYS59" s="0"/>
      <c r="AYT59" s="0"/>
      <c r="AYU59" s="0"/>
      <c r="AYV59" s="0"/>
      <c r="AYW59" s="0"/>
      <c r="AYX59" s="0"/>
      <c r="AYY59" s="0"/>
      <c r="AYZ59" s="0"/>
      <c r="AZA59" s="0"/>
      <c r="AZB59" s="0"/>
      <c r="AZC59" s="0"/>
      <c r="AZD59" s="0"/>
      <c r="AZE59" s="0"/>
      <c r="AZF59" s="0"/>
      <c r="AZG59" s="0"/>
      <c r="AZH59" s="0"/>
      <c r="AZI59" s="0"/>
      <c r="AZJ59" s="0"/>
      <c r="AZK59" s="0"/>
      <c r="AZL59" s="0"/>
      <c r="AZM59" s="0"/>
      <c r="AZN59" s="0"/>
      <c r="AZO59" s="0"/>
      <c r="AZP59" s="0"/>
      <c r="AZQ59" s="0"/>
      <c r="AZR59" s="0"/>
      <c r="AZS59" s="0"/>
      <c r="AZT59" s="0"/>
      <c r="AZU59" s="0"/>
      <c r="AZV59" s="0"/>
      <c r="AZW59" s="0"/>
      <c r="AZX59" s="0"/>
      <c r="AZY59" s="0"/>
      <c r="AZZ59" s="0"/>
      <c r="BAA59" s="0"/>
      <c r="BAB59" s="0"/>
      <c r="BAC59" s="0"/>
      <c r="BAD59" s="0"/>
      <c r="BAE59" s="0"/>
      <c r="BAF59" s="0"/>
      <c r="BAG59" s="0"/>
      <c r="BAH59" s="0"/>
      <c r="BAI59" s="0"/>
      <c r="BAJ59" s="0"/>
      <c r="BAK59" s="0"/>
      <c r="BAL59" s="0"/>
      <c r="BAM59" s="0"/>
      <c r="BAN59" s="0"/>
      <c r="BAO59" s="0"/>
      <c r="BAP59" s="0"/>
      <c r="BAQ59" s="0"/>
      <c r="BAR59" s="0"/>
      <c r="BAS59" s="0"/>
      <c r="BAT59" s="0"/>
      <c r="BAU59" s="0"/>
      <c r="BAV59" s="0"/>
      <c r="BAW59" s="0"/>
      <c r="BAX59" s="0"/>
      <c r="BAY59" s="0"/>
      <c r="BAZ59" s="0"/>
      <c r="BBA59" s="0"/>
      <c r="BBB59" s="0"/>
      <c r="BBC59" s="0"/>
      <c r="BBD59" s="0"/>
      <c r="BBE59" s="0"/>
      <c r="BBF59" s="0"/>
      <c r="BBG59" s="0"/>
      <c r="BBH59" s="0"/>
      <c r="BBI59" s="0"/>
      <c r="BBJ59" s="0"/>
      <c r="BBK59" s="0"/>
      <c r="BBL59" s="0"/>
      <c r="BBM59" s="0"/>
      <c r="BBN59" s="0"/>
      <c r="BBO59" s="0"/>
      <c r="BBP59" s="0"/>
      <c r="BBQ59" s="0"/>
      <c r="BBR59" s="0"/>
      <c r="BBS59" s="0"/>
      <c r="BBT59" s="0"/>
      <c r="BBU59" s="0"/>
      <c r="BBV59" s="0"/>
      <c r="BBW59" s="0"/>
      <c r="BBX59" s="0"/>
      <c r="BBY59" s="0"/>
      <c r="BBZ59" s="0"/>
      <c r="BCA59" s="0"/>
      <c r="BCB59" s="0"/>
      <c r="BCC59" s="0"/>
      <c r="BCD59" s="0"/>
      <c r="BCE59" s="0"/>
      <c r="BCF59" s="0"/>
      <c r="BCG59" s="0"/>
      <c r="BCH59" s="0"/>
      <c r="BCI59" s="0"/>
      <c r="BCJ59" s="0"/>
      <c r="BCK59" s="0"/>
      <c r="BCL59" s="0"/>
      <c r="BCM59" s="0"/>
      <c r="BCN59" s="0"/>
      <c r="BCO59" s="0"/>
      <c r="BCP59" s="0"/>
      <c r="BCQ59" s="0"/>
      <c r="BCR59" s="0"/>
      <c r="BCS59" s="0"/>
      <c r="BCT59" s="0"/>
      <c r="BCU59" s="0"/>
      <c r="BCV59" s="0"/>
      <c r="BCW59" s="0"/>
      <c r="BCX59" s="0"/>
      <c r="BCY59" s="0"/>
      <c r="BCZ59" s="0"/>
      <c r="BDA59" s="0"/>
      <c r="BDB59" s="0"/>
      <c r="BDC59" s="0"/>
      <c r="BDD59" s="0"/>
      <c r="BDE59" s="0"/>
      <c r="BDF59" s="0"/>
      <c r="BDG59" s="0"/>
      <c r="BDH59" s="0"/>
      <c r="BDI59" s="0"/>
      <c r="BDJ59" s="0"/>
      <c r="BDK59" s="0"/>
      <c r="BDL59" s="0"/>
      <c r="BDM59" s="0"/>
      <c r="BDN59" s="0"/>
      <c r="BDO59" s="0"/>
      <c r="BDP59" s="0"/>
      <c r="BDQ59" s="0"/>
      <c r="BDR59" s="0"/>
      <c r="BDS59" s="0"/>
      <c r="BDT59" s="0"/>
      <c r="BDU59" s="0"/>
      <c r="BDV59" s="0"/>
      <c r="BDW59" s="0"/>
      <c r="BDX59" s="0"/>
      <c r="BDY59" s="0"/>
      <c r="BDZ59" s="0"/>
      <c r="BEA59" s="0"/>
      <c r="BEB59" s="0"/>
      <c r="BEC59" s="0"/>
      <c r="BED59" s="0"/>
      <c r="BEE59" s="0"/>
      <c r="BEF59" s="0"/>
      <c r="BEG59" s="0"/>
      <c r="BEH59" s="0"/>
      <c r="BEI59" s="0"/>
      <c r="BEJ59" s="0"/>
      <c r="BEK59" s="0"/>
      <c r="BEL59" s="0"/>
      <c r="BEM59" s="0"/>
      <c r="BEN59" s="0"/>
      <c r="BEO59" s="0"/>
      <c r="BEP59" s="0"/>
      <c r="BEQ59" s="0"/>
      <c r="BER59" s="0"/>
      <c r="BES59" s="0"/>
      <c r="BET59" s="0"/>
      <c r="BEU59" s="0"/>
      <c r="BEV59" s="0"/>
      <c r="BEW59" s="0"/>
      <c r="BEX59" s="0"/>
      <c r="BEY59" s="0"/>
      <c r="BEZ59" s="0"/>
      <c r="BFA59" s="0"/>
      <c r="BFB59" s="0"/>
      <c r="BFC59" s="0"/>
      <c r="BFD59" s="0"/>
      <c r="BFE59" s="0"/>
      <c r="BFF59" s="0"/>
      <c r="BFG59" s="0"/>
      <c r="BFH59" s="0"/>
      <c r="BFI59" s="0"/>
      <c r="BFJ59" s="0"/>
      <c r="BFK59" s="0"/>
      <c r="BFL59" s="0"/>
      <c r="BFM59" s="0"/>
      <c r="BFN59" s="0"/>
      <c r="BFO59" s="0"/>
      <c r="BFP59" s="0"/>
      <c r="BFQ59" s="0"/>
      <c r="BFR59" s="0"/>
      <c r="BFS59" s="0"/>
      <c r="BFT59" s="0"/>
      <c r="BFU59" s="0"/>
      <c r="BFV59" s="0"/>
      <c r="BFW59" s="0"/>
      <c r="BFX59" s="0"/>
      <c r="BFY59" s="0"/>
      <c r="BFZ59" s="0"/>
      <c r="BGA59" s="0"/>
      <c r="BGB59" s="0"/>
      <c r="BGC59" s="0"/>
      <c r="BGD59" s="0"/>
      <c r="BGE59" s="0"/>
      <c r="BGF59" s="0"/>
      <c r="BGG59" s="0"/>
      <c r="BGH59" s="0"/>
      <c r="BGI59" s="0"/>
      <c r="BGJ59" s="0"/>
      <c r="BGK59" s="0"/>
      <c r="BGL59" s="0"/>
      <c r="BGM59" s="0"/>
      <c r="BGN59" s="0"/>
      <c r="BGO59" s="0"/>
      <c r="BGP59" s="0"/>
      <c r="BGQ59" s="0"/>
      <c r="BGR59" s="0"/>
      <c r="BGS59" s="0"/>
      <c r="BGT59" s="0"/>
      <c r="BGU59" s="0"/>
      <c r="BGV59" s="0"/>
      <c r="BGW59" s="0"/>
      <c r="BGX59" s="0"/>
      <c r="BGY59" s="0"/>
      <c r="BGZ59" s="0"/>
      <c r="BHA59" s="0"/>
      <c r="BHB59" s="0"/>
      <c r="BHC59" s="0"/>
      <c r="BHD59" s="0"/>
      <c r="BHE59" s="0"/>
      <c r="BHF59" s="0"/>
      <c r="BHG59" s="0"/>
      <c r="BHH59" s="0"/>
      <c r="BHI59" s="0"/>
      <c r="BHJ59" s="0"/>
      <c r="BHK59" s="0"/>
      <c r="BHL59" s="0"/>
      <c r="BHM59" s="0"/>
      <c r="BHN59" s="0"/>
      <c r="BHO59" s="0"/>
      <c r="BHP59" s="0"/>
      <c r="BHQ59" s="0"/>
      <c r="BHR59" s="0"/>
      <c r="BHS59" s="0"/>
      <c r="BHT59" s="0"/>
      <c r="BHU59" s="0"/>
      <c r="BHV59" s="0"/>
      <c r="BHW59" s="0"/>
      <c r="BHX59" s="0"/>
      <c r="BHY59" s="0"/>
      <c r="BHZ59" s="0"/>
      <c r="BIA59" s="0"/>
      <c r="BIB59" s="0"/>
      <c r="BIC59" s="0"/>
      <c r="BID59" s="0"/>
      <c r="BIE59" s="0"/>
      <c r="BIF59" s="0"/>
      <c r="BIG59" s="0"/>
      <c r="BIH59" s="0"/>
      <c r="BII59" s="0"/>
      <c r="BIJ59" s="0"/>
      <c r="BIK59" s="0"/>
      <c r="BIL59" s="0"/>
      <c r="BIM59" s="0"/>
      <c r="BIN59" s="0"/>
      <c r="BIO59" s="0"/>
      <c r="BIP59" s="0"/>
      <c r="BIQ59" s="0"/>
      <c r="BIR59" s="0"/>
      <c r="BIS59" s="0"/>
      <c r="BIT59" s="0"/>
      <c r="BIU59" s="0"/>
      <c r="BIV59" s="0"/>
      <c r="BIW59" s="0"/>
      <c r="BIX59" s="0"/>
      <c r="BIY59" s="0"/>
      <c r="BIZ59" s="0"/>
      <c r="BJA59" s="0"/>
      <c r="BJB59" s="0"/>
      <c r="BJC59" s="0"/>
      <c r="BJD59" s="0"/>
      <c r="BJE59" s="0"/>
      <c r="BJF59" s="0"/>
      <c r="BJG59" s="0"/>
      <c r="BJH59" s="0"/>
      <c r="BJI59" s="0"/>
      <c r="BJJ59" s="0"/>
      <c r="BJK59" s="0"/>
      <c r="BJL59" s="0"/>
      <c r="BJM59" s="0"/>
      <c r="BJN59" s="0"/>
      <c r="BJO59" s="0"/>
      <c r="BJP59" s="0"/>
      <c r="BJQ59" s="0"/>
      <c r="BJR59" s="0"/>
      <c r="BJS59" s="0"/>
      <c r="BJT59" s="0"/>
      <c r="BJU59" s="0"/>
      <c r="BJV59" s="0"/>
      <c r="BJW59" s="0"/>
      <c r="BJX59" s="0"/>
      <c r="BJY59" s="0"/>
      <c r="BJZ59" s="0"/>
      <c r="BKA59" s="0"/>
      <c r="BKB59" s="0"/>
      <c r="BKC59" s="0"/>
      <c r="BKD59" s="0"/>
      <c r="BKE59" s="0"/>
      <c r="BKF59" s="0"/>
      <c r="BKG59" s="0"/>
      <c r="BKH59" s="0"/>
      <c r="BKI59" s="0"/>
      <c r="BKJ59" s="0"/>
      <c r="BKK59" s="0"/>
      <c r="BKL59" s="0"/>
      <c r="BKM59" s="0"/>
      <c r="BKN59" s="0"/>
      <c r="BKO59" s="0"/>
      <c r="BKP59" s="0"/>
      <c r="BKQ59" s="0"/>
      <c r="BKR59" s="0"/>
      <c r="BKS59" s="0"/>
      <c r="BKT59" s="0"/>
      <c r="BKU59" s="0"/>
      <c r="BKV59" s="0"/>
      <c r="BKW59" s="0"/>
      <c r="BKX59" s="0"/>
      <c r="BKY59" s="0"/>
      <c r="BKZ59" s="0"/>
      <c r="BLA59" s="0"/>
      <c r="BLB59" s="0"/>
      <c r="BLC59" s="0"/>
      <c r="BLD59" s="0"/>
      <c r="BLE59" s="0"/>
      <c r="BLF59" s="0"/>
      <c r="BLG59" s="0"/>
      <c r="BLH59" s="0"/>
      <c r="BLI59" s="0"/>
      <c r="BLJ59" s="0"/>
      <c r="BLK59" s="0"/>
      <c r="BLL59" s="0"/>
      <c r="BLM59" s="0"/>
      <c r="BLN59" s="0"/>
      <c r="BLO59" s="0"/>
      <c r="BLP59" s="0"/>
      <c r="BLQ59" s="0"/>
      <c r="BLR59" s="0"/>
      <c r="BLS59" s="0"/>
      <c r="BLT59" s="0"/>
      <c r="BLU59" s="0"/>
      <c r="BLV59" s="0"/>
      <c r="BLW59" s="0"/>
      <c r="BLX59" s="0"/>
      <c r="BLY59" s="0"/>
      <c r="BLZ59" s="0"/>
      <c r="BMA59" s="0"/>
      <c r="BMB59" s="0"/>
      <c r="BMC59" s="0"/>
      <c r="BMD59" s="0"/>
      <c r="BME59" s="0"/>
      <c r="BMF59" s="0"/>
      <c r="BMG59" s="0"/>
      <c r="BMH59" s="0"/>
      <c r="BMI59" s="0"/>
      <c r="BMJ59" s="0"/>
      <c r="BMK59" s="0"/>
      <c r="BML59" s="0"/>
      <c r="BMM59" s="0"/>
      <c r="BMN59" s="0"/>
      <c r="BMO59" s="0"/>
      <c r="BMP59" s="0"/>
      <c r="BMQ59" s="0"/>
      <c r="BMR59" s="0"/>
      <c r="BMS59" s="0"/>
      <c r="BMT59" s="0"/>
      <c r="BMU59" s="0"/>
      <c r="BMV59" s="0"/>
      <c r="BMW59" s="0"/>
      <c r="BMX59" s="0"/>
      <c r="BMY59" s="0"/>
      <c r="BMZ59" s="0"/>
      <c r="BNA59" s="0"/>
      <c r="BNB59" s="0"/>
      <c r="BNC59" s="0"/>
      <c r="BND59" s="0"/>
      <c r="BNE59" s="0"/>
      <c r="BNF59" s="0"/>
      <c r="BNG59" s="0"/>
      <c r="BNH59" s="0"/>
      <c r="BNI59" s="0"/>
      <c r="BNJ59" s="0"/>
      <c r="BNK59" s="0"/>
      <c r="BNL59" s="0"/>
      <c r="BNM59" s="0"/>
      <c r="BNN59" s="0"/>
      <c r="BNO59" s="0"/>
      <c r="BNP59" s="0"/>
      <c r="BNQ59" s="0"/>
      <c r="BNR59" s="0"/>
      <c r="BNS59" s="0"/>
      <c r="BNT59" s="0"/>
      <c r="BNU59" s="0"/>
      <c r="BNV59" s="0"/>
      <c r="BNW59" s="0"/>
      <c r="BNX59" s="0"/>
      <c r="BNY59" s="0"/>
      <c r="BNZ59" s="0"/>
      <c r="BOA59" s="0"/>
      <c r="BOB59" s="0"/>
      <c r="BOC59" s="0"/>
      <c r="BOD59" s="0"/>
      <c r="BOE59" s="0"/>
      <c r="BOF59" s="0"/>
      <c r="BOG59" s="0"/>
      <c r="BOH59" s="0"/>
      <c r="BOI59" s="0"/>
      <c r="BOJ59" s="0"/>
      <c r="BOK59" s="0"/>
      <c r="BOL59" s="0"/>
      <c r="BOM59" s="0"/>
      <c r="BON59" s="0"/>
      <c r="BOO59" s="0"/>
      <c r="BOP59" s="0"/>
      <c r="BOQ59" s="0"/>
      <c r="BOR59" s="0"/>
      <c r="BOS59" s="0"/>
      <c r="BOT59" s="0"/>
      <c r="BOU59" s="0"/>
      <c r="BOV59" s="0"/>
      <c r="BOW59" s="0"/>
      <c r="BOX59" s="0"/>
      <c r="BOY59" s="0"/>
      <c r="BOZ59" s="0"/>
      <c r="BPA59" s="0"/>
      <c r="BPB59" s="0"/>
      <c r="BPC59" s="0"/>
      <c r="BPD59" s="0"/>
      <c r="BPE59" s="0"/>
      <c r="BPF59" s="0"/>
      <c r="BPG59" s="0"/>
      <c r="BPH59" s="0"/>
      <c r="BPI59" s="0"/>
      <c r="BPJ59" s="0"/>
      <c r="BPK59" s="0"/>
      <c r="BPL59" s="0"/>
      <c r="BPM59" s="0"/>
      <c r="BPN59" s="0"/>
      <c r="BPO59" s="0"/>
      <c r="BPP59" s="0"/>
      <c r="BPQ59" s="0"/>
      <c r="BPR59" s="0"/>
      <c r="BPS59" s="0"/>
      <c r="BPT59" s="0"/>
      <c r="BPU59" s="0"/>
      <c r="BPV59" s="0"/>
      <c r="BPW59" s="0"/>
      <c r="BPX59" s="0"/>
      <c r="BPY59" s="0"/>
      <c r="BPZ59" s="0"/>
      <c r="BQA59" s="0"/>
      <c r="BQB59" s="0"/>
      <c r="BQC59" s="0"/>
      <c r="BQD59" s="0"/>
      <c r="BQE59" s="0"/>
      <c r="BQF59" s="0"/>
      <c r="BQG59" s="0"/>
      <c r="BQH59" s="0"/>
      <c r="BQI59" s="0"/>
      <c r="BQJ59" s="0"/>
      <c r="BQK59" s="0"/>
      <c r="BQL59" s="0"/>
      <c r="BQM59" s="0"/>
      <c r="BQN59" s="0"/>
      <c r="BQO59" s="0"/>
      <c r="BQP59" s="0"/>
      <c r="BQQ59" s="0"/>
      <c r="BQR59" s="0"/>
      <c r="BQS59" s="0"/>
      <c r="BQT59" s="0"/>
      <c r="BQU59" s="0"/>
      <c r="BQV59" s="0"/>
      <c r="BQW59" s="0"/>
      <c r="BQX59" s="0"/>
      <c r="BQY59" s="0"/>
      <c r="BQZ59" s="0"/>
      <c r="BRA59" s="0"/>
      <c r="BRB59" s="0"/>
      <c r="BRC59" s="0"/>
      <c r="BRD59" s="0"/>
      <c r="BRE59" s="0"/>
      <c r="BRF59" s="0"/>
      <c r="BRG59" s="0"/>
      <c r="BRH59" s="0"/>
      <c r="BRI59" s="0"/>
      <c r="BRJ59" s="0"/>
      <c r="BRK59" s="0"/>
      <c r="BRL59" s="0"/>
      <c r="BRM59" s="0"/>
      <c r="BRN59" s="0"/>
      <c r="BRO59" s="0"/>
      <c r="BRP59" s="0"/>
      <c r="BRQ59" s="0"/>
      <c r="BRR59" s="0"/>
      <c r="BRS59" s="0"/>
      <c r="BRT59" s="0"/>
      <c r="BRU59" s="0"/>
      <c r="BRV59" s="0"/>
      <c r="BRW59" s="0"/>
      <c r="BRX59" s="0"/>
      <c r="BRY59" s="0"/>
      <c r="BRZ59" s="0"/>
      <c r="BSA59" s="0"/>
      <c r="BSB59" s="0"/>
      <c r="BSC59" s="0"/>
      <c r="BSD59" s="0"/>
      <c r="BSE59" s="0"/>
      <c r="BSF59" s="0"/>
      <c r="BSG59" s="0"/>
      <c r="BSH59" s="0"/>
      <c r="BSI59" s="0"/>
      <c r="BSJ59" s="0"/>
      <c r="BSK59" s="0"/>
      <c r="BSL59" s="0"/>
      <c r="BSM59" s="0"/>
      <c r="BSN59" s="0"/>
      <c r="BSO59" s="0"/>
      <c r="BSP59" s="0"/>
      <c r="BSQ59" s="0"/>
      <c r="BSR59" s="0"/>
      <c r="BSS59" s="0"/>
      <c r="BST59" s="0"/>
      <c r="BSU59" s="0"/>
      <c r="BSV59" s="0"/>
      <c r="BSW59" s="0"/>
      <c r="BSX59" s="0"/>
      <c r="BSY59" s="0"/>
      <c r="BSZ59" s="0"/>
      <c r="BTA59" s="0"/>
      <c r="BTB59" s="0"/>
      <c r="BTC59" s="0"/>
      <c r="BTD59" s="0"/>
      <c r="BTE59" s="0"/>
      <c r="BTF59" s="0"/>
      <c r="BTG59" s="0"/>
      <c r="BTH59" s="0"/>
      <c r="BTI59" s="0"/>
      <c r="BTJ59" s="0"/>
      <c r="BTK59" s="0"/>
      <c r="BTL59" s="0"/>
      <c r="BTM59" s="0"/>
      <c r="BTN59" s="0"/>
      <c r="BTO59" s="0"/>
      <c r="BTP59" s="0"/>
      <c r="BTQ59" s="0"/>
      <c r="BTR59" s="0"/>
      <c r="BTS59" s="0"/>
      <c r="BTT59" s="0"/>
      <c r="BTU59" s="0"/>
      <c r="BTV59" s="0"/>
      <c r="BTW59" s="0"/>
      <c r="BTX59" s="0"/>
      <c r="BTY59" s="0"/>
      <c r="BTZ59" s="0"/>
      <c r="BUA59" s="0"/>
      <c r="BUB59" s="0"/>
      <c r="BUC59" s="0"/>
      <c r="BUD59" s="0"/>
      <c r="BUE59" s="0"/>
      <c r="BUF59" s="0"/>
      <c r="BUG59" s="0"/>
      <c r="BUH59" s="0"/>
      <c r="BUI59" s="0"/>
      <c r="BUJ59" s="0"/>
      <c r="BUK59" s="0"/>
      <c r="BUL59" s="0"/>
      <c r="BUM59" s="0"/>
      <c r="BUN59" s="0"/>
      <c r="BUO59" s="0"/>
      <c r="BUP59" s="0"/>
      <c r="BUQ59" s="0"/>
      <c r="BUR59" s="0"/>
      <c r="BUS59" s="0"/>
      <c r="BUT59" s="0"/>
      <c r="BUU59" s="0"/>
      <c r="BUV59" s="0"/>
      <c r="BUW59" s="0"/>
      <c r="BUX59" s="0"/>
      <c r="BUY59" s="0"/>
      <c r="BUZ59" s="0"/>
      <c r="BVA59" s="0"/>
      <c r="BVB59" s="0"/>
      <c r="BVC59" s="0"/>
      <c r="BVD59" s="0"/>
      <c r="BVE59" s="0"/>
      <c r="BVF59" s="0"/>
      <c r="BVG59" s="0"/>
      <c r="BVH59" s="0"/>
      <c r="BVI59" s="0"/>
      <c r="BVJ59" s="0"/>
      <c r="BVK59" s="0"/>
      <c r="BVL59" s="0"/>
      <c r="BVM59" s="0"/>
      <c r="BVN59" s="0"/>
      <c r="BVO59" s="0"/>
      <c r="BVP59" s="0"/>
      <c r="BVQ59" s="0"/>
      <c r="BVR59" s="0"/>
      <c r="BVS59" s="0"/>
      <c r="BVT59" s="0"/>
      <c r="BVU59" s="0"/>
      <c r="BVV59" s="0"/>
      <c r="BVW59" s="0"/>
      <c r="BVX59" s="0"/>
      <c r="BVY59" s="0"/>
      <c r="BVZ59" s="0"/>
      <c r="BWA59" s="0"/>
      <c r="BWB59" s="0"/>
      <c r="BWC59" s="0"/>
      <c r="BWD59" s="0"/>
      <c r="BWE59" s="0"/>
      <c r="BWF59" s="0"/>
      <c r="BWG59" s="0"/>
      <c r="BWH59" s="0"/>
      <c r="BWI59" s="0"/>
      <c r="BWJ59" s="0"/>
      <c r="BWK59" s="0"/>
      <c r="BWL59" s="0"/>
      <c r="BWM59" s="0"/>
      <c r="BWN59" s="0"/>
      <c r="BWO59" s="0"/>
      <c r="BWP59" s="0"/>
      <c r="BWQ59" s="0"/>
      <c r="BWR59" s="0"/>
      <c r="BWS59" s="0"/>
      <c r="BWT59" s="0"/>
      <c r="BWU59" s="0"/>
      <c r="BWV59" s="0"/>
      <c r="BWW59" s="0"/>
      <c r="BWX59" s="0"/>
      <c r="BWY59" s="0"/>
      <c r="BWZ59" s="0"/>
      <c r="BXA59" s="0"/>
      <c r="BXB59" s="0"/>
      <c r="BXC59" s="0"/>
      <c r="BXD59" s="0"/>
      <c r="BXE59" s="0"/>
      <c r="BXF59" s="0"/>
      <c r="BXG59" s="0"/>
      <c r="BXH59" s="0"/>
      <c r="BXI59" s="0"/>
      <c r="BXJ59" s="0"/>
      <c r="BXK59" s="0"/>
      <c r="BXL59" s="0"/>
      <c r="BXM59" s="0"/>
      <c r="BXN59" s="0"/>
      <c r="BXO59" s="0"/>
      <c r="BXP59" s="0"/>
      <c r="BXQ59" s="0"/>
      <c r="BXR59" s="0"/>
      <c r="BXS59" s="0"/>
      <c r="BXT59" s="0"/>
      <c r="BXU59" s="0"/>
      <c r="BXV59" s="0"/>
      <c r="BXW59" s="0"/>
      <c r="BXX59" s="0"/>
      <c r="BXY59" s="0"/>
      <c r="BXZ59" s="0"/>
      <c r="BYA59" s="0"/>
      <c r="BYB59" s="0"/>
      <c r="BYC59" s="0"/>
      <c r="BYD59" s="0"/>
      <c r="BYE59" s="0"/>
      <c r="BYF59" s="0"/>
      <c r="BYG59" s="0"/>
      <c r="BYH59" s="0"/>
      <c r="BYI59" s="0"/>
      <c r="BYJ59" s="0"/>
      <c r="BYK59" s="0"/>
      <c r="BYL59" s="0"/>
      <c r="BYM59" s="0"/>
      <c r="BYN59" s="0"/>
      <c r="BYO59" s="0"/>
      <c r="BYP59" s="0"/>
      <c r="BYQ59" s="0"/>
      <c r="BYR59" s="0"/>
      <c r="BYS59" s="0"/>
      <c r="BYT59" s="0"/>
      <c r="BYU59" s="0"/>
      <c r="BYV59" s="0"/>
      <c r="BYW59" s="0"/>
      <c r="BYX59" s="0"/>
      <c r="BYY59" s="0"/>
      <c r="BYZ59" s="0"/>
      <c r="BZA59" s="0"/>
      <c r="BZB59" s="0"/>
      <c r="BZC59" s="0"/>
      <c r="BZD59" s="0"/>
      <c r="BZE59" s="0"/>
      <c r="BZF59" s="0"/>
      <c r="BZG59" s="0"/>
      <c r="BZH59" s="0"/>
      <c r="BZI59" s="0"/>
      <c r="BZJ59" s="0"/>
      <c r="BZK59" s="0"/>
      <c r="BZL59" s="0"/>
      <c r="BZM59" s="0"/>
      <c r="BZN59" s="0"/>
      <c r="BZO59" s="0"/>
      <c r="BZP59" s="0"/>
      <c r="BZQ59" s="0"/>
      <c r="BZR59" s="0"/>
      <c r="BZS59" s="0"/>
      <c r="BZT59" s="0"/>
      <c r="BZU59" s="0"/>
      <c r="BZV59" s="0"/>
      <c r="BZW59" s="0"/>
      <c r="BZX59" s="0"/>
      <c r="BZY59" s="0"/>
      <c r="BZZ59" s="0"/>
      <c r="CAA59" s="0"/>
      <c r="CAB59" s="0"/>
      <c r="CAC59" s="0"/>
      <c r="CAD59" s="0"/>
      <c r="CAE59" s="0"/>
      <c r="CAF59" s="0"/>
      <c r="CAG59" s="0"/>
      <c r="CAH59" s="0"/>
      <c r="CAI59" s="0"/>
      <c r="CAJ59" s="0"/>
      <c r="CAK59" s="0"/>
      <c r="CAL59" s="0"/>
      <c r="CAM59" s="0"/>
      <c r="CAN59" s="0"/>
      <c r="CAO59" s="0"/>
      <c r="CAP59" s="0"/>
      <c r="CAQ59" s="0"/>
      <c r="CAR59" s="0"/>
      <c r="CAS59" s="0"/>
      <c r="CAT59" s="0"/>
      <c r="CAU59" s="0"/>
      <c r="CAV59" s="0"/>
      <c r="CAW59" s="0"/>
      <c r="CAX59" s="0"/>
      <c r="CAY59" s="0"/>
      <c r="CAZ59" s="0"/>
      <c r="CBA59" s="0"/>
      <c r="CBB59" s="0"/>
      <c r="CBC59" s="0"/>
      <c r="CBD59" s="0"/>
      <c r="CBE59" s="0"/>
      <c r="CBF59" s="0"/>
      <c r="CBG59" s="0"/>
      <c r="CBH59" s="0"/>
      <c r="CBI59" s="0"/>
      <c r="CBJ59" s="0"/>
      <c r="CBK59" s="0"/>
      <c r="CBL59" s="0"/>
      <c r="CBM59" s="0"/>
      <c r="CBN59" s="0"/>
      <c r="CBO59" s="0"/>
      <c r="CBP59" s="0"/>
      <c r="CBQ59" s="0"/>
      <c r="CBR59" s="0"/>
      <c r="CBS59" s="0"/>
      <c r="CBT59" s="0"/>
      <c r="CBU59" s="0"/>
      <c r="CBV59" s="0"/>
      <c r="CBW59" s="0"/>
      <c r="CBX59" s="0"/>
      <c r="CBY59" s="0"/>
      <c r="CBZ59" s="0"/>
      <c r="CCA59" s="0"/>
      <c r="CCB59" s="0"/>
      <c r="CCC59" s="0"/>
      <c r="CCD59" s="0"/>
      <c r="CCE59" s="0"/>
      <c r="CCF59" s="0"/>
      <c r="CCG59" s="0"/>
      <c r="CCH59" s="0"/>
      <c r="CCI59" s="0"/>
      <c r="CCJ59" s="0"/>
      <c r="CCK59" s="0"/>
      <c r="CCL59" s="0"/>
      <c r="CCM59" s="0"/>
      <c r="CCN59" s="0"/>
      <c r="CCO59" s="0"/>
      <c r="CCP59" s="0"/>
      <c r="CCQ59" s="0"/>
      <c r="CCR59" s="0"/>
      <c r="CCS59" s="0"/>
      <c r="CCT59" s="0"/>
      <c r="CCU59" s="0"/>
      <c r="CCV59" s="0"/>
      <c r="CCW59" s="0"/>
      <c r="CCX59" s="0"/>
      <c r="CCY59" s="0"/>
      <c r="CCZ59" s="0"/>
      <c r="CDA59" s="0"/>
      <c r="CDB59" s="0"/>
      <c r="CDC59" s="0"/>
      <c r="CDD59" s="0"/>
      <c r="CDE59" s="0"/>
      <c r="CDF59" s="0"/>
      <c r="CDG59" s="0"/>
      <c r="CDH59" s="0"/>
      <c r="CDI59" s="0"/>
      <c r="CDJ59" s="0"/>
      <c r="CDK59" s="0"/>
      <c r="CDL59" s="0"/>
      <c r="CDM59" s="0"/>
      <c r="CDN59" s="0"/>
      <c r="CDO59" s="0"/>
      <c r="CDP59" s="0"/>
      <c r="CDQ59" s="0"/>
      <c r="CDR59" s="0"/>
      <c r="CDS59" s="0"/>
      <c r="CDT59" s="0"/>
      <c r="CDU59" s="0"/>
      <c r="CDV59" s="0"/>
      <c r="CDW59" s="0"/>
      <c r="CDX59" s="0"/>
      <c r="CDY59" s="0"/>
      <c r="CDZ59" s="0"/>
      <c r="CEA59" s="0"/>
      <c r="CEB59" s="0"/>
      <c r="CEC59" s="0"/>
      <c r="CED59" s="0"/>
      <c r="CEE59" s="0"/>
      <c r="CEF59" s="0"/>
      <c r="CEG59" s="0"/>
      <c r="CEH59" s="0"/>
      <c r="CEI59" s="0"/>
      <c r="CEJ59" s="0"/>
      <c r="CEK59" s="0"/>
      <c r="CEL59" s="0"/>
      <c r="CEM59" s="0"/>
      <c r="CEN59" s="0"/>
      <c r="CEO59" s="0"/>
      <c r="CEP59" s="0"/>
      <c r="CEQ59" s="0"/>
      <c r="CER59" s="0"/>
      <c r="CES59" s="0"/>
      <c r="CET59" s="0"/>
      <c r="CEU59" s="0"/>
      <c r="CEV59" s="0"/>
      <c r="CEW59" s="0"/>
      <c r="CEX59" s="0"/>
      <c r="CEY59" s="0"/>
      <c r="CEZ59" s="0"/>
      <c r="CFA59" s="0"/>
      <c r="CFB59" s="0"/>
      <c r="CFC59" s="0"/>
      <c r="CFD59" s="0"/>
      <c r="CFE59" s="0"/>
      <c r="CFF59" s="0"/>
      <c r="CFG59" s="0"/>
      <c r="CFH59" s="0"/>
      <c r="CFI59" s="0"/>
      <c r="CFJ59" s="0"/>
      <c r="CFK59" s="0"/>
      <c r="CFL59" s="0"/>
      <c r="CFM59" s="0"/>
      <c r="CFN59" s="0"/>
      <c r="CFO59" s="0"/>
      <c r="CFP59" s="0"/>
      <c r="CFQ59" s="0"/>
      <c r="CFR59" s="0"/>
      <c r="CFS59" s="0"/>
      <c r="CFT59" s="0"/>
      <c r="CFU59" s="0"/>
      <c r="CFV59" s="0"/>
      <c r="CFW59" s="0"/>
      <c r="CFX59" s="0"/>
      <c r="CFY59" s="0"/>
      <c r="CFZ59" s="0"/>
      <c r="CGA59" s="0"/>
      <c r="CGB59" s="0"/>
      <c r="CGC59" s="0"/>
      <c r="CGD59" s="0"/>
      <c r="CGE59" s="0"/>
      <c r="CGF59" s="0"/>
      <c r="CGG59" s="0"/>
      <c r="CGH59" s="0"/>
      <c r="CGI59" s="0"/>
      <c r="CGJ59" s="0"/>
      <c r="CGK59" s="0"/>
      <c r="CGL59" s="0"/>
      <c r="CGM59" s="0"/>
      <c r="CGN59" s="0"/>
      <c r="CGO59" s="0"/>
      <c r="CGP59" s="0"/>
      <c r="CGQ59" s="0"/>
      <c r="CGR59" s="0"/>
      <c r="CGS59" s="0"/>
      <c r="CGT59" s="0"/>
      <c r="CGU59" s="0"/>
      <c r="CGV59" s="0"/>
      <c r="CGW59" s="0"/>
      <c r="CGX59" s="0"/>
      <c r="CGY59" s="0"/>
      <c r="CGZ59" s="0"/>
      <c r="CHA59" s="0"/>
      <c r="CHB59" s="0"/>
      <c r="CHC59" s="0"/>
      <c r="CHD59" s="0"/>
      <c r="CHE59" s="0"/>
      <c r="CHF59" s="0"/>
      <c r="CHG59" s="0"/>
      <c r="CHH59" s="0"/>
      <c r="CHI59" s="0"/>
      <c r="CHJ59" s="0"/>
      <c r="CHK59" s="0"/>
      <c r="CHL59" s="0"/>
      <c r="CHM59" s="0"/>
      <c r="CHN59" s="0"/>
      <c r="CHO59" s="0"/>
      <c r="CHP59" s="0"/>
      <c r="CHQ59" s="0"/>
      <c r="CHR59" s="0"/>
      <c r="CHS59" s="0"/>
      <c r="CHT59" s="0"/>
      <c r="CHU59" s="0"/>
      <c r="CHV59" s="0"/>
      <c r="CHW59" s="0"/>
      <c r="CHX59" s="0"/>
      <c r="CHY59" s="0"/>
      <c r="CHZ59" s="0"/>
      <c r="CIA59" s="0"/>
      <c r="CIB59" s="0"/>
      <c r="CIC59" s="0"/>
      <c r="CID59" s="0"/>
      <c r="CIE59" s="0"/>
      <c r="CIF59" s="0"/>
      <c r="CIG59" s="0"/>
      <c r="CIH59" s="0"/>
      <c r="CII59" s="0"/>
      <c r="CIJ59" s="0"/>
      <c r="CIK59" s="0"/>
      <c r="CIL59" s="0"/>
      <c r="CIM59" s="0"/>
      <c r="CIN59" s="0"/>
      <c r="CIO59" s="0"/>
      <c r="CIP59" s="0"/>
      <c r="CIQ59" s="0"/>
      <c r="CIR59" s="0"/>
      <c r="CIS59" s="0"/>
      <c r="CIT59" s="0"/>
      <c r="CIU59" s="0"/>
      <c r="CIV59" s="0"/>
      <c r="CIW59" s="0"/>
      <c r="CIX59" s="0"/>
      <c r="CIY59" s="0"/>
      <c r="CIZ59" s="0"/>
      <c r="CJA59" s="0"/>
      <c r="CJB59" s="0"/>
      <c r="CJC59" s="0"/>
      <c r="CJD59" s="0"/>
      <c r="CJE59" s="0"/>
      <c r="CJF59" s="0"/>
      <c r="CJG59" s="0"/>
      <c r="CJH59" s="0"/>
      <c r="CJI59" s="0"/>
      <c r="CJJ59" s="0"/>
      <c r="CJK59" s="0"/>
      <c r="CJL59" s="0"/>
      <c r="CJM59" s="0"/>
      <c r="CJN59" s="0"/>
      <c r="CJO59" s="0"/>
      <c r="CJP59" s="0"/>
      <c r="CJQ59" s="0"/>
      <c r="CJR59" s="0"/>
      <c r="CJS59" s="0"/>
      <c r="CJT59" s="0"/>
      <c r="CJU59" s="0"/>
      <c r="CJV59" s="0"/>
      <c r="CJW59" s="0"/>
      <c r="CJX59" s="0"/>
      <c r="CJY59" s="0"/>
      <c r="CJZ59" s="0"/>
      <c r="CKA59" s="0"/>
      <c r="CKB59" s="0"/>
      <c r="CKC59" s="0"/>
      <c r="CKD59" s="0"/>
      <c r="CKE59" s="0"/>
      <c r="CKF59" s="0"/>
      <c r="CKG59" s="0"/>
      <c r="CKH59" s="0"/>
      <c r="CKI59" s="0"/>
      <c r="CKJ59" s="0"/>
      <c r="CKK59" s="0"/>
      <c r="CKL59" s="0"/>
      <c r="CKM59" s="0"/>
      <c r="CKN59" s="0"/>
      <c r="CKO59" s="0"/>
      <c r="CKP59" s="0"/>
      <c r="CKQ59" s="0"/>
      <c r="CKR59" s="0"/>
      <c r="CKS59" s="0"/>
      <c r="CKT59" s="0"/>
      <c r="CKU59" s="0"/>
      <c r="CKV59" s="0"/>
      <c r="CKW59" s="0"/>
      <c r="CKX59" s="0"/>
      <c r="CKY59" s="0"/>
      <c r="CKZ59" s="0"/>
      <c r="CLA59" s="0"/>
      <c r="CLB59" s="0"/>
      <c r="CLC59" s="0"/>
      <c r="CLD59" s="0"/>
      <c r="CLE59" s="0"/>
      <c r="CLF59" s="0"/>
      <c r="CLG59" s="0"/>
      <c r="CLH59" s="0"/>
      <c r="CLI59" s="0"/>
      <c r="CLJ59" s="0"/>
      <c r="CLK59" s="0"/>
      <c r="CLL59" s="0"/>
      <c r="CLM59" s="0"/>
      <c r="CLN59" s="0"/>
      <c r="CLO59" s="0"/>
      <c r="CLP59" s="0"/>
      <c r="CLQ59" s="0"/>
      <c r="CLR59" s="0"/>
      <c r="CLS59" s="0"/>
      <c r="CLT59" s="0"/>
      <c r="CLU59" s="0"/>
      <c r="CLV59" s="0"/>
      <c r="CLW59" s="0"/>
      <c r="CLX59" s="0"/>
      <c r="CLY59" s="0"/>
      <c r="CLZ59" s="0"/>
      <c r="CMA59" s="0"/>
      <c r="CMB59" s="0"/>
      <c r="CMC59" s="0"/>
      <c r="CMD59" s="0"/>
      <c r="CME59" s="0"/>
      <c r="CMF59" s="0"/>
      <c r="CMG59" s="0"/>
      <c r="CMH59" s="0"/>
      <c r="CMI59" s="0"/>
      <c r="CMJ59" s="0"/>
      <c r="CMK59" s="0"/>
      <c r="CML59" s="0"/>
      <c r="CMM59" s="0"/>
      <c r="CMN59" s="0"/>
      <c r="CMO59" s="0"/>
      <c r="CMP59" s="0"/>
      <c r="CMQ59" s="0"/>
      <c r="CMR59" s="0"/>
      <c r="CMS59" s="0"/>
      <c r="CMT59" s="0"/>
      <c r="CMU59" s="0"/>
      <c r="CMV59" s="0"/>
      <c r="CMW59" s="0"/>
      <c r="CMX59" s="0"/>
      <c r="CMY59" s="0"/>
      <c r="CMZ59" s="0"/>
      <c r="CNA59" s="0"/>
      <c r="CNB59" s="0"/>
      <c r="CNC59" s="0"/>
      <c r="CND59" s="0"/>
      <c r="CNE59" s="0"/>
      <c r="CNF59" s="0"/>
      <c r="CNG59" s="0"/>
      <c r="CNH59" s="0"/>
      <c r="CNI59" s="0"/>
      <c r="CNJ59" s="0"/>
      <c r="CNK59" s="0"/>
      <c r="CNL59" s="0"/>
      <c r="CNM59" s="0"/>
      <c r="CNN59" s="0"/>
      <c r="CNO59" s="0"/>
      <c r="CNP59" s="0"/>
      <c r="CNQ59" s="0"/>
      <c r="CNR59" s="0"/>
      <c r="CNS59" s="0"/>
      <c r="CNT59" s="0"/>
      <c r="CNU59" s="0"/>
      <c r="CNV59" s="0"/>
      <c r="CNW59" s="0"/>
      <c r="CNX59" s="0"/>
      <c r="CNY59" s="0"/>
      <c r="CNZ59" s="0"/>
      <c r="COA59" s="0"/>
      <c r="COB59" s="0"/>
      <c r="COC59" s="0"/>
      <c r="COD59" s="0"/>
      <c r="COE59" s="0"/>
      <c r="COF59" s="0"/>
      <c r="COG59" s="0"/>
      <c r="COH59" s="0"/>
      <c r="COI59" s="0"/>
      <c r="COJ59" s="0"/>
      <c r="COK59" s="0"/>
      <c r="COL59" s="0"/>
      <c r="COM59" s="0"/>
      <c r="CON59" s="0"/>
      <c r="COO59" s="0"/>
      <c r="COP59" s="0"/>
      <c r="COQ59" s="0"/>
      <c r="COR59" s="0"/>
      <c r="COS59" s="0"/>
      <c r="COT59" s="0"/>
      <c r="COU59" s="0"/>
      <c r="COV59" s="0"/>
      <c r="COW59" s="0"/>
      <c r="COX59" s="0"/>
      <c r="COY59" s="0"/>
      <c r="COZ59" s="0"/>
      <c r="CPA59" s="0"/>
      <c r="CPB59" s="0"/>
      <c r="CPC59" s="0"/>
      <c r="CPD59" s="0"/>
      <c r="CPE59" s="0"/>
      <c r="CPF59" s="0"/>
      <c r="CPG59" s="0"/>
      <c r="CPH59" s="0"/>
      <c r="CPI59" s="0"/>
      <c r="CPJ59" s="0"/>
      <c r="CPK59" s="0"/>
      <c r="CPL59" s="0"/>
      <c r="CPM59" s="0"/>
      <c r="CPN59" s="0"/>
      <c r="CPO59" s="0"/>
      <c r="CPP59" s="0"/>
      <c r="CPQ59" s="0"/>
      <c r="CPR59" s="0"/>
      <c r="CPS59" s="0"/>
      <c r="CPT59" s="0"/>
      <c r="CPU59" s="0"/>
      <c r="CPV59" s="0"/>
      <c r="CPW59" s="0"/>
      <c r="CPX59" s="0"/>
      <c r="CPY59" s="0"/>
      <c r="CPZ59" s="0"/>
      <c r="CQA59" s="0"/>
      <c r="CQB59" s="0"/>
      <c r="CQC59" s="0"/>
      <c r="CQD59" s="0"/>
      <c r="CQE59" s="0"/>
      <c r="CQF59" s="0"/>
      <c r="CQG59" s="0"/>
      <c r="CQH59" s="0"/>
      <c r="CQI59" s="0"/>
      <c r="CQJ59" s="0"/>
      <c r="CQK59" s="0"/>
      <c r="CQL59" s="0"/>
      <c r="CQM59" s="0"/>
      <c r="CQN59" s="0"/>
      <c r="CQO59" s="0"/>
      <c r="CQP59" s="0"/>
      <c r="CQQ59" s="0"/>
      <c r="CQR59" s="0"/>
      <c r="CQS59" s="0"/>
      <c r="CQT59" s="0"/>
      <c r="CQU59" s="0"/>
      <c r="CQV59" s="0"/>
      <c r="CQW59" s="0"/>
      <c r="CQX59" s="0"/>
      <c r="CQY59" s="0"/>
      <c r="CQZ59" s="0"/>
      <c r="CRA59" s="0"/>
      <c r="CRB59" s="0"/>
      <c r="CRC59" s="0"/>
      <c r="CRD59" s="0"/>
      <c r="CRE59" s="0"/>
      <c r="CRF59" s="0"/>
      <c r="CRG59" s="0"/>
      <c r="CRH59" s="0"/>
      <c r="CRI59" s="0"/>
      <c r="CRJ59" s="0"/>
      <c r="CRK59" s="0"/>
      <c r="CRL59" s="0"/>
      <c r="CRM59" s="0"/>
      <c r="CRN59" s="0"/>
      <c r="CRO59" s="0"/>
      <c r="CRP59" s="0"/>
      <c r="CRQ59" s="0"/>
      <c r="CRR59" s="0"/>
      <c r="CRS59" s="0"/>
      <c r="CRT59" s="0"/>
      <c r="CRU59" s="0"/>
      <c r="CRV59" s="0"/>
      <c r="CRW59" s="0"/>
      <c r="CRX59" s="0"/>
      <c r="CRY59" s="0"/>
      <c r="CRZ59" s="0"/>
      <c r="CSA59" s="0"/>
      <c r="CSB59" s="0"/>
      <c r="CSC59" s="0"/>
      <c r="CSD59" s="0"/>
      <c r="CSE59" s="0"/>
      <c r="CSF59" s="0"/>
      <c r="CSG59" s="0"/>
      <c r="CSH59" s="0"/>
      <c r="CSI59" s="0"/>
      <c r="CSJ59" s="0"/>
      <c r="CSK59" s="0"/>
      <c r="CSL59" s="0"/>
      <c r="CSM59" s="0"/>
      <c r="CSN59" s="0"/>
      <c r="CSO59" s="0"/>
      <c r="CSP59" s="0"/>
      <c r="CSQ59" s="0"/>
      <c r="CSR59" s="0"/>
      <c r="CSS59" s="0"/>
      <c r="CST59" s="0"/>
      <c r="CSU59" s="0"/>
      <c r="CSV59" s="0"/>
      <c r="CSW59" s="0"/>
      <c r="CSX59" s="0"/>
      <c r="CSY59" s="0"/>
      <c r="CSZ59" s="0"/>
      <c r="CTA59" s="0"/>
      <c r="CTB59" s="0"/>
      <c r="CTC59" s="0"/>
      <c r="CTD59" s="0"/>
      <c r="CTE59" s="0"/>
      <c r="CTF59" s="0"/>
      <c r="CTG59" s="0"/>
      <c r="CTH59" s="0"/>
      <c r="CTI59" s="0"/>
      <c r="CTJ59" s="0"/>
      <c r="CTK59" s="0"/>
      <c r="CTL59" s="0"/>
      <c r="CTM59" s="0"/>
      <c r="CTN59" s="0"/>
      <c r="CTO59" s="0"/>
      <c r="CTP59" s="0"/>
      <c r="CTQ59" s="0"/>
      <c r="CTR59" s="0"/>
      <c r="CTS59" s="0"/>
      <c r="CTT59" s="0"/>
      <c r="CTU59" s="0"/>
      <c r="CTV59" s="0"/>
      <c r="CTW59" s="0"/>
      <c r="CTX59" s="0"/>
      <c r="CTY59" s="0"/>
      <c r="CTZ59" s="0"/>
      <c r="CUA59" s="0"/>
      <c r="CUB59" s="0"/>
      <c r="CUC59" s="0"/>
      <c r="CUD59" s="0"/>
      <c r="CUE59" s="0"/>
      <c r="CUF59" s="0"/>
      <c r="CUG59" s="0"/>
      <c r="CUH59" s="0"/>
      <c r="CUI59" s="0"/>
      <c r="CUJ59" s="0"/>
      <c r="CUK59" s="0"/>
      <c r="CUL59" s="0"/>
      <c r="CUM59" s="0"/>
      <c r="CUN59" s="0"/>
      <c r="CUO59" s="0"/>
      <c r="CUP59" s="0"/>
      <c r="CUQ59" s="0"/>
      <c r="CUR59" s="0"/>
      <c r="CUS59" s="0"/>
      <c r="CUT59" s="0"/>
      <c r="CUU59" s="0"/>
      <c r="CUV59" s="0"/>
      <c r="CUW59" s="0"/>
      <c r="CUX59" s="0"/>
      <c r="CUY59" s="0"/>
      <c r="CUZ59" s="0"/>
      <c r="CVA59" s="0"/>
      <c r="CVB59" s="0"/>
      <c r="CVC59" s="0"/>
      <c r="CVD59" s="0"/>
      <c r="CVE59" s="0"/>
      <c r="CVF59" s="0"/>
      <c r="CVG59" s="0"/>
      <c r="CVH59" s="0"/>
      <c r="CVI59" s="0"/>
      <c r="CVJ59" s="0"/>
      <c r="CVK59" s="0"/>
      <c r="CVL59" s="0"/>
      <c r="CVM59" s="0"/>
      <c r="CVN59" s="0"/>
      <c r="CVO59" s="0"/>
      <c r="CVP59" s="0"/>
      <c r="CVQ59" s="0"/>
      <c r="CVR59" s="0"/>
      <c r="CVS59" s="0"/>
      <c r="CVT59" s="0"/>
      <c r="CVU59" s="0"/>
      <c r="CVV59" s="0"/>
      <c r="CVW59" s="0"/>
      <c r="CVX59" s="0"/>
      <c r="CVY59" s="0"/>
      <c r="CVZ59" s="0"/>
      <c r="CWA59" s="0"/>
      <c r="CWB59" s="0"/>
      <c r="CWC59" s="0"/>
      <c r="CWD59" s="0"/>
      <c r="CWE59" s="0"/>
      <c r="CWF59" s="0"/>
      <c r="CWG59" s="0"/>
      <c r="CWH59" s="0"/>
      <c r="CWI59" s="0"/>
      <c r="CWJ59" s="0"/>
      <c r="CWK59" s="0"/>
      <c r="CWL59" s="0"/>
      <c r="CWM59" s="0"/>
      <c r="CWN59" s="0"/>
      <c r="CWO59" s="0"/>
      <c r="CWP59" s="0"/>
      <c r="CWQ59" s="0"/>
      <c r="CWR59" s="0"/>
      <c r="CWS59" s="0"/>
      <c r="CWT59" s="0"/>
      <c r="CWU59" s="0"/>
      <c r="CWV59" s="0"/>
      <c r="CWW59" s="0"/>
      <c r="CWX59" s="0"/>
      <c r="CWY59" s="0"/>
      <c r="CWZ59" s="0"/>
      <c r="CXA59" s="0"/>
      <c r="CXB59" s="0"/>
      <c r="CXC59" s="0"/>
      <c r="CXD59" s="0"/>
      <c r="CXE59" s="0"/>
      <c r="CXF59" s="0"/>
      <c r="CXG59" s="0"/>
      <c r="CXH59" s="0"/>
      <c r="CXI59" s="0"/>
      <c r="CXJ59" s="0"/>
      <c r="CXK59" s="0"/>
      <c r="CXL59" s="0"/>
      <c r="CXM59" s="0"/>
      <c r="CXN59" s="0"/>
      <c r="CXO59" s="0"/>
      <c r="CXP59" s="0"/>
      <c r="CXQ59" s="0"/>
      <c r="CXR59" s="0"/>
      <c r="CXS59" s="0"/>
      <c r="CXT59" s="0"/>
      <c r="CXU59" s="0"/>
      <c r="CXV59" s="0"/>
      <c r="CXW59" s="0"/>
      <c r="CXX59" s="0"/>
      <c r="CXY59" s="0"/>
      <c r="CXZ59" s="0"/>
      <c r="CYA59" s="0"/>
      <c r="CYB59" s="0"/>
      <c r="CYC59" s="0"/>
      <c r="CYD59" s="0"/>
      <c r="CYE59" s="0"/>
      <c r="CYF59" s="0"/>
      <c r="CYG59" s="0"/>
      <c r="CYH59" s="0"/>
      <c r="CYI59" s="0"/>
      <c r="CYJ59" s="0"/>
      <c r="CYK59" s="0"/>
      <c r="CYL59" s="0"/>
      <c r="CYM59" s="0"/>
      <c r="CYN59" s="0"/>
      <c r="CYO59" s="0"/>
      <c r="CYP59" s="0"/>
      <c r="CYQ59" s="0"/>
      <c r="CYR59" s="0"/>
      <c r="CYS59" s="0"/>
      <c r="CYT59" s="0"/>
      <c r="CYU59" s="0"/>
      <c r="CYV59" s="0"/>
      <c r="CYW59" s="0"/>
      <c r="CYX59" s="0"/>
      <c r="CYY59" s="0"/>
      <c r="CYZ59" s="0"/>
      <c r="CZA59" s="0"/>
      <c r="CZB59" s="0"/>
      <c r="CZC59" s="0"/>
      <c r="CZD59" s="0"/>
      <c r="CZE59" s="0"/>
      <c r="CZF59" s="0"/>
      <c r="CZG59" s="0"/>
      <c r="CZH59" s="0"/>
      <c r="CZI59" s="0"/>
      <c r="CZJ59" s="0"/>
      <c r="CZK59" s="0"/>
      <c r="CZL59" s="0"/>
      <c r="CZM59" s="0"/>
      <c r="CZN59" s="0"/>
      <c r="CZO59" s="0"/>
      <c r="CZP59" s="0"/>
      <c r="CZQ59" s="0"/>
      <c r="CZR59" s="0"/>
      <c r="CZS59" s="0"/>
      <c r="CZT59" s="0"/>
      <c r="CZU59" s="0"/>
      <c r="CZV59" s="0"/>
      <c r="CZW59" s="0"/>
      <c r="CZX59" s="0"/>
      <c r="CZY59" s="0"/>
      <c r="CZZ59" s="0"/>
      <c r="DAA59" s="0"/>
      <c r="DAB59" s="0"/>
      <c r="DAC59" s="0"/>
      <c r="DAD59" s="0"/>
      <c r="DAE59" s="0"/>
      <c r="DAF59" s="0"/>
      <c r="DAG59" s="0"/>
      <c r="DAH59" s="0"/>
      <c r="DAI59" s="0"/>
      <c r="DAJ59" s="0"/>
      <c r="DAK59" s="0"/>
      <c r="DAL59" s="0"/>
      <c r="DAM59" s="0"/>
      <c r="DAN59" s="0"/>
      <c r="DAO59" s="0"/>
      <c r="DAP59" s="0"/>
      <c r="DAQ59" s="0"/>
      <c r="DAR59" s="0"/>
      <c r="DAS59" s="0"/>
      <c r="DAT59" s="0"/>
      <c r="DAU59" s="0"/>
      <c r="DAV59" s="0"/>
      <c r="DAW59" s="0"/>
      <c r="DAX59" s="0"/>
      <c r="DAY59" s="0"/>
      <c r="DAZ59" s="0"/>
      <c r="DBA59" s="0"/>
      <c r="DBB59" s="0"/>
      <c r="DBC59" s="0"/>
      <c r="DBD59" s="0"/>
      <c r="DBE59" s="0"/>
      <c r="DBF59" s="0"/>
      <c r="DBG59" s="0"/>
      <c r="DBH59" s="0"/>
      <c r="DBI59" s="0"/>
      <c r="DBJ59" s="0"/>
      <c r="DBK59" s="0"/>
      <c r="DBL59" s="0"/>
      <c r="DBM59" s="0"/>
      <c r="DBN59" s="0"/>
      <c r="DBO59" s="0"/>
      <c r="DBP59" s="0"/>
      <c r="DBQ59" s="0"/>
      <c r="DBR59" s="0"/>
      <c r="DBS59" s="0"/>
      <c r="DBT59" s="0"/>
      <c r="DBU59" s="0"/>
      <c r="DBV59" s="0"/>
      <c r="DBW59" s="0"/>
      <c r="DBX59" s="0"/>
      <c r="DBY59" s="0"/>
      <c r="DBZ59" s="0"/>
      <c r="DCA59" s="0"/>
      <c r="DCB59" s="0"/>
      <c r="DCC59" s="0"/>
      <c r="DCD59" s="0"/>
      <c r="DCE59" s="0"/>
      <c r="DCF59" s="0"/>
      <c r="DCG59" s="0"/>
      <c r="DCH59" s="0"/>
      <c r="DCI59" s="0"/>
      <c r="DCJ59" s="0"/>
      <c r="DCK59" s="0"/>
      <c r="DCL59" s="0"/>
      <c r="DCM59" s="0"/>
      <c r="DCN59" s="0"/>
      <c r="DCO59" s="0"/>
      <c r="DCP59" s="0"/>
      <c r="DCQ59" s="0"/>
      <c r="DCR59" s="0"/>
      <c r="DCS59" s="0"/>
      <c r="DCT59" s="0"/>
      <c r="DCU59" s="0"/>
      <c r="DCV59" s="0"/>
      <c r="DCW59" s="0"/>
      <c r="DCX59" s="0"/>
      <c r="DCY59" s="0"/>
      <c r="DCZ59" s="0"/>
      <c r="DDA59" s="0"/>
      <c r="DDB59" s="0"/>
      <c r="DDC59" s="0"/>
      <c r="DDD59" s="0"/>
      <c r="DDE59" s="0"/>
      <c r="DDF59" s="0"/>
      <c r="DDG59" s="0"/>
      <c r="DDH59" s="0"/>
      <c r="DDI59" s="0"/>
      <c r="DDJ59" s="0"/>
      <c r="DDK59" s="0"/>
      <c r="DDL59" s="0"/>
      <c r="DDM59" s="0"/>
      <c r="DDN59" s="0"/>
      <c r="DDO59" s="0"/>
      <c r="DDP59" s="0"/>
      <c r="DDQ59" s="0"/>
      <c r="DDR59" s="0"/>
      <c r="DDS59" s="0"/>
      <c r="DDT59" s="0"/>
      <c r="DDU59" s="0"/>
      <c r="DDV59" s="0"/>
      <c r="DDW59" s="0"/>
      <c r="DDX59" s="0"/>
      <c r="DDY59" s="0"/>
      <c r="DDZ59" s="0"/>
      <c r="DEA59" s="0"/>
      <c r="DEB59" s="0"/>
      <c r="DEC59" s="0"/>
      <c r="DED59" s="0"/>
      <c r="DEE59" s="0"/>
      <c r="DEF59" s="0"/>
      <c r="DEG59" s="0"/>
      <c r="DEH59" s="0"/>
      <c r="DEI59" s="0"/>
      <c r="DEJ59" s="0"/>
      <c r="DEK59" s="0"/>
      <c r="DEL59" s="0"/>
      <c r="DEM59" s="0"/>
      <c r="DEN59" s="0"/>
      <c r="DEO59" s="0"/>
      <c r="DEP59" s="0"/>
      <c r="DEQ59" s="0"/>
      <c r="DER59" s="0"/>
      <c r="DES59" s="0"/>
      <c r="DET59" s="0"/>
      <c r="DEU59" s="0"/>
      <c r="DEV59" s="0"/>
      <c r="DEW59" s="0"/>
      <c r="DEX59" s="0"/>
      <c r="DEY59" s="0"/>
      <c r="DEZ59" s="0"/>
      <c r="DFA59" s="0"/>
      <c r="DFB59" s="0"/>
      <c r="DFC59" s="0"/>
      <c r="DFD59" s="0"/>
      <c r="DFE59" s="0"/>
      <c r="DFF59" s="0"/>
      <c r="DFG59" s="0"/>
      <c r="DFH59" s="0"/>
      <c r="DFI59" s="0"/>
      <c r="DFJ59" s="0"/>
      <c r="DFK59" s="0"/>
      <c r="DFL59" s="0"/>
      <c r="DFM59" s="0"/>
      <c r="DFN59" s="0"/>
      <c r="DFO59" s="0"/>
      <c r="DFP59" s="0"/>
      <c r="DFQ59" s="0"/>
      <c r="DFR59" s="0"/>
      <c r="DFS59" s="0"/>
      <c r="DFT59" s="0"/>
      <c r="DFU59" s="0"/>
      <c r="DFV59" s="0"/>
      <c r="DFW59" s="0"/>
      <c r="DFX59" s="0"/>
      <c r="DFY59" s="0"/>
      <c r="DFZ59" s="0"/>
      <c r="DGA59" s="0"/>
      <c r="DGB59" s="0"/>
      <c r="DGC59" s="0"/>
      <c r="DGD59" s="0"/>
      <c r="DGE59" s="0"/>
      <c r="DGF59" s="0"/>
      <c r="DGG59" s="0"/>
      <c r="DGH59" s="0"/>
      <c r="DGI59" s="0"/>
      <c r="DGJ59" s="0"/>
      <c r="DGK59" s="0"/>
      <c r="DGL59" s="0"/>
      <c r="DGM59" s="0"/>
      <c r="DGN59" s="0"/>
      <c r="DGO59" s="0"/>
      <c r="DGP59" s="0"/>
      <c r="DGQ59" s="0"/>
      <c r="DGR59" s="0"/>
      <c r="DGS59" s="0"/>
      <c r="DGT59" s="0"/>
      <c r="DGU59" s="0"/>
      <c r="DGV59" s="0"/>
      <c r="DGW59" s="0"/>
      <c r="DGX59" s="0"/>
      <c r="DGY59" s="0"/>
      <c r="DGZ59" s="0"/>
      <c r="DHA59" s="0"/>
      <c r="DHB59" s="0"/>
      <c r="DHC59" s="0"/>
      <c r="DHD59" s="0"/>
      <c r="DHE59" s="0"/>
      <c r="DHF59" s="0"/>
      <c r="DHG59" s="0"/>
      <c r="DHH59" s="0"/>
      <c r="DHI59" s="0"/>
      <c r="DHJ59" s="0"/>
      <c r="DHK59" s="0"/>
      <c r="DHL59" s="0"/>
      <c r="DHM59" s="0"/>
      <c r="DHN59" s="0"/>
      <c r="DHO59" s="0"/>
      <c r="DHP59" s="0"/>
      <c r="DHQ59" s="0"/>
      <c r="DHR59" s="0"/>
      <c r="DHS59" s="0"/>
      <c r="DHT59" s="0"/>
      <c r="DHU59" s="0"/>
      <c r="DHV59" s="0"/>
      <c r="DHW59" s="0"/>
      <c r="DHX59" s="0"/>
      <c r="DHY59" s="0"/>
      <c r="DHZ59" s="0"/>
      <c r="DIA59" s="0"/>
      <c r="DIB59" s="0"/>
      <c r="DIC59" s="0"/>
      <c r="DID59" s="0"/>
      <c r="DIE59" s="0"/>
      <c r="DIF59" s="0"/>
      <c r="DIG59" s="0"/>
      <c r="DIH59" s="0"/>
      <c r="DII59" s="0"/>
      <c r="DIJ59" s="0"/>
      <c r="DIK59" s="0"/>
      <c r="DIL59" s="0"/>
      <c r="DIM59" s="0"/>
      <c r="DIN59" s="0"/>
      <c r="DIO59" s="0"/>
      <c r="DIP59" s="0"/>
      <c r="DIQ59" s="0"/>
      <c r="DIR59" s="0"/>
      <c r="DIS59" s="0"/>
      <c r="DIT59" s="0"/>
      <c r="DIU59" s="0"/>
      <c r="DIV59" s="0"/>
      <c r="DIW59" s="0"/>
      <c r="DIX59" s="0"/>
      <c r="DIY59" s="0"/>
      <c r="DIZ59" s="0"/>
      <c r="DJA59" s="0"/>
      <c r="DJB59" s="0"/>
      <c r="DJC59" s="0"/>
      <c r="DJD59" s="0"/>
      <c r="DJE59" s="0"/>
      <c r="DJF59" s="0"/>
      <c r="DJG59" s="0"/>
      <c r="DJH59" s="0"/>
      <c r="DJI59" s="0"/>
      <c r="DJJ59" s="0"/>
      <c r="DJK59" s="0"/>
      <c r="DJL59" s="0"/>
      <c r="DJM59" s="0"/>
      <c r="DJN59" s="0"/>
      <c r="DJO59" s="0"/>
      <c r="DJP59" s="0"/>
      <c r="DJQ59" s="0"/>
      <c r="DJR59" s="0"/>
      <c r="DJS59" s="0"/>
      <c r="DJT59" s="0"/>
      <c r="DJU59" s="0"/>
      <c r="DJV59" s="0"/>
      <c r="DJW59" s="0"/>
      <c r="DJX59" s="0"/>
      <c r="DJY59" s="0"/>
      <c r="DJZ59" s="0"/>
      <c r="DKA59" s="0"/>
      <c r="DKB59" s="0"/>
      <c r="DKC59" s="0"/>
      <c r="DKD59" s="0"/>
      <c r="DKE59" s="0"/>
      <c r="DKF59" s="0"/>
      <c r="DKG59" s="0"/>
      <c r="DKH59" s="0"/>
      <c r="DKI59" s="0"/>
      <c r="DKJ59" s="0"/>
      <c r="DKK59" s="0"/>
      <c r="DKL59" s="0"/>
      <c r="DKM59" s="0"/>
      <c r="DKN59" s="0"/>
      <c r="DKO59" s="0"/>
      <c r="DKP59" s="0"/>
      <c r="DKQ59" s="0"/>
      <c r="DKR59" s="0"/>
      <c r="DKS59" s="0"/>
      <c r="DKT59" s="0"/>
      <c r="DKU59" s="0"/>
      <c r="DKV59" s="0"/>
      <c r="DKW59" s="0"/>
      <c r="DKX59" s="0"/>
      <c r="DKY59" s="0"/>
      <c r="DKZ59" s="0"/>
      <c r="DLA59" s="0"/>
      <c r="DLB59" s="0"/>
      <c r="DLC59" s="0"/>
      <c r="DLD59" s="0"/>
      <c r="DLE59" s="0"/>
      <c r="DLF59" s="0"/>
      <c r="DLG59" s="0"/>
      <c r="DLH59" s="0"/>
      <c r="DLI59" s="0"/>
      <c r="DLJ59" s="0"/>
      <c r="DLK59" s="0"/>
      <c r="DLL59" s="0"/>
      <c r="DLM59" s="0"/>
      <c r="DLN59" s="0"/>
      <c r="DLO59" s="0"/>
      <c r="DLP59" s="0"/>
      <c r="DLQ59" s="0"/>
      <c r="DLR59" s="0"/>
      <c r="DLS59" s="0"/>
      <c r="DLT59" s="0"/>
      <c r="DLU59" s="0"/>
      <c r="DLV59" s="0"/>
      <c r="DLW59" s="0"/>
      <c r="DLX59" s="0"/>
      <c r="DLY59" s="0"/>
      <c r="DLZ59" s="0"/>
      <c r="DMA59" s="0"/>
      <c r="DMB59" s="0"/>
      <c r="DMC59" s="0"/>
      <c r="DMD59" s="0"/>
      <c r="DME59" s="0"/>
      <c r="DMF59" s="0"/>
      <c r="DMG59" s="0"/>
      <c r="DMH59" s="0"/>
      <c r="DMI59" s="0"/>
      <c r="DMJ59" s="0"/>
      <c r="DMK59" s="0"/>
      <c r="DML59" s="0"/>
      <c r="DMM59" s="0"/>
      <c r="DMN59" s="0"/>
      <c r="DMO59" s="0"/>
      <c r="DMP59" s="0"/>
      <c r="DMQ59" s="0"/>
      <c r="DMR59" s="0"/>
      <c r="DMS59" s="0"/>
      <c r="DMT59" s="0"/>
      <c r="DMU59" s="0"/>
      <c r="DMV59" s="0"/>
      <c r="DMW59" s="0"/>
      <c r="DMX59" s="0"/>
      <c r="DMY59" s="0"/>
      <c r="DMZ59" s="0"/>
      <c r="DNA59" s="0"/>
      <c r="DNB59" s="0"/>
      <c r="DNC59" s="0"/>
      <c r="DND59" s="0"/>
      <c r="DNE59" s="0"/>
      <c r="DNF59" s="0"/>
      <c r="DNG59" s="0"/>
      <c r="DNH59" s="0"/>
      <c r="DNI59" s="0"/>
      <c r="DNJ59" s="0"/>
      <c r="DNK59" s="0"/>
      <c r="DNL59" s="0"/>
      <c r="DNM59" s="0"/>
      <c r="DNN59" s="0"/>
      <c r="DNO59" s="0"/>
      <c r="DNP59" s="0"/>
      <c r="DNQ59" s="0"/>
      <c r="DNR59" s="0"/>
      <c r="DNS59" s="0"/>
      <c r="DNT59" s="0"/>
      <c r="DNU59" s="0"/>
      <c r="DNV59" s="0"/>
      <c r="DNW59" s="0"/>
      <c r="DNX59" s="0"/>
      <c r="DNY59" s="0"/>
      <c r="DNZ59" s="0"/>
      <c r="DOA59" s="0"/>
      <c r="DOB59" s="0"/>
      <c r="DOC59" s="0"/>
      <c r="DOD59" s="0"/>
      <c r="DOE59" s="0"/>
      <c r="DOF59" s="0"/>
      <c r="DOG59" s="0"/>
      <c r="DOH59" s="0"/>
      <c r="DOI59" s="0"/>
      <c r="DOJ59" s="0"/>
      <c r="DOK59" s="0"/>
      <c r="DOL59" s="0"/>
      <c r="DOM59" s="0"/>
      <c r="DON59" s="0"/>
      <c r="DOO59" s="0"/>
      <c r="DOP59" s="0"/>
      <c r="DOQ59" s="0"/>
      <c r="DOR59" s="0"/>
      <c r="DOS59" s="0"/>
      <c r="DOT59" s="0"/>
      <c r="DOU59" s="0"/>
      <c r="DOV59" s="0"/>
      <c r="DOW59" s="0"/>
      <c r="DOX59" s="0"/>
      <c r="DOY59" s="0"/>
      <c r="DOZ59" s="0"/>
      <c r="DPA59" s="0"/>
      <c r="DPB59" s="0"/>
      <c r="DPC59" s="0"/>
      <c r="DPD59" s="0"/>
      <c r="DPE59" s="0"/>
      <c r="DPF59" s="0"/>
      <c r="DPG59" s="0"/>
      <c r="DPH59" s="0"/>
      <c r="DPI59" s="0"/>
      <c r="DPJ59" s="0"/>
      <c r="DPK59" s="0"/>
      <c r="DPL59" s="0"/>
      <c r="DPM59" s="0"/>
      <c r="DPN59" s="0"/>
      <c r="DPO59" s="0"/>
      <c r="DPP59" s="0"/>
      <c r="DPQ59" s="0"/>
      <c r="DPR59" s="0"/>
      <c r="DPS59" s="0"/>
      <c r="DPT59" s="0"/>
      <c r="DPU59" s="0"/>
      <c r="DPV59" s="0"/>
      <c r="DPW59" s="0"/>
      <c r="DPX59" s="0"/>
      <c r="DPY59" s="0"/>
      <c r="DPZ59" s="0"/>
      <c r="DQA59" s="0"/>
      <c r="DQB59" s="0"/>
      <c r="DQC59" s="0"/>
      <c r="DQD59" s="0"/>
      <c r="DQE59" s="0"/>
      <c r="DQF59" s="0"/>
      <c r="DQG59" s="0"/>
      <c r="DQH59" s="0"/>
      <c r="DQI59" s="0"/>
      <c r="DQJ59" s="0"/>
      <c r="DQK59" s="0"/>
      <c r="DQL59" s="0"/>
      <c r="DQM59" s="0"/>
      <c r="DQN59" s="0"/>
      <c r="DQO59" s="0"/>
      <c r="DQP59" s="0"/>
      <c r="DQQ59" s="0"/>
      <c r="DQR59" s="0"/>
      <c r="DQS59" s="0"/>
      <c r="DQT59" s="0"/>
      <c r="DQU59" s="0"/>
      <c r="DQV59" s="0"/>
      <c r="DQW59" s="0"/>
      <c r="DQX59" s="0"/>
      <c r="DQY59" s="0"/>
      <c r="DQZ59" s="0"/>
      <c r="DRA59" s="0"/>
      <c r="DRB59" s="0"/>
      <c r="DRC59" s="0"/>
      <c r="DRD59" s="0"/>
      <c r="DRE59" s="0"/>
      <c r="DRF59" s="0"/>
      <c r="DRG59" s="0"/>
      <c r="DRH59" s="0"/>
      <c r="DRI59" s="0"/>
      <c r="DRJ59" s="0"/>
      <c r="DRK59" s="0"/>
      <c r="DRL59" s="0"/>
      <c r="DRM59" s="0"/>
      <c r="DRN59" s="0"/>
      <c r="DRO59" s="0"/>
      <c r="DRP59" s="0"/>
      <c r="DRQ59" s="0"/>
      <c r="DRR59" s="0"/>
      <c r="DRS59" s="0"/>
      <c r="DRT59" s="0"/>
      <c r="DRU59" s="0"/>
      <c r="DRV59" s="0"/>
      <c r="DRW59" s="0"/>
      <c r="DRX59" s="0"/>
      <c r="DRY59" s="0"/>
      <c r="DRZ59" s="0"/>
      <c r="DSA59" s="0"/>
      <c r="DSB59" s="0"/>
      <c r="DSC59" s="0"/>
      <c r="DSD59" s="0"/>
      <c r="DSE59" s="0"/>
      <c r="DSF59" s="0"/>
      <c r="DSG59" s="0"/>
      <c r="DSH59" s="0"/>
      <c r="DSI59" s="0"/>
      <c r="DSJ59" s="0"/>
      <c r="DSK59" s="0"/>
      <c r="DSL59" s="0"/>
      <c r="DSM59" s="0"/>
      <c r="DSN59" s="0"/>
      <c r="DSO59" s="0"/>
      <c r="DSP59" s="0"/>
      <c r="DSQ59" s="0"/>
      <c r="DSR59" s="0"/>
      <c r="DSS59" s="0"/>
      <c r="DST59" s="0"/>
      <c r="DSU59" s="0"/>
      <c r="DSV59" s="0"/>
      <c r="DSW59" s="0"/>
      <c r="DSX59" s="0"/>
      <c r="DSY59" s="0"/>
      <c r="DSZ59" s="0"/>
      <c r="DTA59" s="0"/>
      <c r="DTB59" s="0"/>
      <c r="DTC59" s="0"/>
      <c r="DTD59" s="0"/>
      <c r="DTE59" s="0"/>
      <c r="DTF59" s="0"/>
      <c r="DTG59" s="0"/>
      <c r="DTH59" s="0"/>
      <c r="DTI59" s="0"/>
      <c r="DTJ59" s="0"/>
      <c r="DTK59" s="0"/>
      <c r="DTL59" s="0"/>
      <c r="DTM59" s="0"/>
      <c r="DTN59" s="0"/>
      <c r="DTO59" s="0"/>
      <c r="DTP59" s="0"/>
      <c r="DTQ59" s="0"/>
      <c r="DTR59" s="0"/>
      <c r="DTS59" s="0"/>
      <c r="DTT59" s="0"/>
      <c r="DTU59" s="0"/>
      <c r="DTV59" s="0"/>
      <c r="DTW59" s="0"/>
      <c r="DTX59" s="0"/>
      <c r="DTY59" s="0"/>
      <c r="DTZ59" s="0"/>
      <c r="DUA59" s="0"/>
      <c r="DUB59" s="0"/>
      <c r="DUC59" s="0"/>
      <c r="DUD59" s="0"/>
      <c r="DUE59" s="0"/>
      <c r="DUF59" s="0"/>
      <c r="DUG59" s="0"/>
      <c r="DUH59" s="0"/>
      <c r="DUI59" s="0"/>
      <c r="DUJ59" s="0"/>
      <c r="DUK59" s="0"/>
      <c r="DUL59" s="0"/>
      <c r="DUM59" s="0"/>
      <c r="DUN59" s="0"/>
      <c r="DUO59" s="0"/>
      <c r="DUP59" s="0"/>
      <c r="DUQ59" s="0"/>
      <c r="DUR59" s="0"/>
      <c r="DUS59" s="0"/>
      <c r="DUT59" s="0"/>
      <c r="DUU59" s="0"/>
      <c r="DUV59" s="0"/>
      <c r="DUW59" s="0"/>
      <c r="DUX59" s="0"/>
      <c r="DUY59" s="0"/>
      <c r="DUZ59" s="0"/>
      <c r="DVA59" s="0"/>
      <c r="DVB59" s="0"/>
      <c r="DVC59" s="0"/>
      <c r="DVD59" s="0"/>
      <c r="DVE59" s="0"/>
      <c r="DVF59" s="0"/>
      <c r="DVG59" s="0"/>
      <c r="DVH59" s="0"/>
      <c r="DVI59" s="0"/>
      <c r="DVJ59" s="0"/>
      <c r="DVK59" s="0"/>
      <c r="DVL59" s="0"/>
      <c r="DVM59" s="0"/>
      <c r="DVN59" s="0"/>
      <c r="DVO59" s="0"/>
      <c r="DVP59" s="0"/>
      <c r="DVQ59" s="0"/>
      <c r="DVR59" s="0"/>
      <c r="DVS59" s="0"/>
      <c r="DVT59" s="0"/>
      <c r="DVU59" s="0"/>
      <c r="DVV59" s="0"/>
      <c r="DVW59" s="0"/>
      <c r="DVX59" s="0"/>
      <c r="DVY59" s="0"/>
      <c r="DVZ59" s="0"/>
      <c r="DWA59" s="0"/>
      <c r="DWB59" s="0"/>
      <c r="DWC59" s="0"/>
      <c r="DWD59" s="0"/>
      <c r="DWE59" s="0"/>
      <c r="DWF59" s="0"/>
      <c r="DWG59" s="0"/>
      <c r="DWH59" s="0"/>
      <c r="DWI59" s="0"/>
      <c r="DWJ59" s="0"/>
      <c r="DWK59" s="0"/>
      <c r="DWL59" s="0"/>
      <c r="DWM59" s="0"/>
      <c r="DWN59" s="0"/>
      <c r="DWO59" s="0"/>
      <c r="DWP59" s="0"/>
      <c r="DWQ59" s="0"/>
      <c r="DWR59" s="0"/>
      <c r="DWS59" s="0"/>
      <c r="DWT59" s="0"/>
      <c r="DWU59" s="0"/>
      <c r="DWV59" s="0"/>
      <c r="DWW59" s="0"/>
      <c r="DWX59" s="0"/>
      <c r="DWY59" s="0"/>
      <c r="DWZ59" s="0"/>
      <c r="DXA59" s="0"/>
      <c r="DXB59" s="0"/>
      <c r="DXC59" s="0"/>
      <c r="DXD59" s="0"/>
      <c r="DXE59" s="0"/>
      <c r="DXF59" s="0"/>
      <c r="DXG59" s="0"/>
      <c r="DXH59" s="0"/>
      <c r="DXI59" s="0"/>
      <c r="DXJ59" s="0"/>
      <c r="DXK59" s="0"/>
      <c r="DXL59" s="0"/>
      <c r="DXM59" s="0"/>
      <c r="DXN59" s="0"/>
      <c r="DXO59" s="0"/>
      <c r="DXP59" s="0"/>
      <c r="DXQ59" s="0"/>
      <c r="DXR59" s="0"/>
      <c r="DXS59" s="0"/>
      <c r="DXT59" s="0"/>
      <c r="DXU59" s="0"/>
      <c r="DXV59" s="0"/>
      <c r="DXW59" s="0"/>
      <c r="DXX59" s="0"/>
      <c r="DXY59" s="0"/>
      <c r="DXZ59" s="0"/>
      <c r="DYA59" s="0"/>
      <c r="DYB59" s="0"/>
      <c r="DYC59" s="0"/>
      <c r="DYD59" s="0"/>
      <c r="DYE59" s="0"/>
      <c r="DYF59" s="0"/>
      <c r="DYG59" s="0"/>
      <c r="DYH59" s="0"/>
      <c r="DYI59" s="0"/>
      <c r="DYJ59" s="0"/>
      <c r="DYK59" s="0"/>
      <c r="DYL59" s="0"/>
      <c r="DYM59" s="0"/>
      <c r="DYN59" s="0"/>
      <c r="DYO59" s="0"/>
      <c r="DYP59" s="0"/>
      <c r="DYQ59" s="0"/>
      <c r="DYR59" s="0"/>
      <c r="DYS59" s="0"/>
      <c r="DYT59" s="0"/>
      <c r="DYU59" s="0"/>
      <c r="DYV59" s="0"/>
      <c r="DYW59" s="0"/>
      <c r="DYX59" s="0"/>
      <c r="DYY59" s="0"/>
      <c r="DYZ59" s="0"/>
      <c r="DZA59" s="0"/>
      <c r="DZB59" s="0"/>
      <c r="DZC59" s="0"/>
      <c r="DZD59" s="0"/>
      <c r="DZE59" s="0"/>
      <c r="DZF59" s="0"/>
      <c r="DZG59" s="0"/>
      <c r="DZH59" s="0"/>
      <c r="DZI59" s="0"/>
      <c r="DZJ59" s="0"/>
      <c r="DZK59" s="0"/>
      <c r="DZL59" s="0"/>
      <c r="DZM59" s="0"/>
      <c r="DZN59" s="0"/>
      <c r="DZO59" s="0"/>
      <c r="DZP59" s="0"/>
      <c r="DZQ59" s="0"/>
      <c r="DZR59" s="0"/>
      <c r="DZS59" s="0"/>
      <c r="DZT59" s="0"/>
      <c r="DZU59" s="0"/>
      <c r="DZV59" s="0"/>
      <c r="DZW59" s="0"/>
      <c r="DZX59" s="0"/>
      <c r="DZY59" s="0"/>
      <c r="DZZ59" s="0"/>
      <c r="EAA59" s="0"/>
      <c r="EAB59" s="0"/>
      <c r="EAC59" s="0"/>
      <c r="EAD59" s="0"/>
      <c r="EAE59" s="0"/>
      <c r="EAF59" s="0"/>
      <c r="EAG59" s="0"/>
      <c r="EAH59" s="0"/>
      <c r="EAI59" s="0"/>
      <c r="EAJ59" s="0"/>
      <c r="EAK59" s="0"/>
      <c r="EAL59" s="0"/>
      <c r="EAM59" s="0"/>
      <c r="EAN59" s="0"/>
      <c r="EAO59" s="0"/>
      <c r="EAP59" s="0"/>
      <c r="EAQ59" s="0"/>
      <c r="EAR59" s="0"/>
      <c r="EAS59" s="0"/>
      <c r="EAT59" s="0"/>
      <c r="EAU59" s="0"/>
      <c r="EAV59" s="0"/>
      <c r="EAW59" s="0"/>
      <c r="EAX59" s="0"/>
      <c r="EAY59" s="0"/>
      <c r="EAZ59" s="0"/>
      <c r="EBA59" s="0"/>
      <c r="EBB59" s="0"/>
      <c r="EBC59" s="0"/>
      <c r="EBD59" s="0"/>
      <c r="EBE59" s="0"/>
      <c r="EBF59" s="0"/>
      <c r="EBG59" s="0"/>
      <c r="EBH59" s="0"/>
      <c r="EBI59" s="0"/>
      <c r="EBJ59" s="0"/>
      <c r="EBK59" s="0"/>
      <c r="EBL59" s="0"/>
      <c r="EBM59" s="0"/>
      <c r="EBN59" s="0"/>
      <c r="EBO59" s="0"/>
      <c r="EBP59" s="0"/>
      <c r="EBQ59" s="0"/>
      <c r="EBR59" s="0"/>
      <c r="EBS59" s="0"/>
      <c r="EBT59" s="0"/>
      <c r="EBU59" s="0"/>
      <c r="EBV59" s="0"/>
      <c r="EBW59" s="0"/>
      <c r="EBX59" s="0"/>
      <c r="EBY59" s="0"/>
      <c r="EBZ59" s="0"/>
      <c r="ECA59" s="0"/>
      <c r="ECB59" s="0"/>
      <c r="ECC59" s="0"/>
      <c r="ECD59" s="0"/>
      <c r="ECE59" s="0"/>
      <c r="ECF59" s="0"/>
      <c r="ECG59" s="0"/>
      <c r="ECH59" s="0"/>
      <c r="ECI59" s="0"/>
      <c r="ECJ59" s="0"/>
      <c r="ECK59" s="0"/>
      <c r="ECL59" s="0"/>
      <c r="ECM59" s="0"/>
      <c r="ECN59" s="0"/>
      <c r="ECO59" s="0"/>
      <c r="ECP59" s="0"/>
      <c r="ECQ59" s="0"/>
      <c r="ECR59" s="0"/>
      <c r="ECS59" s="0"/>
      <c r="ECT59" s="0"/>
      <c r="ECU59" s="0"/>
      <c r="ECV59" s="0"/>
      <c r="ECW59" s="0"/>
      <c r="ECX59" s="0"/>
      <c r="ECY59" s="0"/>
      <c r="ECZ59" s="0"/>
      <c r="EDA59" s="0"/>
      <c r="EDB59" s="0"/>
      <c r="EDC59" s="0"/>
      <c r="EDD59" s="0"/>
      <c r="EDE59" s="0"/>
      <c r="EDF59" s="0"/>
      <c r="EDG59" s="0"/>
      <c r="EDH59" s="0"/>
      <c r="EDI59" s="0"/>
      <c r="EDJ59" s="0"/>
      <c r="EDK59" s="0"/>
      <c r="EDL59" s="0"/>
      <c r="EDM59" s="0"/>
      <c r="EDN59" s="0"/>
      <c r="EDO59" s="0"/>
      <c r="EDP59" s="0"/>
      <c r="EDQ59" s="0"/>
      <c r="EDR59" s="0"/>
      <c r="EDS59" s="0"/>
      <c r="EDT59" s="0"/>
      <c r="EDU59" s="0"/>
      <c r="EDV59" s="0"/>
      <c r="EDW59" s="0"/>
      <c r="EDX59" s="0"/>
      <c r="EDY59" s="0"/>
      <c r="EDZ59" s="0"/>
      <c r="EEA59" s="0"/>
      <c r="EEB59" s="0"/>
      <c r="EEC59" s="0"/>
      <c r="EED59" s="0"/>
      <c r="EEE59" s="0"/>
      <c r="EEF59" s="0"/>
      <c r="EEG59" s="0"/>
      <c r="EEH59" s="0"/>
      <c r="EEI59" s="0"/>
      <c r="EEJ59" s="0"/>
      <c r="EEK59" s="0"/>
      <c r="EEL59" s="0"/>
      <c r="EEM59" s="0"/>
      <c r="EEN59" s="0"/>
      <c r="EEO59" s="0"/>
      <c r="EEP59" s="0"/>
      <c r="EEQ59" s="0"/>
      <c r="EER59" s="0"/>
      <c r="EES59" s="0"/>
      <c r="EET59" s="0"/>
      <c r="EEU59" s="0"/>
      <c r="EEV59" s="0"/>
      <c r="EEW59" s="0"/>
      <c r="EEX59" s="0"/>
      <c r="EEY59" s="0"/>
      <c r="EEZ59" s="0"/>
      <c r="EFA59" s="0"/>
      <c r="EFB59" s="0"/>
      <c r="EFC59" s="0"/>
      <c r="EFD59" s="0"/>
      <c r="EFE59" s="0"/>
      <c r="EFF59" s="0"/>
      <c r="EFG59" s="0"/>
      <c r="EFH59" s="0"/>
      <c r="EFI59" s="0"/>
      <c r="EFJ59" s="0"/>
      <c r="EFK59" s="0"/>
      <c r="EFL59" s="0"/>
      <c r="EFM59" s="0"/>
      <c r="EFN59" s="0"/>
      <c r="EFO59" s="0"/>
      <c r="EFP59" s="0"/>
      <c r="EFQ59" s="0"/>
      <c r="EFR59" s="0"/>
      <c r="EFS59" s="0"/>
      <c r="EFT59" s="0"/>
      <c r="EFU59" s="0"/>
      <c r="EFV59" s="0"/>
      <c r="EFW59" s="0"/>
      <c r="EFX59" s="0"/>
      <c r="EFY59" s="0"/>
      <c r="EFZ59" s="0"/>
      <c r="EGA59" s="0"/>
      <c r="EGB59" s="0"/>
      <c r="EGC59" s="0"/>
      <c r="EGD59" s="0"/>
      <c r="EGE59" s="0"/>
      <c r="EGF59" s="0"/>
      <c r="EGG59" s="0"/>
      <c r="EGH59" s="0"/>
      <c r="EGI59" s="0"/>
      <c r="EGJ59" s="0"/>
      <c r="EGK59" s="0"/>
      <c r="EGL59" s="0"/>
      <c r="EGM59" s="0"/>
      <c r="EGN59" s="0"/>
      <c r="EGO59" s="0"/>
      <c r="EGP59" s="0"/>
      <c r="EGQ59" s="0"/>
      <c r="EGR59" s="0"/>
      <c r="EGS59" s="0"/>
      <c r="EGT59" s="0"/>
      <c r="EGU59" s="0"/>
      <c r="EGV59" s="0"/>
      <c r="EGW59" s="0"/>
      <c r="EGX59" s="0"/>
      <c r="EGY59" s="0"/>
      <c r="EGZ59" s="0"/>
      <c r="EHA59" s="0"/>
      <c r="EHB59" s="0"/>
      <c r="EHC59" s="0"/>
      <c r="EHD59" s="0"/>
      <c r="EHE59" s="0"/>
      <c r="EHF59" s="0"/>
      <c r="EHG59" s="0"/>
      <c r="EHH59" s="0"/>
      <c r="EHI59" s="0"/>
      <c r="EHJ59" s="0"/>
      <c r="EHK59" s="0"/>
      <c r="EHL59" s="0"/>
      <c r="EHM59" s="0"/>
      <c r="EHN59" s="0"/>
      <c r="EHO59" s="0"/>
      <c r="EHP59" s="0"/>
      <c r="EHQ59" s="0"/>
      <c r="EHR59" s="0"/>
      <c r="EHS59" s="0"/>
      <c r="EHT59" s="0"/>
      <c r="EHU59" s="0"/>
      <c r="EHV59" s="0"/>
      <c r="EHW59" s="0"/>
      <c r="EHX59" s="0"/>
      <c r="EHY59" s="0"/>
      <c r="EHZ59" s="0"/>
      <c r="EIA59" s="0"/>
      <c r="EIB59" s="0"/>
      <c r="EIC59" s="0"/>
      <c r="EID59" s="0"/>
      <c r="EIE59" s="0"/>
      <c r="EIF59" s="0"/>
      <c r="EIG59" s="0"/>
      <c r="EIH59" s="0"/>
      <c r="EII59" s="0"/>
      <c r="EIJ59" s="0"/>
      <c r="EIK59" s="0"/>
      <c r="EIL59" s="0"/>
      <c r="EIM59" s="0"/>
      <c r="EIN59" s="0"/>
      <c r="EIO59" s="0"/>
      <c r="EIP59" s="0"/>
      <c r="EIQ59" s="0"/>
      <c r="EIR59" s="0"/>
      <c r="EIS59" s="0"/>
      <c r="EIT59" s="0"/>
      <c r="EIU59" s="0"/>
      <c r="EIV59" s="0"/>
      <c r="EIW59" s="0"/>
      <c r="EIX59" s="0"/>
      <c r="EIY59" s="0"/>
      <c r="EIZ59" s="0"/>
      <c r="EJA59" s="0"/>
      <c r="EJB59" s="0"/>
      <c r="EJC59" s="0"/>
      <c r="EJD59" s="0"/>
      <c r="EJE59" s="0"/>
      <c r="EJF59" s="0"/>
      <c r="EJG59" s="0"/>
      <c r="EJH59" s="0"/>
      <c r="EJI59" s="0"/>
      <c r="EJJ59" s="0"/>
      <c r="EJK59" s="0"/>
      <c r="EJL59" s="0"/>
      <c r="EJM59" s="0"/>
      <c r="EJN59" s="0"/>
      <c r="EJO59" s="0"/>
      <c r="EJP59" s="0"/>
      <c r="EJQ59" s="0"/>
      <c r="EJR59" s="0"/>
      <c r="EJS59" s="0"/>
      <c r="EJT59" s="0"/>
      <c r="EJU59" s="0"/>
      <c r="EJV59" s="0"/>
      <c r="EJW59" s="0"/>
      <c r="EJX59" s="0"/>
      <c r="EJY59" s="0"/>
      <c r="EJZ59" s="0"/>
      <c r="EKA59" s="0"/>
      <c r="EKB59" s="0"/>
      <c r="EKC59" s="0"/>
      <c r="EKD59" s="0"/>
      <c r="EKE59" s="0"/>
      <c r="EKF59" s="0"/>
      <c r="EKG59" s="0"/>
      <c r="EKH59" s="0"/>
      <c r="EKI59" s="0"/>
      <c r="EKJ59" s="0"/>
      <c r="EKK59" s="0"/>
      <c r="EKL59" s="0"/>
      <c r="EKM59" s="0"/>
      <c r="EKN59" s="0"/>
      <c r="EKO59" s="0"/>
      <c r="EKP59" s="0"/>
      <c r="EKQ59" s="0"/>
      <c r="EKR59" s="0"/>
      <c r="EKS59" s="0"/>
      <c r="EKT59" s="0"/>
      <c r="EKU59" s="0"/>
      <c r="EKV59" s="0"/>
      <c r="EKW59" s="0"/>
      <c r="EKX59" s="0"/>
      <c r="EKY59" s="0"/>
      <c r="EKZ59" s="0"/>
      <c r="ELA59" s="0"/>
      <c r="ELB59" s="0"/>
      <c r="ELC59" s="0"/>
      <c r="ELD59" s="0"/>
      <c r="ELE59" s="0"/>
      <c r="ELF59" s="0"/>
      <c r="ELG59" s="0"/>
      <c r="ELH59" s="0"/>
      <c r="ELI59" s="0"/>
      <c r="ELJ59" s="0"/>
      <c r="ELK59" s="0"/>
      <c r="ELL59" s="0"/>
      <c r="ELM59" s="0"/>
      <c r="ELN59" s="0"/>
      <c r="ELO59" s="0"/>
      <c r="ELP59" s="0"/>
      <c r="ELQ59" s="0"/>
      <c r="ELR59" s="0"/>
      <c r="ELS59" s="0"/>
      <c r="ELT59" s="0"/>
      <c r="ELU59" s="0"/>
      <c r="ELV59" s="0"/>
      <c r="ELW59" s="0"/>
      <c r="ELX59" s="0"/>
      <c r="ELY59" s="0"/>
      <c r="ELZ59" s="0"/>
      <c r="EMA59" s="0"/>
      <c r="EMB59" s="0"/>
      <c r="EMC59" s="0"/>
      <c r="EMD59" s="0"/>
      <c r="EME59" s="0"/>
      <c r="EMF59" s="0"/>
      <c r="EMG59" s="0"/>
      <c r="EMH59" s="0"/>
      <c r="EMI59" s="0"/>
      <c r="EMJ59" s="0"/>
      <c r="EMK59" s="0"/>
      <c r="EML59" s="0"/>
      <c r="EMM59" s="0"/>
      <c r="EMN59" s="0"/>
      <c r="EMO59" s="0"/>
      <c r="EMP59" s="0"/>
      <c r="EMQ59" s="0"/>
      <c r="EMR59" s="0"/>
      <c r="EMS59" s="0"/>
      <c r="EMT59" s="0"/>
      <c r="EMU59" s="0"/>
      <c r="EMV59" s="0"/>
      <c r="EMW59" s="0"/>
      <c r="EMX59" s="0"/>
      <c r="EMY59" s="0"/>
      <c r="EMZ59" s="0"/>
      <c r="ENA59" s="0"/>
      <c r="ENB59" s="0"/>
      <c r="ENC59" s="0"/>
      <c r="END59" s="0"/>
      <c r="ENE59" s="0"/>
      <c r="ENF59" s="0"/>
      <c r="ENG59" s="0"/>
      <c r="ENH59" s="0"/>
      <c r="ENI59" s="0"/>
      <c r="ENJ59" s="0"/>
      <c r="ENK59" s="0"/>
      <c r="ENL59" s="0"/>
      <c r="ENM59" s="0"/>
      <c r="ENN59" s="0"/>
      <c r="ENO59" s="0"/>
      <c r="ENP59" s="0"/>
      <c r="ENQ59" s="0"/>
      <c r="ENR59" s="0"/>
      <c r="ENS59" s="0"/>
      <c r="ENT59" s="0"/>
      <c r="ENU59" s="0"/>
      <c r="ENV59" s="0"/>
      <c r="ENW59" s="0"/>
      <c r="ENX59" s="0"/>
      <c r="ENY59" s="0"/>
      <c r="ENZ59" s="0"/>
      <c r="EOA59" s="0"/>
      <c r="EOB59" s="0"/>
      <c r="EOC59" s="0"/>
      <c r="EOD59" s="0"/>
      <c r="EOE59" s="0"/>
      <c r="EOF59" s="0"/>
      <c r="EOG59" s="0"/>
      <c r="EOH59" s="0"/>
      <c r="EOI59" s="0"/>
      <c r="EOJ59" s="0"/>
      <c r="EOK59" s="0"/>
      <c r="EOL59" s="0"/>
      <c r="EOM59" s="0"/>
      <c r="EON59" s="0"/>
      <c r="EOO59" s="0"/>
      <c r="EOP59" s="0"/>
      <c r="EOQ59" s="0"/>
      <c r="EOR59" s="0"/>
      <c r="EOS59" s="0"/>
      <c r="EOT59" s="0"/>
      <c r="EOU59" s="0"/>
      <c r="EOV59" s="0"/>
      <c r="EOW59" s="0"/>
      <c r="EOX59" s="0"/>
      <c r="EOY59" s="0"/>
      <c r="EOZ59" s="0"/>
      <c r="EPA59" s="0"/>
      <c r="EPB59" s="0"/>
      <c r="EPC59" s="0"/>
      <c r="EPD59" s="0"/>
      <c r="EPE59" s="0"/>
      <c r="EPF59" s="0"/>
      <c r="EPG59" s="0"/>
      <c r="EPH59" s="0"/>
      <c r="EPI59" s="0"/>
      <c r="EPJ59" s="0"/>
      <c r="EPK59" s="0"/>
      <c r="EPL59" s="0"/>
      <c r="EPM59" s="0"/>
      <c r="EPN59" s="0"/>
      <c r="EPO59" s="0"/>
      <c r="EPP59" s="0"/>
      <c r="EPQ59" s="0"/>
      <c r="EPR59" s="0"/>
      <c r="EPS59" s="0"/>
      <c r="EPT59" s="0"/>
      <c r="EPU59" s="0"/>
      <c r="EPV59" s="0"/>
      <c r="EPW59" s="0"/>
      <c r="EPX59" s="0"/>
      <c r="EPY59" s="0"/>
      <c r="EPZ59" s="0"/>
      <c r="EQA59" s="0"/>
      <c r="EQB59" s="0"/>
      <c r="EQC59" s="0"/>
      <c r="EQD59" s="0"/>
      <c r="EQE59" s="0"/>
      <c r="EQF59" s="0"/>
      <c r="EQG59" s="0"/>
      <c r="EQH59" s="0"/>
      <c r="EQI59" s="0"/>
      <c r="EQJ59" s="0"/>
      <c r="EQK59" s="0"/>
      <c r="EQL59" s="0"/>
      <c r="EQM59" s="0"/>
      <c r="EQN59" s="0"/>
      <c r="EQO59" s="0"/>
      <c r="EQP59" s="0"/>
      <c r="EQQ59" s="0"/>
      <c r="EQR59" s="0"/>
      <c r="EQS59" s="0"/>
      <c r="EQT59" s="0"/>
      <c r="EQU59" s="0"/>
      <c r="EQV59" s="0"/>
      <c r="EQW59" s="0"/>
      <c r="EQX59" s="0"/>
      <c r="EQY59" s="0"/>
      <c r="EQZ59" s="0"/>
      <c r="ERA59" s="0"/>
      <c r="ERB59" s="0"/>
      <c r="ERC59" s="0"/>
      <c r="ERD59" s="0"/>
      <c r="ERE59" s="0"/>
      <c r="ERF59" s="0"/>
      <c r="ERG59" s="0"/>
      <c r="ERH59" s="0"/>
      <c r="ERI59" s="0"/>
      <c r="ERJ59" s="0"/>
      <c r="ERK59" s="0"/>
      <c r="ERL59" s="0"/>
      <c r="ERM59" s="0"/>
      <c r="ERN59" s="0"/>
      <c r="ERO59" s="0"/>
      <c r="ERP59" s="0"/>
      <c r="ERQ59" s="0"/>
      <c r="ERR59" s="0"/>
      <c r="ERS59" s="0"/>
      <c r="ERT59" s="0"/>
      <c r="ERU59" s="0"/>
      <c r="ERV59" s="0"/>
      <c r="ERW59" s="0"/>
      <c r="ERX59" s="0"/>
      <c r="ERY59" s="0"/>
      <c r="ERZ59" s="0"/>
      <c r="ESA59" s="0"/>
      <c r="ESB59" s="0"/>
      <c r="ESC59" s="0"/>
      <c r="ESD59" s="0"/>
      <c r="ESE59" s="0"/>
      <c r="ESF59" s="0"/>
      <c r="ESG59" s="0"/>
      <c r="ESH59" s="0"/>
      <c r="ESI59" s="0"/>
      <c r="ESJ59" s="0"/>
      <c r="ESK59" s="0"/>
      <c r="ESL59" s="0"/>
      <c r="ESM59" s="0"/>
      <c r="ESN59" s="0"/>
      <c r="ESO59" s="0"/>
      <c r="ESP59" s="0"/>
      <c r="ESQ59" s="0"/>
      <c r="ESR59" s="0"/>
      <c r="ESS59" s="0"/>
      <c r="EST59" s="0"/>
      <c r="ESU59" s="0"/>
      <c r="ESV59" s="0"/>
      <c r="ESW59" s="0"/>
      <c r="ESX59" s="0"/>
      <c r="ESY59" s="0"/>
      <c r="ESZ59" s="0"/>
      <c r="ETA59" s="0"/>
      <c r="ETB59" s="0"/>
      <c r="ETC59" s="0"/>
      <c r="ETD59" s="0"/>
      <c r="ETE59" s="0"/>
      <c r="ETF59" s="0"/>
      <c r="ETG59" s="0"/>
      <c r="ETH59" s="0"/>
      <c r="ETI59" s="0"/>
      <c r="ETJ59" s="0"/>
      <c r="ETK59" s="0"/>
      <c r="ETL59" s="0"/>
      <c r="ETM59" s="0"/>
      <c r="ETN59" s="0"/>
      <c r="ETO59" s="0"/>
      <c r="ETP59" s="0"/>
      <c r="ETQ59" s="0"/>
      <c r="ETR59" s="0"/>
      <c r="ETS59" s="0"/>
      <c r="ETT59" s="0"/>
      <c r="ETU59" s="0"/>
      <c r="ETV59" s="0"/>
      <c r="ETW59" s="0"/>
      <c r="ETX59" s="0"/>
      <c r="ETY59" s="0"/>
      <c r="ETZ59" s="0"/>
      <c r="EUA59" s="0"/>
      <c r="EUB59" s="0"/>
      <c r="EUC59" s="0"/>
      <c r="EUD59" s="0"/>
      <c r="EUE59" s="0"/>
      <c r="EUF59" s="0"/>
      <c r="EUG59" s="0"/>
      <c r="EUH59" s="0"/>
      <c r="EUI59" s="0"/>
      <c r="EUJ59" s="0"/>
      <c r="EUK59" s="0"/>
      <c r="EUL59" s="0"/>
      <c r="EUM59" s="0"/>
      <c r="EUN59" s="0"/>
      <c r="EUO59" s="0"/>
      <c r="EUP59" s="0"/>
      <c r="EUQ59" s="0"/>
      <c r="EUR59" s="0"/>
      <c r="EUS59" s="0"/>
      <c r="EUT59" s="0"/>
      <c r="EUU59" s="0"/>
      <c r="EUV59" s="0"/>
      <c r="EUW59" s="0"/>
      <c r="EUX59" s="0"/>
      <c r="EUY59" s="0"/>
      <c r="EUZ59" s="0"/>
      <c r="EVA59" s="0"/>
      <c r="EVB59" s="0"/>
      <c r="EVC59" s="0"/>
      <c r="EVD59" s="0"/>
      <c r="EVE59" s="0"/>
      <c r="EVF59" s="0"/>
      <c r="EVG59" s="0"/>
      <c r="EVH59" s="0"/>
      <c r="EVI59" s="0"/>
      <c r="EVJ59" s="0"/>
      <c r="EVK59" s="0"/>
      <c r="EVL59" s="0"/>
      <c r="EVM59" s="0"/>
      <c r="EVN59" s="0"/>
      <c r="EVO59" s="0"/>
      <c r="EVP59" s="0"/>
      <c r="EVQ59" s="0"/>
      <c r="EVR59" s="0"/>
      <c r="EVS59" s="0"/>
      <c r="EVT59" s="0"/>
      <c r="EVU59" s="0"/>
      <c r="EVV59" s="0"/>
      <c r="EVW59" s="0"/>
      <c r="EVX59" s="0"/>
      <c r="EVY59" s="0"/>
      <c r="EVZ59" s="0"/>
      <c r="EWA59" s="0"/>
      <c r="EWB59" s="0"/>
      <c r="EWC59" s="0"/>
      <c r="EWD59" s="0"/>
      <c r="EWE59" s="0"/>
      <c r="EWF59" s="0"/>
      <c r="EWG59" s="0"/>
      <c r="EWH59" s="0"/>
      <c r="EWI59" s="0"/>
      <c r="EWJ59" s="0"/>
      <c r="EWK59" s="0"/>
      <c r="EWL59" s="0"/>
      <c r="EWM59" s="0"/>
      <c r="EWN59" s="0"/>
      <c r="EWO59" s="0"/>
      <c r="EWP59" s="0"/>
      <c r="EWQ59" s="0"/>
      <c r="EWR59" s="0"/>
      <c r="EWS59" s="0"/>
      <c r="EWT59" s="0"/>
      <c r="EWU59" s="0"/>
      <c r="EWV59" s="0"/>
      <c r="EWW59" s="0"/>
      <c r="EWX59" s="0"/>
      <c r="EWY59" s="0"/>
      <c r="EWZ59" s="0"/>
      <c r="EXA59" s="0"/>
      <c r="EXB59" s="0"/>
      <c r="EXC59" s="0"/>
      <c r="EXD59" s="0"/>
      <c r="EXE59" s="0"/>
      <c r="EXF59" s="0"/>
      <c r="EXG59" s="0"/>
      <c r="EXH59" s="0"/>
      <c r="EXI59" s="0"/>
      <c r="EXJ59" s="0"/>
      <c r="EXK59" s="0"/>
      <c r="EXL59" s="0"/>
      <c r="EXM59" s="0"/>
      <c r="EXN59" s="0"/>
      <c r="EXO59" s="0"/>
      <c r="EXP59" s="0"/>
      <c r="EXQ59" s="0"/>
      <c r="EXR59" s="0"/>
      <c r="EXS59" s="0"/>
      <c r="EXT59" s="0"/>
      <c r="EXU59" s="0"/>
      <c r="EXV59" s="0"/>
      <c r="EXW59" s="0"/>
      <c r="EXX59" s="0"/>
      <c r="EXY59" s="0"/>
      <c r="EXZ59" s="0"/>
      <c r="EYA59" s="0"/>
      <c r="EYB59" s="0"/>
      <c r="EYC59" s="0"/>
      <c r="EYD59" s="0"/>
      <c r="EYE59" s="0"/>
      <c r="EYF59" s="0"/>
      <c r="EYG59" s="0"/>
      <c r="EYH59" s="0"/>
      <c r="EYI59" s="0"/>
      <c r="EYJ59" s="0"/>
      <c r="EYK59" s="0"/>
      <c r="EYL59" s="0"/>
      <c r="EYM59" s="0"/>
      <c r="EYN59" s="0"/>
      <c r="EYO59" s="0"/>
      <c r="EYP59" s="0"/>
      <c r="EYQ59" s="0"/>
      <c r="EYR59" s="0"/>
      <c r="EYS59" s="0"/>
      <c r="EYT59" s="0"/>
      <c r="EYU59" s="0"/>
      <c r="EYV59" s="0"/>
      <c r="EYW59" s="0"/>
      <c r="EYX59" s="0"/>
      <c r="EYY59" s="0"/>
      <c r="EYZ59" s="0"/>
      <c r="EZA59" s="0"/>
      <c r="EZB59" s="0"/>
      <c r="EZC59" s="0"/>
      <c r="EZD59" s="0"/>
      <c r="EZE59" s="0"/>
      <c r="EZF59" s="0"/>
      <c r="EZG59" s="0"/>
      <c r="EZH59" s="0"/>
      <c r="EZI59" s="0"/>
      <c r="EZJ59" s="0"/>
      <c r="EZK59" s="0"/>
      <c r="EZL59" s="0"/>
      <c r="EZM59" s="0"/>
      <c r="EZN59" s="0"/>
      <c r="EZO59" s="0"/>
      <c r="EZP59" s="0"/>
      <c r="EZQ59" s="0"/>
      <c r="EZR59" s="0"/>
      <c r="EZS59" s="0"/>
      <c r="EZT59" s="0"/>
      <c r="EZU59" s="0"/>
      <c r="EZV59" s="0"/>
      <c r="EZW59" s="0"/>
      <c r="EZX59" s="0"/>
      <c r="EZY59" s="0"/>
      <c r="EZZ59" s="0"/>
      <c r="FAA59" s="0"/>
      <c r="FAB59" s="0"/>
      <c r="FAC59" s="0"/>
      <c r="FAD59" s="0"/>
      <c r="FAE59" s="0"/>
      <c r="FAF59" s="0"/>
      <c r="FAG59" s="0"/>
      <c r="FAH59" s="0"/>
      <c r="FAI59" s="0"/>
      <c r="FAJ59" s="0"/>
      <c r="FAK59" s="0"/>
      <c r="FAL59" s="0"/>
      <c r="FAM59" s="0"/>
      <c r="FAN59" s="0"/>
      <c r="FAO59" s="0"/>
      <c r="FAP59" s="0"/>
      <c r="FAQ59" s="0"/>
      <c r="FAR59" s="0"/>
      <c r="FAS59" s="0"/>
      <c r="FAT59" s="0"/>
      <c r="FAU59" s="0"/>
      <c r="FAV59" s="0"/>
      <c r="FAW59" s="0"/>
      <c r="FAX59" s="0"/>
      <c r="FAY59" s="0"/>
      <c r="FAZ59" s="0"/>
      <c r="FBA59" s="0"/>
      <c r="FBB59" s="0"/>
      <c r="FBC59" s="0"/>
      <c r="FBD59" s="0"/>
      <c r="FBE59" s="0"/>
      <c r="FBF59" s="0"/>
      <c r="FBG59" s="0"/>
      <c r="FBH59" s="0"/>
      <c r="FBI59" s="0"/>
      <c r="FBJ59" s="0"/>
      <c r="FBK59" s="0"/>
      <c r="FBL59" s="0"/>
      <c r="FBM59" s="0"/>
      <c r="FBN59" s="0"/>
      <c r="FBO59" s="0"/>
      <c r="FBP59" s="0"/>
      <c r="FBQ59" s="0"/>
      <c r="FBR59" s="0"/>
      <c r="FBS59" s="0"/>
      <c r="FBT59" s="0"/>
      <c r="FBU59" s="0"/>
      <c r="FBV59" s="0"/>
      <c r="FBW59" s="0"/>
      <c r="FBX59" s="0"/>
      <c r="FBY59" s="0"/>
      <c r="FBZ59" s="0"/>
      <c r="FCA59" s="0"/>
      <c r="FCB59" s="0"/>
      <c r="FCC59" s="0"/>
      <c r="FCD59" s="0"/>
      <c r="FCE59" s="0"/>
      <c r="FCF59" s="0"/>
      <c r="FCG59" s="0"/>
      <c r="FCH59" s="0"/>
      <c r="FCI59" s="0"/>
      <c r="FCJ59" s="0"/>
      <c r="FCK59" s="0"/>
      <c r="FCL59" s="0"/>
      <c r="FCM59" s="0"/>
      <c r="FCN59" s="0"/>
      <c r="FCO59" s="0"/>
      <c r="FCP59" s="0"/>
      <c r="FCQ59" s="0"/>
      <c r="FCR59" s="0"/>
      <c r="FCS59" s="0"/>
      <c r="FCT59" s="0"/>
      <c r="FCU59" s="0"/>
      <c r="FCV59" s="0"/>
      <c r="FCW59" s="0"/>
      <c r="FCX59" s="0"/>
      <c r="FCY59" s="0"/>
      <c r="FCZ59" s="0"/>
      <c r="FDA59" s="0"/>
      <c r="FDB59" s="0"/>
      <c r="FDC59" s="0"/>
      <c r="FDD59" s="0"/>
      <c r="FDE59" s="0"/>
      <c r="FDF59" s="0"/>
      <c r="FDG59" s="0"/>
      <c r="FDH59" s="0"/>
      <c r="FDI59" s="0"/>
      <c r="FDJ59" s="0"/>
      <c r="FDK59" s="0"/>
      <c r="FDL59" s="0"/>
      <c r="FDM59" s="0"/>
      <c r="FDN59" s="0"/>
      <c r="FDO59" s="0"/>
      <c r="FDP59" s="0"/>
      <c r="FDQ59" s="0"/>
      <c r="FDR59" s="0"/>
      <c r="FDS59" s="0"/>
      <c r="FDT59" s="0"/>
      <c r="FDU59" s="0"/>
      <c r="FDV59" s="0"/>
      <c r="FDW59" s="0"/>
      <c r="FDX59" s="0"/>
      <c r="FDY59" s="0"/>
      <c r="FDZ59" s="0"/>
      <c r="FEA59" s="0"/>
      <c r="FEB59" s="0"/>
      <c r="FEC59" s="0"/>
      <c r="FED59" s="0"/>
      <c r="FEE59" s="0"/>
      <c r="FEF59" s="0"/>
      <c r="FEG59" s="0"/>
      <c r="FEH59" s="0"/>
      <c r="FEI59" s="0"/>
      <c r="FEJ59" s="0"/>
      <c r="FEK59" s="0"/>
      <c r="FEL59" s="0"/>
      <c r="FEM59" s="0"/>
      <c r="FEN59" s="0"/>
      <c r="FEO59" s="0"/>
      <c r="FEP59" s="0"/>
      <c r="FEQ59" s="0"/>
      <c r="FER59" s="0"/>
      <c r="FES59" s="0"/>
      <c r="FET59" s="0"/>
      <c r="FEU59" s="0"/>
      <c r="FEV59" s="0"/>
      <c r="FEW59" s="0"/>
      <c r="FEX59" s="0"/>
      <c r="FEY59" s="0"/>
      <c r="FEZ59" s="0"/>
      <c r="FFA59" s="0"/>
      <c r="FFB59" s="0"/>
      <c r="FFC59" s="0"/>
      <c r="FFD59" s="0"/>
      <c r="FFE59" s="0"/>
      <c r="FFF59" s="0"/>
      <c r="FFG59" s="0"/>
      <c r="FFH59" s="0"/>
      <c r="FFI59" s="0"/>
      <c r="FFJ59" s="0"/>
      <c r="FFK59" s="0"/>
      <c r="FFL59" s="0"/>
      <c r="FFM59" s="0"/>
      <c r="FFN59" s="0"/>
      <c r="FFO59" s="0"/>
      <c r="FFP59" s="0"/>
      <c r="FFQ59" s="0"/>
      <c r="FFR59" s="0"/>
      <c r="FFS59" s="0"/>
      <c r="FFT59" s="0"/>
      <c r="FFU59" s="0"/>
      <c r="FFV59" s="0"/>
      <c r="FFW59" s="0"/>
      <c r="FFX59" s="0"/>
      <c r="FFY59" s="0"/>
      <c r="FFZ59" s="0"/>
      <c r="FGA59" s="0"/>
      <c r="FGB59" s="0"/>
      <c r="FGC59" s="0"/>
      <c r="FGD59" s="0"/>
      <c r="FGE59" s="0"/>
      <c r="FGF59" s="0"/>
      <c r="FGG59" s="0"/>
      <c r="FGH59" s="0"/>
      <c r="FGI59" s="0"/>
      <c r="FGJ59" s="0"/>
      <c r="FGK59" s="0"/>
      <c r="FGL59" s="0"/>
      <c r="FGM59" s="0"/>
      <c r="FGN59" s="0"/>
      <c r="FGO59" s="0"/>
      <c r="FGP59" s="0"/>
      <c r="FGQ59" s="0"/>
      <c r="FGR59" s="0"/>
      <c r="FGS59" s="0"/>
      <c r="FGT59" s="0"/>
      <c r="FGU59" s="0"/>
      <c r="FGV59" s="0"/>
      <c r="FGW59" s="0"/>
      <c r="FGX59" s="0"/>
      <c r="FGY59" s="0"/>
      <c r="FGZ59" s="0"/>
      <c r="FHA59" s="0"/>
      <c r="FHB59" s="0"/>
      <c r="FHC59" s="0"/>
      <c r="FHD59" s="0"/>
      <c r="FHE59" s="0"/>
      <c r="FHF59" s="0"/>
      <c r="FHG59" s="0"/>
      <c r="FHH59" s="0"/>
      <c r="FHI59" s="0"/>
      <c r="FHJ59" s="0"/>
      <c r="FHK59" s="0"/>
      <c r="FHL59" s="0"/>
      <c r="FHM59" s="0"/>
      <c r="FHN59" s="0"/>
      <c r="FHO59" s="0"/>
      <c r="FHP59" s="0"/>
      <c r="FHQ59" s="0"/>
      <c r="FHR59" s="0"/>
      <c r="FHS59" s="0"/>
      <c r="FHT59" s="0"/>
      <c r="FHU59" s="0"/>
      <c r="FHV59" s="0"/>
      <c r="FHW59" s="0"/>
      <c r="FHX59" s="0"/>
      <c r="FHY59" s="0"/>
      <c r="FHZ59" s="0"/>
      <c r="FIA59" s="0"/>
      <c r="FIB59" s="0"/>
      <c r="FIC59" s="0"/>
      <c r="FID59" s="0"/>
      <c r="FIE59" s="0"/>
      <c r="FIF59" s="0"/>
      <c r="FIG59" s="0"/>
      <c r="FIH59" s="0"/>
      <c r="FII59" s="0"/>
      <c r="FIJ59" s="0"/>
      <c r="FIK59" s="0"/>
      <c r="FIL59" s="0"/>
      <c r="FIM59" s="0"/>
      <c r="FIN59" s="0"/>
      <c r="FIO59" s="0"/>
      <c r="FIP59" s="0"/>
      <c r="FIQ59" s="0"/>
      <c r="FIR59" s="0"/>
      <c r="FIS59" s="0"/>
      <c r="FIT59" s="0"/>
      <c r="FIU59" s="0"/>
      <c r="FIV59" s="0"/>
      <c r="FIW59" s="0"/>
      <c r="FIX59" s="0"/>
      <c r="FIY59" s="0"/>
      <c r="FIZ59" s="0"/>
      <c r="FJA59" s="0"/>
      <c r="FJB59" s="0"/>
      <c r="FJC59" s="0"/>
      <c r="FJD59" s="0"/>
      <c r="FJE59" s="0"/>
      <c r="FJF59" s="0"/>
      <c r="FJG59" s="0"/>
      <c r="FJH59" s="0"/>
      <c r="FJI59" s="0"/>
      <c r="FJJ59" s="0"/>
      <c r="FJK59" s="0"/>
      <c r="FJL59" s="0"/>
      <c r="FJM59" s="0"/>
      <c r="FJN59" s="0"/>
      <c r="FJO59" s="0"/>
      <c r="FJP59" s="0"/>
      <c r="FJQ59" s="0"/>
      <c r="FJR59" s="0"/>
      <c r="FJS59" s="0"/>
      <c r="FJT59" s="0"/>
      <c r="FJU59" s="0"/>
      <c r="FJV59" s="0"/>
      <c r="FJW59" s="0"/>
      <c r="FJX59" s="0"/>
      <c r="FJY59" s="0"/>
      <c r="FJZ59" s="0"/>
      <c r="FKA59" s="0"/>
      <c r="FKB59" s="0"/>
      <c r="FKC59" s="0"/>
      <c r="FKD59" s="0"/>
      <c r="FKE59" s="0"/>
      <c r="FKF59" s="0"/>
      <c r="FKG59" s="0"/>
      <c r="FKH59" s="0"/>
      <c r="FKI59" s="0"/>
      <c r="FKJ59" s="0"/>
      <c r="FKK59" s="0"/>
      <c r="FKL59" s="0"/>
      <c r="FKM59" s="0"/>
      <c r="FKN59" s="0"/>
      <c r="FKO59" s="0"/>
      <c r="FKP59" s="0"/>
      <c r="FKQ59" s="0"/>
      <c r="FKR59" s="0"/>
      <c r="FKS59" s="0"/>
      <c r="FKT59" s="0"/>
      <c r="FKU59" s="0"/>
      <c r="FKV59" s="0"/>
      <c r="FKW59" s="0"/>
      <c r="FKX59" s="0"/>
      <c r="FKY59" s="0"/>
      <c r="FKZ59" s="0"/>
      <c r="FLA59" s="0"/>
      <c r="FLB59" s="0"/>
      <c r="FLC59" s="0"/>
      <c r="FLD59" s="0"/>
      <c r="FLE59" s="0"/>
      <c r="FLF59" s="0"/>
      <c r="FLG59" s="0"/>
      <c r="FLH59" s="0"/>
      <c r="FLI59" s="0"/>
      <c r="FLJ59" s="0"/>
      <c r="FLK59" s="0"/>
      <c r="FLL59" s="0"/>
      <c r="FLM59" s="0"/>
      <c r="FLN59" s="0"/>
      <c r="FLO59" s="0"/>
      <c r="FLP59" s="0"/>
      <c r="FLQ59" s="0"/>
      <c r="FLR59" s="0"/>
      <c r="FLS59" s="0"/>
      <c r="FLT59" s="0"/>
      <c r="FLU59" s="0"/>
      <c r="FLV59" s="0"/>
      <c r="FLW59" s="0"/>
      <c r="FLX59" s="0"/>
      <c r="FLY59" s="0"/>
      <c r="FLZ59" s="0"/>
      <c r="FMA59" s="0"/>
      <c r="FMB59" s="0"/>
      <c r="FMC59" s="0"/>
      <c r="FMD59" s="0"/>
      <c r="FME59" s="0"/>
      <c r="FMF59" s="0"/>
      <c r="FMG59" s="0"/>
      <c r="FMH59" s="0"/>
      <c r="FMI59" s="0"/>
      <c r="FMJ59" s="0"/>
      <c r="FMK59" s="0"/>
      <c r="FML59" s="0"/>
      <c r="FMM59" s="0"/>
      <c r="FMN59" s="0"/>
      <c r="FMO59" s="0"/>
      <c r="FMP59" s="0"/>
      <c r="FMQ59" s="0"/>
      <c r="FMR59" s="0"/>
      <c r="FMS59" s="0"/>
      <c r="FMT59" s="0"/>
      <c r="FMU59" s="0"/>
      <c r="FMV59" s="0"/>
      <c r="FMW59" s="0"/>
      <c r="FMX59" s="0"/>
      <c r="FMY59" s="0"/>
      <c r="FMZ59" s="0"/>
      <c r="FNA59" s="0"/>
      <c r="FNB59" s="0"/>
      <c r="FNC59" s="0"/>
      <c r="FND59" s="0"/>
      <c r="FNE59" s="0"/>
      <c r="FNF59" s="0"/>
      <c r="FNG59" s="0"/>
      <c r="FNH59" s="0"/>
      <c r="FNI59" s="0"/>
      <c r="FNJ59" s="0"/>
      <c r="FNK59" s="0"/>
      <c r="FNL59" s="0"/>
      <c r="FNM59" s="0"/>
      <c r="FNN59" s="0"/>
      <c r="FNO59" s="0"/>
      <c r="FNP59" s="0"/>
      <c r="FNQ59" s="0"/>
      <c r="FNR59" s="0"/>
      <c r="FNS59" s="0"/>
      <c r="FNT59" s="0"/>
      <c r="FNU59" s="0"/>
      <c r="FNV59" s="0"/>
      <c r="FNW59" s="0"/>
      <c r="FNX59" s="0"/>
      <c r="FNY59" s="0"/>
      <c r="FNZ59" s="0"/>
      <c r="FOA59" s="0"/>
      <c r="FOB59" s="0"/>
      <c r="FOC59" s="0"/>
      <c r="FOD59" s="0"/>
      <c r="FOE59" s="0"/>
      <c r="FOF59" s="0"/>
      <c r="FOG59" s="0"/>
      <c r="FOH59" s="0"/>
      <c r="FOI59" s="0"/>
      <c r="FOJ59" s="0"/>
      <c r="FOK59" s="0"/>
      <c r="FOL59" s="0"/>
      <c r="FOM59" s="0"/>
      <c r="FON59" s="0"/>
      <c r="FOO59" s="0"/>
      <c r="FOP59" s="0"/>
      <c r="FOQ59" s="0"/>
      <c r="FOR59" s="0"/>
      <c r="FOS59" s="0"/>
      <c r="FOT59" s="0"/>
      <c r="FOU59" s="0"/>
      <c r="FOV59" s="0"/>
      <c r="FOW59" s="0"/>
      <c r="FOX59" s="0"/>
      <c r="FOY59" s="0"/>
      <c r="FOZ59" s="0"/>
      <c r="FPA59" s="0"/>
      <c r="FPB59" s="0"/>
      <c r="FPC59" s="0"/>
      <c r="FPD59" s="0"/>
      <c r="FPE59" s="0"/>
      <c r="FPF59" s="0"/>
      <c r="FPG59" s="0"/>
      <c r="FPH59" s="0"/>
      <c r="FPI59" s="0"/>
      <c r="FPJ59" s="0"/>
      <c r="FPK59" s="0"/>
      <c r="FPL59" s="0"/>
      <c r="FPM59" s="0"/>
      <c r="FPN59" s="0"/>
      <c r="FPO59" s="0"/>
      <c r="FPP59" s="0"/>
      <c r="FPQ59" s="0"/>
      <c r="FPR59" s="0"/>
      <c r="FPS59" s="0"/>
      <c r="FPT59" s="0"/>
      <c r="FPU59" s="0"/>
      <c r="FPV59" s="0"/>
      <c r="FPW59" s="0"/>
      <c r="FPX59" s="0"/>
      <c r="FPY59" s="0"/>
      <c r="FPZ59" s="0"/>
      <c r="FQA59" s="0"/>
      <c r="FQB59" s="0"/>
      <c r="FQC59" s="0"/>
      <c r="FQD59" s="0"/>
      <c r="FQE59" s="0"/>
      <c r="FQF59" s="0"/>
      <c r="FQG59" s="0"/>
      <c r="FQH59" s="0"/>
      <c r="FQI59" s="0"/>
      <c r="FQJ59" s="0"/>
      <c r="FQK59" s="0"/>
      <c r="FQL59" s="0"/>
      <c r="FQM59" s="0"/>
      <c r="FQN59" s="0"/>
      <c r="FQO59" s="0"/>
      <c r="FQP59" s="0"/>
      <c r="FQQ59" s="0"/>
      <c r="FQR59" s="0"/>
      <c r="FQS59" s="0"/>
      <c r="FQT59" s="0"/>
      <c r="FQU59" s="0"/>
      <c r="FQV59" s="0"/>
      <c r="FQW59" s="0"/>
      <c r="FQX59" s="0"/>
      <c r="FQY59" s="0"/>
      <c r="FQZ59" s="0"/>
      <c r="FRA59" s="0"/>
      <c r="FRB59" s="0"/>
      <c r="FRC59" s="0"/>
      <c r="FRD59" s="0"/>
      <c r="FRE59" s="0"/>
      <c r="FRF59" s="0"/>
      <c r="FRG59" s="0"/>
      <c r="FRH59" s="0"/>
      <c r="FRI59" s="0"/>
      <c r="FRJ59" s="0"/>
      <c r="FRK59" s="0"/>
      <c r="FRL59" s="0"/>
      <c r="FRM59" s="0"/>
      <c r="FRN59" s="0"/>
      <c r="FRO59" s="0"/>
      <c r="FRP59" s="0"/>
      <c r="FRQ59" s="0"/>
      <c r="FRR59" s="0"/>
      <c r="FRS59" s="0"/>
      <c r="FRT59" s="0"/>
      <c r="FRU59" s="0"/>
      <c r="FRV59" s="0"/>
      <c r="FRW59" s="0"/>
      <c r="FRX59" s="0"/>
      <c r="FRY59" s="0"/>
      <c r="FRZ59" s="0"/>
      <c r="FSA59" s="0"/>
      <c r="FSB59" s="0"/>
      <c r="FSC59" s="0"/>
      <c r="FSD59" s="0"/>
      <c r="FSE59" s="0"/>
      <c r="FSF59" s="0"/>
      <c r="FSG59" s="0"/>
      <c r="FSH59" s="0"/>
      <c r="FSI59" s="0"/>
      <c r="FSJ59" s="0"/>
      <c r="FSK59" s="0"/>
      <c r="FSL59" s="0"/>
      <c r="FSM59" s="0"/>
      <c r="FSN59" s="0"/>
      <c r="FSO59" s="0"/>
      <c r="FSP59" s="0"/>
      <c r="FSQ59" s="0"/>
      <c r="FSR59" s="0"/>
      <c r="FSS59" s="0"/>
      <c r="FST59" s="0"/>
      <c r="FSU59" s="0"/>
      <c r="FSV59" s="0"/>
      <c r="FSW59" s="0"/>
      <c r="FSX59" s="0"/>
      <c r="FSY59" s="0"/>
      <c r="FSZ59" s="0"/>
      <c r="FTA59" s="0"/>
      <c r="FTB59" s="0"/>
      <c r="FTC59" s="0"/>
      <c r="FTD59" s="0"/>
      <c r="FTE59" s="0"/>
      <c r="FTF59" s="0"/>
      <c r="FTG59" s="0"/>
      <c r="FTH59" s="0"/>
      <c r="FTI59" s="0"/>
      <c r="FTJ59" s="0"/>
      <c r="FTK59" s="0"/>
      <c r="FTL59" s="0"/>
      <c r="FTM59" s="0"/>
      <c r="FTN59" s="0"/>
      <c r="FTO59" s="0"/>
      <c r="FTP59" s="0"/>
      <c r="FTQ59" s="0"/>
      <c r="FTR59" s="0"/>
      <c r="FTS59" s="0"/>
      <c r="FTT59" s="0"/>
      <c r="FTU59" s="0"/>
      <c r="FTV59" s="0"/>
      <c r="FTW59" s="0"/>
      <c r="FTX59" s="0"/>
      <c r="FTY59" s="0"/>
      <c r="FTZ59" s="0"/>
      <c r="FUA59" s="0"/>
      <c r="FUB59" s="0"/>
      <c r="FUC59" s="0"/>
      <c r="FUD59" s="0"/>
      <c r="FUE59" s="0"/>
      <c r="FUF59" s="0"/>
      <c r="FUG59" s="0"/>
      <c r="FUH59" s="0"/>
      <c r="FUI59" s="0"/>
      <c r="FUJ59" s="0"/>
      <c r="FUK59" s="0"/>
      <c r="FUL59" s="0"/>
      <c r="FUM59" s="0"/>
      <c r="FUN59" s="0"/>
      <c r="FUO59" s="0"/>
      <c r="FUP59" s="0"/>
      <c r="FUQ59" s="0"/>
      <c r="FUR59" s="0"/>
      <c r="FUS59" s="0"/>
      <c r="FUT59" s="0"/>
      <c r="FUU59" s="0"/>
      <c r="FUV59" s="0"/>
      <c r="FUW59" s="0"/>
      <c r="FUX59" s="0"/>
      <c r="FUY59" s="0"/>
      <c r="FUZ59" s="0"/>
      <c r="FVA59" s="0"/>
      <c r="FVB59" s="0"/>
      <c r="FVC59" s="0"/>
      <c r="FVD59" s="0"/>
      <c r="FVE59" s="0"/>
      <c r="FVF59" s="0"/>
      <c r="FVG59" s="0"/>
      <c r="FVH59" s="0"/>
      <c r="FVI59" s="0"/>
      <c r="FVJ59" s="0"/>
      <c r="FVK59" s="0"/>
      <c r="FVL59" s="0"/>
      <c r="FVM59" s="0"/>
      <c r="FVN59" s="0"/>
      <c r="FVO59" s="0"/>
      <c r="FVP59" s="0"/>
      <c r="FVQ59" s="0"/>
      <c r="FVR59" s="0"/>
      <c r="FVS59" s="0"/>
      <c r="FVT59" s="0"/>
      <c r="FVU59" s="0"/>
      <c r="FVV59" s="0"/>
      <c r="FVW59" s="0"/>
      <c r="FVX59" s="0"/>
      <c r="FVY59" s="0"/>
      <c r="FVZ59" s="0"/>
      <c r="FWA59" s="0"/>
      <c r="FWB59" s="0"/>
      <c r="FWC59" s="0"/>
      <c r="FWD59" s="0"/>
      <c r="FWE59" s="0"/>
      <c r="FWF59" s="0"/>
      <c r="FWG59" s="0"/>
      <c r="FWH59" s="0"/>
      <c r="FWI59" s="0"/>
      <c r="FWJ59" s="0"/>
      <c r="FWK59" s="0"/>
      <c r="FWL59" s="0"/>
      <c r="FWM59" s="0"/>
      <c r="FWN59" s="0"/>
      <c r="FWO59" s="0"/>
      <c r="FWP59" s="0"/>
      <c r="FWQ59" s="0"/>
      <c r="FWR59" s="0"/>
      <c r="FWS59" s="0"/>
      <c r="FWT59" s="0"/>
      <c r="FWU59" s="0"/>
      <c r="FWV59" s="0"/>
      <c r="FWW59" s="0"/>
      <c r="FWX59" s="0"/>
      <c r="FWY59" s="0"/>
      <c r="FWZ59" s="0"/>
      <c r="FXA59" s="0"/>
      <c r="FXB59" s="0"/>
      <c r="FXC59" s="0"/>
      <c r="FXD59" s="0"/>
      <c r="FXE59" s="0"/>
      <c r="FXF59" s="0"/>
      <c r="FXG59" s="0"/>
      <c r="FXH59" s="0"/>
      <c r="FXI59" s="0"/>
      <c r="FXJ59" s="0"/>
      <c r="FXK59" s="0"/>
      <c r="FXL59" s="0"/>
      <c r="FXM59" s="0"/>
      <c r="FXN59" s="0"/>
      <c r="FXO59" s="0"/>
      <c r="FXP59" s="0"/>
      <c r="FXQ59" s="0"/>
      <c r="FXR59" s="0"/>
      <c r="FXS59" s="0"/>
      <c r="FXT59" s="0"/>
      <c r="FXU59" s="0"/>
      <c r="FXV59" s="0"/>
      <c r="FXW59" s="0"/>
      <c r="FXX59" s="0"/>
      <c r="FXY59" s="0"/>
      <c r="FXZ59" s="0"/>
      <c r="FYA59" s="0"/>
      <c r="FYB59" s="0"/>
      <c r="FYC59" s="0"/>
      <c r="FYD59" s="0"/>
      <c r="FYE59" s="0"/>
      <c r="FYF59" s="0"/>
      <c r="FYG59" s="0"/>
      <c r="FYH59" s="0"/>
      <c r="FYI59" s="0"/>
      <c r="FYJ59" s="0"/>
      <c r="FYK59" s="0"/>
      <c r="FYL59" s="0"/>
      <c r="FYM59" s="0"/>
      <c r="FYN59" s="0"/>
      <c r="FYO59" s="0"/>
      <c r="FYP59" s="0"/>
      <c r="FYQ59" s="0"/>
      <c r="FYR59" s="0"/>
      <c r="FYS59" s="0"/>
      <c r="FYT59" s="0"/>
      <c r="FYU59" s="0"/>
      <c r="FYV59" s="0"/>
      <c r="FYW59" s="0"/>
      <c r="FYX59" s="0"/>
      <c r="FYY59" s="0"/>
      <c r="FYZ59" s="0"/>
      <c r="FZA59" s="0"/>
      <c r="FZB59" s="0"/>
      <c r="FZC59" s="0"/>
      <c r="FZD59" s="0"/>
      <c r="FZE59" s="0"/>
      <c r="FZF59" s="0"/>
      <c r="FZG59" s="0"/>
      <c r="FZH59" s="0"/>
      <c r="FZI59" s="0"/>
      <c r="FZJ59" s="0"/>
      <c r="FZK59" s="0"/>
      <c r="FZL59" s="0"/>
      <c r="FZM59" s="0"/>
      <c r="FZN59" s="0"/>
      <c r="FZO59" s="0"/>
      <c r="FZP59" s="0"/>
      <c r="FZQ59" s="0"/>
      <c r="FZR59" s="0"/>
      <c r="FZS59" s="0"/>
      <c r="FZT59" s="0"/>
      <c r="FZU59" s="0"/>
      <c r="FZV59" s="0"/>
      <c r="FZW59" s="0"/>
      <c r="FZX59" s="0"/>
      <c r="FZY59" s="0"/>
      <c r="FZZ59" s="0"/>
      <c r="GAA59" s="0"/>
      <c r="GAB59" s="0"/>
      <c r="GAC59" s="0"/>
      <c r="GAD59" s="0"/>
      <c r="GAE59" s="0"/>
      <c r="GAF59" s="0"/>
      <c r="GAG59" s="0"/>
      <c r="GAH59" s="0"/>
      <c r="GAI59" s="0"/>
      <c r="GAJ59" s="0"/>
      <c r="GAK59" s="0"/>
      <c r="GAL59" s="0"/>
      <c r="GAM59" s="0"/>
      <c r="GAN59" s="0"/>
      <c r="GAO59" s="0"/>
      <c r="GAP59" s="0"/>
      <c r="GAQ59" s="0"/>
      <c r="GAR59" s="0"/>
      <c r="GAS59" s="0"/>
      <c r="GAT59" s="0"/>
      <c r="GAU59" s="0"/>
      <c r="GAV59" s="0"/>
      <c r="GAW59" s="0"/>
      <c r="GAX59" s="0"/>
      <c r="GAY59" s="0"/>
      <c r="GAZ59" s="0"/>
      <c r="GBA59" s="0"/>
      <c r="GBB59" s="0"/>
      <c r="GBC59" s="0"/>
      <c r="GBD59" s="0"/>
      <c r="GBE59" s="0"/>
      <c r="GBF59" s="0"/>
      <c r="GBG59" s="0"/>
      <c r="GBH59" s="0"/>
      <c r="GBI59" s="0"/>
      <c r="GBJ59" s="0"/>
      <c r="GBK59" s="0"/>
      <c r="GBL59" s="0"/>
      <c r="GBM59" s="0"/>
      <c r="GBN59" s="0"/>
      <c r="GBO59" s="0"/>
      <c r="GBP59" s="0"/>
      <c r="GBQ59" s="0"/>
      <c r="GBR59" s="0"/>
      <c r="GBS59" s="0"/>
      <c r="GBT59" s="0"/>
      <c r="GBU59" s="0"/>
      <c r="GBV59" s="0"/>
      <c r="GBW59" s="0"/>
      <c r="GBX59" s="0"/>
      <c r="GBY59" s="0"/>
      <c r="GBZ59" s="0"/>
      <c r="GCA59" s="0"/>
      <c r="GCB59" s="0"/>
      <c r="GCC59" s="0"/>
      <c r="GCD59" s="0"/>
      <c r="GCE59" s="0"/>
      <c r="GCF59" s="0"/>
      <c r="GCG59" s="0"/>
      <c r="GCH59" s="0"/>
      <c r="GCI59" s="0"/>
      <c r="GCJ59" s="0"/>
      <c r="GCK59" s="0"/>
      <c r="GCL59" s="0"/>
      <c r="GCM59" s="0"/>
      <c r="GCN59" s="0"/>
      <c r="GCO59" s="0"/>
      <c r="GCP59" s="0"/>
      <c r="GCQ59" s="0"/>
      <c r="GCR59" s="0"/>
      <c r="GCS59" s="0"/>
      <c r="GCT59" s="0"/>
      <c r="GCU59" s="0"/>
      <c r="GCV59" s="0"/>
      <c r="GCW59" s="0"/>
      <c r="GCX59" s="0"/>
      <c r="GCY59" s="0"/>
      <c r="GCZ59" s="0"/>
      <c r="GDA59" s="0"/>
      <c r="GDB59" s="0"/>
      <c r="GDC59" s="0"/>
      <c r="GDD59" s="0"/>
      <c r="GDE59" s="0"/>
      <c r="GDF59" s="0"/>
      <c r="GDG59" s="0"/>
      <c r="GDH59" s="0"/>
      <c r="GDI59" s="0"/>
      <c r="GDJ59" s="0"/>
      <c r="GDK59" s="0"/>
      <c r="GDL59" s="0"/>
      <c r="GDM59" s="0"/>
      <c r="GDN59" s="0"/>
      <c r="GDO59" s="0"/>
      <c r="GDP59" s="0"/>
      <c r="GDQ59" s="0"/>
      <c r="GDR59" s="0"/>
      <c r="GDS59" s="0"/>
      <c r="GDT59" s="0"/>
      <c r="GDU59" s="0"/>
      <c r="GDV59" s="0"/>
      <c r="GDW59" s="0"/>
      <c r="GDX59" s="0"/>
      <c r="GDY59" s="0"/>
      <c r="GDZ59" s="0"/>
      <c r="GEA59" s="0"/>
      <c r="GEB59" s="0"/>
      <c r="GEC59" s="0"/>
      <c r="GED59" s="0"/>
      <c r="GEE59" s="0"/>
      <c r="GEF59" s="0"/>
      <c r="GEG59" s="0"/>
      <c r="GEH59" s="0"/>
      <c r="GEI59" s="0"/>
      <c r="GEJ59" s="0"/>
      <c r="GEK59" s="0"/>
      <c r="GEL59" s="0"/>
      <c r="GEM59" s="0"/>
      <c r="GEN59" s="0"/>
      <c r="GEO59" s="0"/>
      <c r="GEP59" s="0"/>
      <c r="GEQ59" s="0"/>
      <c r="GER59" s="0"/>
      <c r="GES59" s="0"/>
      <c r="GET59" s="0"/>
      <c r="GEU59" s="0"/>
      <c r="GEV59" s="0"/>
      <c r="GEW59" s="0"/>
      <c r="GEX59" s="0"/>
      <c r="GEY59" s="0"/>
      <c r="GEZ59" s="0"/>
      <c r="GFA59" s="0"/>
      <c r="GFB59" s="0"/>
      <c r="GFC59" s="0"/>
      <c r="GFD59" s="0"/>
      <c r="GFE59" s="0"/>
      <c r="GFF59" s="0"/>
      <c r="GFG59" s="0"/>
      <c r="GFH59" s="0"/>
      <c r="GFI59" s="0"/>
      <c r="GFJ59" s="0"/>
      <c r="GFK59" s="0"/>
      <c r="GFL59" s="0"/>
      <c r="GFM59" s="0"/>
      <c r="GFN59" s="0"/>
      <c r="GFO59" s="0"/>
      <c r="GFP59" s="0"/>
      <c r="GFQ59" s="0"/>
      <c r="GFR59" s="0"/>
      <c r="GFS59" s="0"/>
      <c r="GFT59" s="0"/>
      <c r="GFU59" s="0"/>
      <c r="GFV59" s="0"/>
      <c r="GFW59" s="0"/>
      <c r="GFX59" s="0"/>
      <c r="GFY59" s="0"/>
      <c r="GFZ59" s="0"/>
      <c r="GGA59" s="0"/>
      <c r="GGB59" s="0"/>
      <c r="GGC59" s="0"/>
      <c r="GGD59" s="0"/>
      <c r="GGE59" s="0"/>
      <c r="GGF59" s="0"/>
      <c r="GGG59" s="0"/>
      <c r="GGH59" s="0"/>
      <c r="GGI59" s="0"/>
      <c r="GGJ59" s="0"/>
      <c r="GGK59" s="0"/>
      <c r="GGL59" s="0"/>
      <c r="GGM59" s="0"/>
      <c r="GGN59" s="0"/>
      <c r="GGO59" s="0"/>
      <c r="GGP59" s="0"/>
      <c r="GGQ59" s="0"/>
      <c r="GGR59" s="0"/>
      <c r="GGS59" s="0"/>
      <c r="GGT59" s="0"/>
      <c r="GGU59" s="0"/>
      <c r="GGV59" s="0"/>
      <c r="GGW59" s="0"/>
      <c r="GGX59" s="0"/>
      <c r="GGY59" s="0"/>
      <c r="GGZ59" s="0"/>
      <c r="GHA59" s="0"/>
      <c r="GHB59" s="0"/>
      <c r="GHC59" s="0"/>
      <c r="GHD59" s="0"/>
      <c r="GHE59" s="0"/>
      <c r="GHF59" s="0"/>
      <c r="GHG59" s="0"/>
      <c r="GHH59" s="0"/>
      <c r="GHI59" s="0"/>
      <c r="GHJ59" s="0"/>
      <c r="GHK59" s="0"/>
      <c r="GHL59" s="0"/>
      <c r="GHM59" s="0"/>
      <c r="GHN59" s="0"/>
      <c r="GHO59" s="0"/>
      <c r="GHP59" s="0"/>
      <c r="GHQ59" s="0"/>
      <c r="GHR59" s="0"/>
      <c r="GHS59" s="0"/>
      <c r="GHT59" s="0"/>
      <c r="GHU59" s="0"/>
      <c r="GHV59" s="0"/>
      <c r="GHW59" s="0"/>
      <c r="GHX59" s="0"/>
      <c r="GHY59" s="0"/>
      <c r="GHZ59" s="0"/>
      <c r="GIA59" s="0"/>
      <c r="GIB59" s="0"/>
      <c r="GIC59" s="0"/>
      <c r="GID59" s="0"/>
      <c r="GIE59" s="0"/>
      <c r="GIF59" s="0"/>
      <c r="GIG59" s="0"/>
      <c r="GIH59" s="0"/>
      <c r="GII59" s="0"/>
      <c r="GIJ59" s="0"/>
      <c r="GIK59" s="0"/>
      <c r="GIL59" s="0"/>
      <c r="GIM59" s="0"/>
      <c r="GIN59" s="0"/>
      <c r="GIO59" s="0"/>
      <c r="GIP59" s="0"/>
      <c r="GIQ59" s="0"/>
      <c r="GIR59" s="0"/>
      <c r="GIS59" s="0"/>
      <c r="GIT59" s="0"/>
      <c r="GIU59" s="0"/>
      <c r="GIV59" s="0"/>
      <c r="GIW59" s="0"/>
      <c r="GIX59" s="0"/>
      <c r="GIY59" s="0"/>
      <c r="GIZ59" s="0"/>
      <c r="GJA59" s="0"/>
      <c r="GJB59" s="0"/>
      <c r="GJC59" s="0"/>
      <c r="GJD59" s="0"/>
      <c r="GJE59" s="0"/>
      <c r="GJF59" s="0"/>
      <c r="GJG59" s="0"/>
      <c r="GJH59" s="0"/>
      <c r="GJI59" s="0"/>
      <c r="GJJ59" s="0"/>
      <c r="GJK59" s="0"/>
      <c r="GJL59" s="0"/>
      <c r="GJM59" s="0"/>
      <c r="GJN59" s="0"/>
      <c r="GJO59" s="0"/>
      <c r="GJP59" s="0"/>
      <c r="GJQ59" s="0"/>
      <c r="GJR59" s="0"/>
      <c r="GJS59" s="0"/>
      <c r="GJT59" s="0"/>
      <c r="GJU59" s="0"/>
      <c r="GJV59" s="0"/>
      <c r="GJW59" s="0"/>
      <c r="GJX59" s="0"/>
      <c r="GJY59" s="0"/>
      <c r="GJZ59" s="0"/>
      <c r="GKA59" s="0"/>
      <c r="GKB59" s="0"/>
      <c r="GKC59" s="0"/>
      <c r="GKD59" s="0"/>
      <c r="GKE59" s="0"/>
      <c r="GKF59" s="0"/>
      <c r="GKG59" s="0"/>
      <c r="GKH59" s="0"/>
      <c r="GKI59" s="0"/>
      <c r="GKJ59" s="0"/>
      <c r="GKK59" s="0"/>
      <c r="GKL59" s="0"/>
      <c r="GKM59" s="0"/>
      <c r="GKN59" s="0"/>
      <c r="GKO59" s="0"/>
      <c r="GKP59" s="0"/>
      <c r="GKQ59" s="0"/>
      <c r="GKR59" s="0"/>
      <c r="GKS59" s="0"/>
      <c r="GKT59" s="0"/>
      <c r="GKU59" s="0"/>
      <c r="GKV59" s="0"/>
      <c r="GKW59" s="0"/>
      <c r="GKX59" s="0"/>
      <c r="GKY59" s="0"/>
      <c r="GKZ59" s="0"/>
      <c r="GLA59" s="0"/>
      <c r="GLB59" s="0"/>
      <c r="GLC59" s="0"/>
      <c r="GLD59" s="0"/>
      <c r="GLE59" s="0"/>
      <c r="GLF59" s="0"/>
      <c r="GLG59" s="0"/>
      <c r="GLH59" s="0"/>
      <c r="GLI59" s="0"/>
      <c r="GLJ59" s="0"/>
      <c r="GLK59" s="0"/>
      <c r="GLL59" s="0"/>
      <c r="GLM59" s="0"/>
      <c r="GLN59" s="0"/>
      <c r="GLO59" s="0"/>
      <c r="GLP59" s="0"/>
      <c r="GLQ59" s="0"/>
      <c r="GLR59" s="0"/>
      <c r="GLS59" s="0"/>
      <c r="GLT59" s="0"/>
      <c r="GLU59" s="0"/>
      <c r="GLV59" s="0"/>
      <c r="GLW59" s="0"/>
      <c r="GLX59" s="0"/>
      <c r="GLY59" s="0"/>
      <c r="GLZ59" s="0"/>
      <c r="GMA59" s="0"/>
      <c r="GMB59" s="0"/>
      <c r="GMC59" s="0"/>
      <c r="GMD59" s="0"/>
      <c r="GME59" s="0"/>
      <c r="GMF59" s="0"/>
      <c r="GMG59" s="0"/>
      <c r="GMH59" s="0"/>
      <c r="GMI59" s="0"/>
      <c r="GMJ59" s="0"/>
      <c r="GMK59" s="0"/>
      <c r="GML59" s="0"/>
      <c r="GMM59" s="0"/>
      <c r="GMN59" s="0"/>
      <c r="GMO59" s="0"/>
      <c r="GMP59" s="0"/>
      <c r="GMQ59" s="0"/>
      <c r="GMR59" s="0"/>
      <c r="GMS59" s="0"/>
      <c r="GMT59" s="0"/>
      <c r="GMU59" s="0"/>
      <c r="GMV59" s="0"/>
      <c r="GMW59" s="0"/>
      <c r="GMX59" s="0"/>
      <c r="GMY59" s="0"/>
      <c r="GMZ59" s="0"/>
      <c r="GNA59" s="0"/>
      <c r="GNB59" s="0"/>
      <c r="GNC59" s="0"/>
      <c r="GND59" s="0"/>
      <c r="GNE59" s="0"/>
      <c r="GNF59" s="0"/>
      <c r="GNG59" s="0"/>
      <c r="GNH59" s="0"/>
      <c r="GNI59" s="0"/>
      <c r="GNJ59" s="0"/>
      <c r="GNK59" s="0"/>
      <c r="GNL59" s="0"/>
      <c r="GNM59" s="0"/>
      <c r="GNN59" s="0"/>
      <c r="GNO59" s="0"/>
      <c r="GNP59" s="0"/>
      <c r="GNQ59" s="0"/>
      <c r="GNR59" s="0"/>
      <c r="GNS59" s="0"/>
      <c r="GNT59" s="0"/>
      <c r="GNU59" s="0"/>
      <c r="GNV59" s="0"/>
      <c r="GNW59" s="0"/>
      <c r="GNX59" s="0"/>
      <c r="GNY59" s="0"/>
      <c r="GNZ59" s="0"/>
      <c r="GOA59" s="0"/>
      <c r="GOB59" s="0"/>
      <c r="GOC59" s="0"/>
      <c r="GOD59" s="0"/>
      <c r="GOE59" s="0"/>
      <c r="GOF59" s="0"/>
      <c r="GOG59" s="0"/>
      <c r="GOH59" s="0"/>
      <c r="GOI59" s="0"/>
      <c r="GOJ59" s="0"/>
      <c r="GOK59" s="0"/>
      <c r="GOL59" s="0"/>
      <c r="GOM59" s="0"/>
      <c r="GON59" s="0"/>
      <c r="GOO59" s="0"/>
      <c r="GOP59" s="0"/>
      <c r="GOQ59" s="0"/>
      <c r="GOR59" s="0"/>
      <c r="GOS59" s="0"/>
      <c r="GOT59" s="0"/>
      <c r="GOU59" s="0"/>
      <c r="GOV59" s="0"/>
      <c r="GOW59" s="0"/>
      <c r="GOX59" s="0"/>
      <c r="GOY59" s="0"/>
      <c r="GOZ59" s="0"/>
      <c r="GPA59" s="0"/>
      <c r="GPB59" s="0"/>
      <c r="GPC59" s="0"/>
      <c r="GPD59" s="0"/>
      <c r="GPE59" s="0"/>
      <c r="GPF59" s="0"/>
      <c r="GPG59" s="0"/>
      <c r="GPH59" s="0"/>
      <c r="GPI59" s="0"/>
      <c r="GPJ59" s="0"/>
      <c r="GPK59" s="0"/>
      <c r="GPL59" s="0"/>
      <c r="GPM59" s="0"/>
      <c r="GPN59" s="0"/>
      <c r="GPO59" s="0"/>
      <c r="GPP59" s="0"/>
      <c r="GPQ59" s="0"/>
      <c r="GPR59" s="0"/>
      <c r="GPS59" s="0"/>
      <c r="GPT59" s="0"/>
      <c r="GPU59" s="0"/>
      <c r="GPV59" s="0"/>
      <c r="GPW59" s="0"/>
      <c r="GPX59" s="0"/>
      <c r="GPY59" s="0"/>
      <c r="GPZ59" s="0"/>
      <c r="GQA59" s="0"/>
      <c r="GQB59" s="0"/>
      <c r="GQC59" s="0"/>
      <c r="GQD59" s="0"/>
      <c r="GQE59" s="0"/>
      <c r="GQF59" s="0"/>
      <c r="GQG59" s="0"/>
      <c r="GQH59" s="0"/>
      <c r="GQI59" s="0"/>
      <c r="GQJ59" s="0"/>
      <c r="GQK59" s="0"/>
      <c r="GQL59" s="0"/>
      <c r="GQM59" s="0"/>
      <c r="GQN59" s="0"/>
      <c r="GQO59" s="0"/>
      <c r="GQP59" s="0"/>
      <c r="GQQ59" s="0"/>
      <c r="GQR59" s="0"/>
      <c r="GQS59" s="0"/>
      <c r="GQT59" s="0"/>
      <c r="GQU59" s="0"/>
      <c r="GQV59" s="0"/>
      <c r="GQW59" s="0"/>
      <c r="GQX59" s="0"/>
      <c r="GQY59" s="0"/>
      <c r="GQZ59" s="0"/>
      <c r="GRA59" s="0"/>
      <c r="GRB59" s="0"/>
      <c r="GRC59" s="0"/>
      <c r="GRD59" s="0"/>
      <c r="GRE59" s="0"/>
      <c r="GRF59" s="0"/>
      <c r="GRG59" s="0"/>
      <c r="GRH59" s="0"/>
      <c r="GRI59" s="0"/>
      <c r="GRJ59" s="0"/>
      <c r="GRK59" s="0"/>
      <c r="GRL59" s="0"/>
      <c r="GRM59" s="0"/>
      <c r="GRN59" s="0"/>
      <c r="GRO59" s="0"/>
      <c r="GRP59" s="0"/>
      <c r="GRQ59" s="0"/>
      <c r="GRR59" s="0"/>
      <c r="GRS59" s="0"/>
      <c r="GRT59" s="0"/>
      <c r="GRU59" s="0"/>
      <c r="GRV59" s="0"/>
      <c r="GRW59" s="0"/>
      <c r="GRX59" s="0"/>
      <c r="GRY59" s="0"/>
      <c r="GRZ59" s="0"/>
      <c r="GSA59" s="0"/>
      <c r="GSB59" s="0"/>
      <c r="GSC59" s="0"/>
      <c r="GSD59" s="0"/>
      <c r="GSE59" s="0"/>
      <c r="GSF59" s="0"/>
      <c r="GSG59" s="0"/>
      <c r="GSH59" s="0"/>
      <c r="GSI59" s="0"/>
      <c r="GSJ59" s="0"/>
      <c r="GSK59" s="0"/>
      <c r="GSL59" s="0"/>
      <c r="GSM59" s="0"/>
      <c r="GSN59" s="0"/>
      <c r="GSO59" s="0"/>
      <c r="GSP59" s="0"/>
      <c r="GSQ59" s="0"/>
      <c r="GSR59" s="0"/>
      <c r="GSS59" s="0"/>
      <c r="GST59" s="0"/>
      <c r="GSU59" s="0"/>
      <c r="GSV59" s="0"/>
      <c r="GSW59" s="0"/>
      <c r="GSX59" s="0"/>
      <c r="GSY59" s="0"/>
      <c r="GSZ59" s="0"/>
      <c r="GTA59" s="0"/>
      <c r="GTB59" s="0"/>
      <c r="GTC59" s="0"/>
      <c r="GTD59" s="0"/>
      <c r="GTE59" s="0"/>
      <c r="GTF59" s="0"/>
      <c r="GTG59" s="0"/>
      <c r="GTH59" s="0"/>
      <c r="GTI59" s="0"/>
      <c r="GTJ59" s="0"/>
      <c r="GTK59" s="0"/>
      <c r="GTL59" s="0"/>
      <c r="GTM59" s="0"/>
      <c r="GTN59" s="0"/>
      <c r="GTO59" s="0"/>
      <c r="GTP59" s="0"/>
      <c r="GTQ59" s="0"/>
      <c r="GTR59" s="0"/>
      <c r="GTS59" s="0"/>
      <c r="GTT59" s="0"/>
      <c r="GTU59" s="0"/>
      <c r="GTV59" s="0"/>
      <c r="GTW59" s="0"/>
      <c r="GTX59" s="0"/>
      <c r="GTY59" s="0"/>
      <c r="GTZ59" s="0"/>
      <c r="GUA59" s="0"/>
      <c r="GUB59" s="0"/>
      <c r="GUC59" s="0"/>
      <c r="GUD59" s="0"/>
      <c r="GUE59" s="0"/>
      <c r="GUF59" s="0"/>
      <c r="GUG59" s="0"/>
      <c r="GUH59" s="0"/>
      <c r="GUI59" s="0"/>
      <c r="GUJ59" s="0"/>
      <c r="GUK59" s="0"/>
      <c r="GUL59" s="0"/>
      <c r="GUM59" s="0"/>
      <c r="GUN59" s="0"/>
      <c r="GUO59" s="0"/>
      <c r="GUP59" s="0"/>
      <c r="GUQ59" s="0"/>
      <c r="GUR59" s="0"/>
      <c r="GUS59" s="0"/>
      <c r="GUT59" s="0"/>
      <c r="GUU59" s="0"/>
      <c r="GUV59" s="0"/>
      <c r="GUW59" s="0"/>
      <c r="GUX59" s="0"/>
      <c r="GUY59" s="0"/>
      <c r="GUZ59" s="0"/>
      <c r="GVA59" s="0"/>
      <c r="GVB59" s="0"/>
      <c r="GVC59" s="0"/>
      <c r="GVD59" s="0"/>
      <c r="GVE59" s="0"/>
      <c r="GVF59" s="0"/>
      <c r="GVG59" s="0"/>
      <c r="GVH59" s="0"/>
      <c r="GVI59" s="0"/>
      <c r="GVJ59" s="0"/>
      <c r="GVK59" s="0"/>
      <c r="GVL59" s="0"/>
      <c r="GVM59" s="0"/>
      <c r="GVN59" s="0"/>
      <c r="GVO59" s="0"/>
      <c r="GVP59" s="0"/>
      <c r="GVQ59" s="0"/>
      <c r="GVR59" s="0"/>
      <c r="GVS59" s="0"/>
      <c r="GVT59" s="0"/>
      <c r="GVU59" s="0"/>
      <c r="GVV59" s="0"/>
      <c r="GVW59" s="0"/>
      <c r="GVX59" s="0"/>
      <c r="GVY59" s="0"/>
      <c r="GVZ59" s="0"/>
      <c r="GWA59" s="0"/>
      <c r="GWB59" s="0"/>
      <c r="GWC59" s="0"/>
      <c r="GWD59" s="0"/>
      <c r="GWE59" s="0"/>
      <c r="GWF59" s="0"/>
      <c r="GWG59" s="0"/>
      <c r="GWH59" s="0"/>
      <c r="GWI59" s="0"/>
      <c r="GWJ59" s="0"/>
      <c r="GWK59" s="0"/>
      <c r="GWL59" s="0"/>
      <c r="GWM59" s="0"/>
      <c r="GWN59" s="0"/>
      <c r="GWO59" s="0"/>
      <c r="GWP59" s="0"/>
      <c r="GWQ59" s="0"/>
      <c r="GWR59" s="0"/>
      <c r="GWS59" s="0"/>
      <c r="GWT59" s="0"/>
      <c r="GWU59" s="0"/>
      <c r="GWV59" s="0"/>
      <c r="GWW59" s="0"/>
      <c r="GWX59" s="0"/>
      <c r="GWY59" s="0"/>
      <c r="GWZ59" s="0"/>
      <c r="GXA59" s="0"/>
      <c r="GXB59" s="0"/>
      <c r="GXC59" s="0"/>
      <c r="GXD59" s="0"/>
      <c r="GXE59" s="0"/>
      <c r="GXF59" s="0"/>
      <c r="GXG59" s="0"/>
      <c r="GXH59" s="0"/>
      <c r="GXI59" s="0"/>
      <c r="GXJ59" s="0"/>
      <c r="GXK59" s="0"/>
      <c r="GXL59" s="0"/>
      <c r="GXM59" s="0"/>
      <c r="GXN59" s="0"/>
      <c r="GXO59" s="0"/>
      <c r="GXP59" s="0"/>
      <c r="GXQ59" s="0"/>
      <c r="GXR59" s="0"/>
      <c r="GXS59" s="0"/>
      <c r="GXT59" s="0"/>
      <c r="GXU59" s="0"/>
      <c r="GXV59" s="0"/>
      <c r="GXW59" s="0"/>
      <c r="GXX59" s="0"/>
      <c r="GXY59" s="0"/>
      <c r="GXZ59" s="0"/>
      <c r="GYA59" s="0"/>
      <c r="GYB59" s="0"/>
      <c r="GYC59" s="0"/>
      <c r="GYD59" s="0"/>
      <c r="GYE59" s="0"/>
      <c r="GYF59" s="0"/>
      <c r="GYG59" s="0"/>
      <c r="GYH59" s="0"/>
      <c r="GYI59" s="0"/>
      <c r="GYJ59" s="0"/>
      <c r="GYK59" s="0"/>
      <c r="GYL59" s="0"/>
      <c r="GYM59" s="0"/>
      <c r="GYN59" s="0"/>
      <c r="GYO59" s="0"/>
      <c r="GYP59" s="0"/>
      <c r="GYQ59" s="0"/>
      <c r="GYR59" s="0"/>
      <c r="GYS59" s="0"/>
      <c r="GYT59" s="0"/>
      <c r="GYU59" s="0"/>
      <c r="GYV59" s="0"/>
      <c r="GYW59" s="0"/>
      <c r="GYX59" s="0"/>
      <c r="GYY59" s="0"/>
      <c r="GYZ59" s="0"/>
      <c r="GZA59" s="0"/>
      <c r="GZB59" s="0"/>
      <c r="GZC59" s="0"/>
      <c r="GZD59" s="0"/>
      <c r="GZE59" s="0"/>
      <c r="GZF59" s="0"/>
      <c r="GZG59" s="0"/>
      <c r="GZH59" s="0"/>
      <c r="GZI59" s="0"/>
      <c r="GZJ59" s="0"/>
      <c r="GZK59" s="0"/>
      <c r="GZL59" s="0"/>
      <c r="GZM59" s="0"/>
      <c r="GZN59" s="0"/>
      <c r="GZO59" s="0"/>
      <c r="GZP59" s="0"/>
      <c r="GZQ59" s="0"/>
      <c r="GZR59" s="0"/>
      <c r="GZS59" s="0"/>
      <c r="GZT59" s="0"/>
      <c r="GZU59" s="0"/>
      <c r="GZV59" s="0"/>
      <c r="GZW59" s="0"/>
      <c r="GZX59" s="0"/>
      <c r="GZY59" s="0"/>
      <c r="GZZ59" s="0"/>
      <c r="HAA59" s="0"/>
      <c r="HAB59" s="0"/>
      <c r="HAC59" s="0"/>
      <c r="HAD59" s="0"/>
      <c r="HAE59" s="0"/>
      <c r="HAF59" s="0"/>
      <c r="HAG59" s="0"/>
      <c r="HAH59" s="0"/>
      <c r="HAI59" s="0"/>
      <c r="HAJ59" s="0"/>
      <c r="HAK59" s="0"/>
      <c r="HAL59" s="0"/>
      <c r="HAM59" s="0"/>
      <c r="HAN59" s="0"/>
      <c r="HAO59" s="0"/>
      <c r="HAP59" s="0"/>
      <c r="HAQ59" s="0"/>
      <c r="HAR59" s="0"/>
      <c r="HAS59" s="0"/>
      <c r="HAT59" s="0"/>
      <c r="HAU59" s="0"/>
      <c r="HAV59" s="0"/>
      <c r="HAW59" s="0"/>
      <c r="HAX59" s="0"/>
      <c r="HAY59" s="0"/>
      <c r="HAZ59" s="0"/>
      <c r="HBA59" s="0"/>
      <c r="HBB59" s="0"/>
      <c r="HBC59" s="0"/>
      <c r="HBD59" s="0"/>
      <c r="HBE59" s="0"/>
      <c r="HBF59" s="0"/>
      <c r="HBG59" s="0"/>
      <c r="HBH59" s="0"/>
      <c r="HBI59" s="0"/>
      <c r="HBJ59" s="0"/>
      <c r="HBK59" s="0"/>
      <c r="HBL59" s="0"/>
      <c r="HBM59" s="0"/>
      <c r="HBN59" s="0"/>
      <c r="HBO59" s="0"/>
      <c r="HBP59" s="0"/>
      <c r="HBQ59" s="0"/>
      <c r="HBR59" s="0"/>
      <c r="HBS59" s="0"/>
      <c r="HBT59" s="0"/>
      <c r="HBU59" s="0"/>
      <c r="HBV59" s="0"/>
      <c r="HBW59" s="0"/>
      <c r="HBX59" s="0"/>
      <c r="HBY59" s="0"/>
      <c r="HBZ59" s="0"/>
      <c r="HCA59" s="0"/>
      <c r="HCB59" s="0"/>
      <c r="HCC59" s="0"/>
      <c r="HCD59" s="0"/>
      <c r="HCE59" s="0"/>
      <c r="HCF59" s="0"/>
      <c r="HCG59" s="0"/>
      <c r="HCH59" s="0"/>
      <c r="HCI59" s="0"/>
      <c r="HCJ59" s="0"/>
      <c r="HCK59" s="0"/>
      <c r="HCL59" s="0"/>
      <c r="HCM59" s="0"/>
      <c r="HCN59" s="0"/>
      <c r="HCO59" s="0"/>
      <c r="HCP59" s="0"/>
      <c r="HCQ59" s="0"/>
      <c r="HCR59" s="0"/>
      <c r="HCS59" s="0"/>
      <c r="HCT59" s="0"/>
      <c r="HCU59" s="0"/>
      <c r="HCV59" s="0"/>
      <c r="HCW59" s="0"/>
      <c r="HCX59" s="0"/>
      <c r="HCY59" s="0"/>
      <c r="HCZ59" s="0"/>
      <c r="HDA59" s="0"/>
      <c r="HDB59" s="0"/>
      <c r="HDC59" s="0"/>
      <c r="HDD59" s="0"/>
      <c r="HDE59" s="0"/>
      <c r="HDF59" s="0"/>
      <c r="HDG59" s="0"/>
      <c r="HDH59" s="0"/>
      <c r="HDI59" s="0"/>
      <c r="HDJ59" s="0"/>
      <c r="HDK59" s="0"/>
      <c r="HDL59" s="0"/>
      <c r="HDM59" s="0"/>
      <c r="HDN59" s="0"/>
      <c r="HDO59" s="0"/>
      <c r="HDP59" s="0"/>
      <c r="HDQ59" s="0"/>
      <c r="HDR59" s="0"/>
      <c r="HDS59" s="0"/>
      <c r="HDT59" s="0"/>
      <c r="HDU59" s="0"/>
      <c r="HDV59" s="0"/>
      <c r="HDW59" s="0"/>
      <c r="HDX59" s="0"/>
      <c r="HDY59" s="0"/>
      <c r="HDZ59" s="0"/>
      <c r="HEA59" s="0"/>
      <c r="HEB59" s="0"/>
      <c r="HEC59" s="0"/>
      <c r="HED59" s="0"/>
      <c r="HEE59" s="0"/>
      <c r="HEF59" s="0"/>
      <c r="HEG59" s="0"/>
      <c r="HEH59" s="0"/>
      <c r="HEI59" s="0"/>
      <c r="HEJ59" s="0"/>
      <c r="HEK59" s="0"/>
      <c r="HEL59" s="0"/>
      <c r="HEM59" s="0"/>
      <c r="HEN59" s="0"/>
      <c r="HEO59" s="0"/>
      <c r="HEP59" s="0"/>
      <c r="HEQ59" s="0"/>
      <c r="HER59" s="0"/>
      <c r="HES59" s="0"/>
      <c r="HET59" s="0"/>
      <c r="HEU59" s="0"/>
      <c r="HEV59" s="0"/>
      <c r="HEW59" s="0"/>
      <c r="HEX59" s="0"/>
      <c r="HEY59" s="0"/>
      <c r="HEZ59" s="0"/>
      <c r="HFA59" s="0"/>
      <c r="HFB59" s="0"/>
      <c r="HFC59" s="0"/>
      <c r="HFD59" s="0"/>
      <c r="HFE59" s="0"/>
      <c r="HFF59" s="0"/>
      <c r="HFG59" s="0"/>
      <c r="HFH59" s="0"/>
      <c r="HFI59" s="0"/>
      <c r="HFJ59" s="0"/>
      <c r="HFK59" s="0"/>
      <c r="HFL59" s="0"/>
      <c r="HFM59" s="0"/>
      <c r="HFN59" s="0"/>
      <c r="HFO59" s="0"/>
      <c r="HFP59" s="0"/>
      <c r="HFQ59" s="0"/>
      <c r="HFR59" s="0"/>
      <c r="HFS59" s="0"/>
      <c r="HFT59" s="0"/>
      <c r="HFU59" s="0"/>
      <c r="HFV59" s="0"/>
      <c r="HFW59" s="0"/>
      <c r="HFX59" s="0"/>
      <c r="HFY59" s="0"/>
      <c r="HFZ59" s="0"/>
      <c r="HGA59" s="0"/>
      <c r="HGB59" s="0"/>
      <c r="HGC59" s="0"/>
      <c r="HGD59" s="0"/>
      <c r="HGE59" s="0"/>
      <c r="HGF59" s="0"/>
      <c r="HGG59" s="0"/>
      <c r="HGH59" s="0"/>
      <c r="HGI59" s="0"/>
      <c r="HGJ59" s="0"/>
      <c r="HGK59" s="0"/>
      <c r="HGL59" s="0"/>
      <c r="HGM59" s="0"/>
      <c r="HGN59" s="0"/>
      <c r="HGO59" s="0"/>
      <c r="HGP59" s="0"/>
      <c r="HGQ59" s="0"/>
      <c r="HGR59" s="0"/>
      <c r="HGS59" s="0"/>
      <c r="HGT59" s="0"/>
      <c r="HGU59" s="0"/>
      <c r="HGV59" s="0"/>
      <c r="HGW59" s="0"/>
      <c r="HGX59" s="0"/>
      <c r="HGY59" s="0"/>
      <c r="HGZ59" s="0"/>
      <c r="HHA59" s="0"/>
      <c r="HHB59" s="0"/>
      <c r="HHC59" s="0"/>
      <c r="HHD59" s="0"/>
      <c r="HHE59" s="0"/>
      <c r="HHF59" s="0"/>
      <c r="HHG59" s="0"/>
      <c r="HHH59" s="0"/>
      <c r="HHI59" s="0"/>
      <c r="HHJ59" s="0"/>
      <c r="HHK59" s="0"/>
      <c r="HHL59" s="0"/>
      <c r="HHM59" s="0"/>
      <c r="HHN59" s="0"/>
      <c r="HHO59" s="0"/>
      <c r="HHP59" s="0"/>
      <c r="HHQ59" s="0"/>
      <c r="HHR59" s="0"/>
      <c r="HHS59" s="0"/>
      <c r="HHT59" s="0"/>
      <c r="HHU59" s="0"/>
      <c r="HHV59" s="0"/>
      <c r="HHW59" s="0"/>
      <c r="HHX59" s="0"/>
      <c r="HHY59" s="0"/>
      <c r="HHZ59" s="0"/>
      <c r="HIA59" s="0"/>
      <c r="HIB59" s="0"/>
      <c r="HIC59" s="0"/>
      <c r="HID59" s="0"/>
      <c r="HIE59" s="0"/>
      <c r="HIF59" s="0"/>
      <c r="HIG59" s="0"/>
      <c r="HIH59" s="0"/>
      <c r="HII59" s="0"/>
      <c r="HIJ59" s="0"/>
      <c r="HIK59" s="0"/>
      <c r="HIL59" s="0"/>
      <c r="HIM59" s="0"/>
      <c r="HIN59" s="0"/>
      <c r="HIO59" s="0"/>
      <c r="HIP59" s="0"/>
      <c r="HIQ59" s="0"/>
      <c r="HIR59" s="0"/>
      <c r="HIS59" s="0"/>
      <c r="HIT59" s="0"/>
      <c r="HIU59" s="0"/>
      <c r="HIV59" s="0"/>
      <c r="HIW59" s="0"/>
      <c r="HIX59" s="0"/>
      <c r="HIY59" s="0"/>
      <c r="HIZ59" s="0"/>
      <c r="HJA59" s="0"/>
      <c r="HJB59" s="0"/>
      <c r="HJC59" s="0"/>
      <c r="HJD59" s="0"/>
      <c r="HJE59" s="0"/>
      <c r="HJF59" s="0"/>
      <c r="HJG59" s="0"/>
      <c r="HJH59" s="0"/>
      <c r="HJI59" s="0"/>
      <c r="HJJ59" s="0"/>
      <c r="HJK59" s="0"/>
      <c r="HJL59" s="0"/>
      <c r="HJM59" s="0"/>
      <c r="HJN59" s="0"/>
      <c r="HJO59" s="0"/>
      <c r="HJP59" s="0"/>
      <c r="HJQ59" s="0"/>
      <c r="HJR59" s="0"/>
      <c r="HJS59" s="0"/>
      <c r="HJT59" s="0"/>
      <c r="HJU59" s="0"/>
      <c r="HJV59" s="0"/>
      <c r="HJW59" s="0"/>
      <c r="HJX59" s="0"/>
      <c r="HJY59" s="0"/>
      <c r="HJZ59" s="0"/>
      <c r="HKA59" s="0"/>
      <c r="HKB59" s="0"/>
      <c r="HKC59" s="0"/>
      <c r="HKD59" s="0"/>
      <c r="HKE59" s="0"/>
      <c r="HKF59" s="0"/>
      <c r="HKG59" s="0"/>
      <c r="HKH59" s="0"/>
      <c r="HKI59" s="0"/>
      <c r="HKJ59" s="0"/>
      <c r="HKK59" s="0"/>
      <c r="HKL59" s="0"/>
      <c r="HKM59" s="0"/>
      <c r="HKN59" s="0"/>
      <c r="HKO59" s="0"/>
      <c r="HKP59" s="0"/>
      <c r="HKQ59" s="0"/>
      <c r="HKR59" s="0"/>
      <c r="HKS59" s="0"/>
      <c r="HKT59" s="0"/>
      <c r="HKU59" s="0"/>
      <c r="HKV59" s="0"/>
      <c r="HKW59" s="0"/>
      <c r="HKX59" s="0"/>
      <c r="HKY59" s="0"/>
      <c r="HKZ59" s="0"/>
      <c r="HLA59" s="0"/>
      <c r="HLB59" s="0"/>
      <c r="HLC59" s="0"/>
      <c r="HLD59" s="0"/>
      <c r="HLE59" s="0"/>
      <c r="HLF59" s="0"/>
      <c r="HLG59" s="0"/>
      <c r="HLH59" s="0"/>
      <c r="HLI59" s="0"/>
      <c r="HLJ59" s="0"/>
      <c r="HLK59" s="0"/>
      <c r="HLL59" s="0"/>
      <c r="HLM59" s="0"/>
      <c r="HLN59" s="0"/>
      <c r="HLO59" s="0"/>
      <c r="HLP59" s="0"/>
      <c r="HLQ59" s="0"/>
      <c r="HLR59" s="0"/>
      <c r="HLS59" s="0"/>
      <c r="HLT59" s="0"/>
      <c r="HLU59" s="0"/>
      <c r="HLV59" s="0"/>
      <c r="HLW59" s="0"/>
      <c r="HLX59" s="0"/>
      <c r="HLY59" s="0"/>
      <c r="HLZ59" s="0"/>
      <c r="HMA59" s="0"/>
      <c r="HMB59" s="0"/>
      <c r="HMC59" s="0"/>
      <c r="HMD59" s="0"/>
      <c r="HME59" s="0"/>
      <c r="HMF59" s="0"/>
      <c r="HMG59" s="0"/>
      <c r="HMH59" s="0"/>
      <c r="HMI59" s="0"/>
      <c r="HMJ59" s="0"/>
      <c r="HMK59" s="0"/>
      <c r="HML59" s="0"/>
      <c r="HMM59" s="0"/>
      <c r="HMN59" s="0"/>
      <c r="HMO59" s="0"/>
      <c r="HMP59" s="0"/>
      <c r="HMQ59" s="0"/>
      <c r="HMR59" s="0"/>
      <c r="HMS59" s="0"/>
      <c r="HMT59" s="0"/>
      <c r="HMU59" s="0"/>
      <c r="HMV59" s="0"/>
      <c r="HMW59" s="0"/>
      <c r="HMX59" s="0"/>
      <c r="HMY59" s="0"/>
      <c r="HMZ59" s="0"/>
      <c r="HNA59" s="0"/>
      <c r="HNB59" s="0"/>
      <c r="HNC59" s="0"/>
      <c r="HND59" s="0"/>
      <c r="HNE59" s="0"/>
      <c r="HNF59" s="0"/>
      <c r="HNG59" s="0"/>
      <c r="HNH59" s="0"/>
      <c r="HNI59" s="0"/>
      <c r="HNJ59" s="0"/>
      <c r="HNK59" s="0"/>
      <c r="HNL59" s="0"/>
      <c r="HNM59" s="0"/>
      <c r="HNN59" s="0"/>
      <c r="HNO59" s="0"/>
      <c r="HNP59" s="0"/>
      <c r="HNQ59" s="0"/>
      <c r="HNR59" s="0"/>
      <c r="HNS59" s="0"/>
      <c r="HNT59" s="0"/>
      <c r="HNU59" s="0"/>
      <c r="HNV59" s="0"/>
      <c r="HNW59" s="0"/>
      <c r="HNX59" s="0"/>
      <c r="HNY59" s="0"/>
      <c r="HNZ59" s="0"/>
      <c r="HOA59" s="0"/>
      <c r="HOB59" s="0"/>
      <c r="HOC59" s="0"/>
      <c r="HOD59" s="0"/>
      <c r="HOE59" s="0"/>
      <c r="HOF59" s="0"/>
      <c r="HOG59" s="0"/>
      <c r="HOH59" s="0"/>
      <c r="HOI59" s="0"/>
      <c r="HOJ59" s="0"/>
      <c r="HOK59" s="0"/>
      <c r="HOL59" s="0"/>
      <c r="HOM59" s="0"/>
      <c r="HON59" s="0"/>
      <c r="HOO59" s="0"/>
      <c r="HOP59" s="0"/>
      <c r="HOQ59" s="0"/>
      <c r="HOR59" s="0"/>
      <c r="HOS59" s="0"/>
      <c r="HOT59" s="0"/>
      <c r="HOU59" s="0"/>
      <c r="HOV59" s="0"/>
      <c r="HOW59" s="0"/>
      <c r="HOX59" s="0"/>
      <c r="HOY59" s="0"/>
      <c r="HOZ59" s="0"/>
      <c r="HPA59" s="0"/>
      <c r="HPB59" s="0"/>
      <c r="HPC59" s="0"/>
      <c r="HPD59" s="0"/>
      <c r="HPE59" s="0"/>
      <c r="HPF59" s="0"/>
      <c r="HPG59" s="0"/>
      <c r="HPH59" s="0"/>
      <c r="HPI59" s="0"/>
      <c r="HPJ59" s="0"/>
      <c r="HPK59" s="0"/>
      <c r="HPL59" s="0"/>
      <c r="HPM59" s="0"/>
      <c r="HPN59" s="0"/>
      <c r="HPO59" s="0"/>
      <c r="HPP59" s="0"/>
      <c r="HPQ59" s="0"/>
      <c r="HPR59" s="0"/>
      <c r="HPS59" s="0"/>
      <c r="HPT59" s="0"/>
      <c r="HPU59" s="0"/>
      <c r="HPV59" s="0"/>
      <c r="HPW59" s="0"/>
      <c r="HPX59" s="0"/>
      <c r="HPY59" s="0"/>
      <c r="HPZ59" s="0"/>
      <c r="HQA59" s="0"/>
      <c r="HQB59" s="0"/>
      <c r="HQC59" s="0"/>
      <c r="HQD59" s="0"/>
      <c r="HQE59" s="0"/>
      <c r="HQF59" s="0"/>
      <c r="HQG59" s="0"/>
      <c r="HQH59" s="0"/>
      <c r="HQI59" s="0"/>
      <c r="HQJ59" s="0"/>
      <c r="HQK59" s="0"/>
      <c r="HQL59" s="0"/>
      <c r="HQM59" s="0"/>
      <c r="HQN59" s="0"/>
      <c r="HQO59" s="0"/>
      <c r="HQP59" s="0"/>
      <c r="HQQ59" s="0"/>
      <c r="HQR59" s="0"/>
      <c r="HQS59" s="0"/>
      <c r="HQT59" s="0"/>
      <c r="HQU59" s="0"/>
      <c r="HQV59" s="0"/>
      <c r="HQW59" s="0"/>
      <c r="HQX59" s="0"/>
      <c r="HQY59" s="0"/>
      <c r="HQZ59" s="0"/>
      <c r="HRA59" s="0"/>
      <c r="HRB59" s="0"/>
      <c r="HRC59" s="0"/>
      <c r="HRD59" s="0"/>
      <c r="HRE59" s="0"/>
      <c r="HRF59" s="0"/>
      <c r="HRG59" s="0"/>
      <c r="HRH59" s="0"/>
      <c r="HRI59" s="0"/>
      <c r="HRJ59" s="0"/>
      <c r="HRK59" s="0"/>
      <c r="HRL59" s="0"/>
      <c r="HRM59" s="0"/>
      <c r="HRN59" s="0"/>
      <c r="HRO59" s="0"/>
      <c r="HRP59" s="0"/>
      <c r="HRQ59" s="0"/>
      <c r="HRR59" s="0"/>
      <c r="HRS59" s="0"/>
      <c r="HRT59" s="0"/>
      <c r="HRU59" s="0"/>
      <c r="HRV59" s="0"/>
      <c r="HRW59" s="0"/>
      <c r="HRX59" s="0"/>
      <c r="HRY59" s="0"/>
      <c r="HRZ59" s="0"/>
      <c r="HSA59" s="0"/>
      <c r="HSB59" s="0"/>
      <c r="HSC59" s="0"/>
      <c r="HSD59" s="0"/>
      <c r="HSE59" s="0"/>
      <c r="HSF59" s="0"/>
      <c r="HSG59" s="0"/>
      <c r="HSH59" s="0"/>
      <c r="HSI59" s="0"/>
      <c r="HSJ59" s="0"/>
      <c r="HSK59" s="0"/>
      <c r="HSL59" s="0"/>
      <c r="HSM59" s="0"/>
      <c r="HSN59" s="0"/>
      <c r="HSO59" s="0"/>
      <c r="HSP59" s="0"/>
      <c r="HSQ59" s="0"/>
      <c r="HSR59" s="0"/>
      <c r="HSS59" s="0"/>
      <c r="HST59" s="0"/>
      <c r="HSU59" s="0"/>
      <c r="HSV59" s="0"/>
      <c r="HSW59" s="0"/>
      <c r="HSX59" s="0"/>
      <c r="HSY59" s="0"/>
      <c r="HSZ59" s="0"/>
      <c r="HTA59" s="0"/>
      <c r="HTB59" s="0"/>
      <c r="HTC59" s="0"/>
      <c r="HTD59" s="0"/>
      <c r="HTE59" s="0"/>
      <c r="HTF59" s="0"/>
      <c r="HTG59" s="0"/>
      <c r="HTH59" s="0"/>
      <c r="HTI59" s="0"/>
      <c r="HTJ59" s="0"/>
      <c r="HTK59" s="0"/>
      <c r="HTL59" s="0"/>
      <c r="HTM59" s="0"/>
      <c r="HTN59" s="0"/>
      <c r="HTO59" s="0"/>
      <c r="HTP59" s="0"/>
      <c r="HTQ59" s="0"/>
      <c r="HTR59" s="0"/>
      <c r="HTS59" s="0"/>
      <c r="HTT59" s="0"/>
      <c r="HTU59" s="0"/>
      <c r="HTV59" s="0"/>
      <c r="HTW59" s="0"/>
      <c r="HTX59" s="0"/>
      <c r="HTY59" s="0"/>
      <c r="HTZ59" s="0"/>
      <c r="HUA59" s="0"/>
      <c r="HUB59" s="0"/>
      <c r="HUC59" s="0"/>
      <c r="HUD59" s="0"/>
      <c r="HUE59" s="0"/>
      <c r="HUF59" s="0"/>
      <c r="HUG59" s="0"/>
      <c r="HUH59" s="0"/>
      <c r="HUI59" s="0"/>
      <c r="HUJ59" s="0"/>
      <c r="HUK59" s="0"/>
      <c r="HUL59" s="0"/>
      <c r="HUM59" s="0"/>
      <c r="HUN59" s="0"/>
      <c r="HUO59" s="0"/>
      <c r="HUP59" s="0"/>
      <c r="HUQ59" s="0"/>
      <c r="HUR59" s="0"/>
      <c r="HUS59" s="0"/>
      <c r="HUT59" s="0"/>
      <c r="HUU59" s="0"/>
      <c r="HUV59" s="0"/>
      <c r="HUW59" s="0"/>
      <c r="HUX59" s="0"/>
      <c r="HUY59" s="0"/>
      <c r="HUZ59" s="0"/>
      <c r="HVA59" s="0"/>
      <c r="HVB59" s="0"/>
      <c r="HVC59" s="0"/>
      <c r="HVD59" s="0"/>
      <c r="HVE59" s="0"/>
      <c r="HVF59" s="0"/>
      <c r="HVG59" s="0"/>
      <c r="HVH59" s="0"/>
      <c r="HVI59" s="0"/>
      <c r="HVJ59" s="0"/>
      <c r="HVK59" s="0"/>
      <c r="HVL59" s="0"/>
      <c r="HVM59" s="0"/>
      <c r="HVN59" s="0"/>
      <c r="HVO59" s="0"/>
      <c r="HVP59" s="0"/>
      <c r="HVQ59" s="0"/>
      <c r="HVR59" s="0"/>
      <c r="HVS59" s="0"/>
      <c r="HVT59" s="0"/>
      <c r="HVU59" s="0"/>
      <c r="HVV59" s="0"/>
      <c r="HVW59" s="0"/>
      <c r="HVX59" s="0"/>
      <c r="HVY59" s="0"/>
      <c r="HVZ59" s="0"/>
      <c r="HWA59" s="0"/>
      <c r="HWB59" s="0"/>
      <c r="HWC59" s="0"/>
      <c r="HWD59" s="0"/>
      <c r="HWE59" s="0"/>
      <c r="HWF59" s="0"/>
      <c r="HWG59" s="0"/>
      <c r="HWH59" s="0"/>
      <c r="HWI59" s="0"/>
      <c r="HWJ59" s="0"/>
      <c r="HWK59" s="0"/>
      <c r="HWL59" s="0"/>
      <c r="HWM59" s="0"/>
      <c r="HWN59" s="0"/>
      <c r="HWO59" s="0"/>
      <c r="HWP59" s="0"/>
      <c r="HWQ59" s="0"/>
      <c r="HWR59" s="0"/>
      <c r="HWS59" s="0"/>
      <c r="HWT59" s="0"/>
      <c r="HWU59" s="0"/>
      <c r="HWV59" s="0"/>
      <c r="HWW59" s="0"/>
      <c r="HWX59" s="0"/>
      <c r="HWY59" s="0"/>
      <c r="HWZ59" s="0"/>
      <c r="HXA59" s="0"/>
      <c r="HXB59" s="0"/>
      <c r="HXC59" s="0"/>
      <c r="HXD59" s="0"/>
      <c r="HXE59" s="0"/>
      <c r="HXF59" s="0"/>
      <c r="HXG59" s="0"/>
      <c r="HXH59" s="0"/>
      <c r="HXI59" s="0"/>
      <c r="HXJ59" s="0"/>
      <c r="HXK59" s="0"/>
      <c r="HXL59" s="0"/>
      <c r="HXM59" s="0"/>
      <c r="HXN59" s="0"/>
      <c r="HXO59" s="0"/>
      <c r="HXP59" s="0"/>
      <c r="HXQ59" s="0"/>
      <c r="HXR59" s="0"/>
      <c r="HXS59" s="0"/>
      <c r="HXT59" s="0"/>
      <c r="HXU59" s="0"/>
      <c r="HXV59" s="0"/>
      <c r="HXW59" s="0"/>
      <c r="HXX59" s="0"/>
      <c r="HXY59" s="0"/>
      <c r="HXZ59" s="0"/>
      <c r="HYA59" s="0"/>
      <c r="HYB59" s="0"/>
      <c r="HYC59" s="0"/>
      <c r="HYD59" s="0"/>
      <c r="HYE59" s="0"/>
      <c r="HYF59" s="0"/>
      <c r="HYG59" s="0"/>
      <c r="HYH59" s="0"/>
      <c r="HYI59" s="0"/>
      <c r="HYJ59" s="0"/>
      <c r="HYK59" s="0"/>
      <c r="HYL59" s="0"/>
      <c r="HYM59" s="0"/>
      <c r="HYN59" s="0"/>
      <c r="HYO59" s="0"/>
      <c r="HYP59" s="0"/>
      <c r="HYQ59" s="0"/>
      <c r="HYR59" s="0"/>
      <c r="HYS59" s="0"/>
      <c r="HYT59" s="0"/>
      <c r="HYU59" s="0"/>
      <c r="HYV59" s="0"/>
      <c r="HYW59" s="0"/>
      <c r="HYX59" s="0"/>
      <c r="HYY59" s="0"/>
      <c r="HYZ59" s="0"/>
      <c r="HZA59" s="0"/>
      <c r="HZB59" s="0"/>
      <c r="HZC59" s="0"/>
      <c r="HZD59" s="0"/>
      <c r="HZE59" s="0"/>
      <c r="HZF59" s="0"/>
      <c r="HZG59" s="0"/>
      <c r="HZH59" s="0"/>
      <c r="HZI59" s="0"/>
      <c r="HZJ59" s="0"/>
      <c r="HZK59" s="0"/>
      <c r="HZL59" s="0"/>
      <c r="HZM59" s="0"/>
      <c r="HZN59" s="0"/>
      <c r="HZO59" s="0"/>
      <c r="HZP59" s="0"/>
      <c r="HZQ59" s="0"/>
      <c r="HZR59" s="0"/>
      <c r="HZS59" s="0"/>
      <c r="HZT59" s="0"/>
      <c r="HZU59" s="0"/>
      <c r="HZV59" s="0"/>
      <c r="HZW59" s="0"/>
      <c r="HZX59" s="0"/>
      <c r="HZY59" s="0"/>
      <c r="HZZ59" s="0"/>
      <c r="IAA59" s="0"/>
      <c r="IAB59" s="0"/>
      <c r="IAC59" s="0"/>
      <c r="IAD59" s="0"/>
      <c r="IAE59" s="0"/>
      <c r="IAF59" s="0"/>
      <c r="IAG59" s="0"/>
      <c r="IAH59" s="0"/>
      <c r="IAI59" s="0"/>
      <c r="IAJ59" s="0"/>
      <c r="IAK59" s="0"/>
      <c r="IAL59" s="0"/>
      <c r="IAM59" s="0"/>
      <c r="IAN59" s="0"/>
      <c r="IAO59" s="0"/>
      <c r="IAP59" s="0"/>
      <c r="IAQ59" s="0"/>
      <c r="IAR59" s="0"/>
      <c r="IAS59" s="0"/>
      <c r="IAT59" s="0"/>
      <c r="IAU59" s="0"/>
      <c r="IAV59" s="0"/>
      <c r="IAW59" s="0"/>
      <c r="IAX59" s="0"/>
      <c r="IAY59" s="0"/>
      <c r="IAZ59" s="0"/>
      <c r="IBA59" s="0"/>
      <c r="IBB59" s="0"/>
      <c r="IBC59" s="0"/>
      <c r="IBD59" s="0"/>
      <c r="IBE59" s="0"/>
      <c r="IBF59" s="0"/>
      <c r="IBG59" s="0"/>
      <c r="IBH59" s="0"/>
      <c r="IBI59" s="0"/>
      <c r="IBJ59" s="0"/>
      <c r="IBK59" s="0"/>
      <c r="IBL59" s="0"/>
      <c r="IBM59" s="0"/>
      <c r="IBN59" s="0"/>
      <c r="IBO59" s="0"/>
      <c r="IBP59" s="0"/>
      <c r="IBQ59" s="0"/>
      <c r="IBR59" s="0"/>
      <c r="IBS59" s="0"/>
      <c r="IBT59" s="0"/>
      <c r="IBU59" s="0"/>
      <c r="IBV59" s="0"/>
      <c r="IBW59" s="0"/>
      <c r="IBX59" s="0"/>
      <c r="IBY59" s="0"/>
      <c r="IBZ59" s="0"/>
      <c r="ICA59" s="0"/>
      <c r="ICB59" s="0"/>
      <c r="ICC59" s="0"/>
      <c r="ICD59" s="0"/>
      <c r="ICE59" s="0"/>
      <c r="ICF59" s="0"/>
      <c r="ICG59" s="0"/>
      <c r="ICH59" s="0"/>
      <c r="ICI59" s="0"/>
      <c r="ICJ59" s="0"/>
      <c r="ICK59" s="0"/>
      <c r="ICL59" s="0"/>
      <c r="ICM59" s="0"/>
      <c r="ICN59" s="0"/>
      <c r="ICO59" s="0"/>
      <c r="ICP59" s="0"/>
      <c r="ICQ59" s="0"/>
      <c r="ICR59" s="0"/>
      <c r="ICS59" s="0"/>
      <c r="ICT59" s="0"/>
      <c r="ICU59" s="0"/>
      <c r="ICV59" s="0"/>
      <c r="ICW59" s="0"/>
      <c r="ICX59" s="0"/>
      <c r="ICY59" s="0"/>
      <c r="ICZ59" s="0"/>
      <c r="IDA59" s="0"/>
      <c r="IDB59" s="0"/>
      <c r="IDC59" s="0"/>
      <c r="IDD59" s="0"/>
      <c r="IDE59" s="0"/>
      <c r="IDF59" s="0"/>
      <c r="IDG59" s="0"/>
      <c r="IDH59" s="0"/>
      <c r="IDI59" s="0"/>
      <c r="IDJ59" s="0"/>
      <c r="IDK59" s="0"/>
      <c r="IDL59" s="0"/>
      <c r="IDM59" s="0"/>
      <c r="IDN59" s="0"/>
      <c r="IDO59" s="0"/>
      <c r="IDP59" s="0"/>
      <c r="IDQ59" s="0"/>
      <c r="IDR59" s="0"/>
      <c r="IDS59" s="0"/>
      <c r="IDT59" s="0"/>
      <c r="IDU59" s="0"/>
      <c r="IDV59" s="0"/>
      <c r="IDW59" s="0"/>
      <c r="IDX59" s="0"/>
      <c r="IDY59" s="0"/>
      <c r="IDZ59" s="0"/>
      <c r="IEA59" s="0"/>
      <c r="IEB59" s="0"/>
      <c r="IEC59" s="0"/>
      <c r="IED59" s="0"/>
      <c r="IEE59" s="0"/>
      <c r="IEF59" s="0"/>
      <c r="IEG59" s="0"/>
      <c r="IEH59" s="0"/>
      <c r="IEI59" s="0"/>
      <c r="IEJ59" s="0"/>
      <c r="IEK59" s="0"/>
      <c r="IEL59" s="0"/>
      <c r="IEM59" s="0"/>
      <c r="IEN59" s="0"/>
      <c r="IEO59" s="0"/>
      <c r="IEP59" s="0"/>
      <c r="IEQ59" s="0"/>
      <c r="IER59" s="0"/>
      <c r="IES59" s="0"/>
      <c r="IET59" s="0"/>
      <c r="IEU59" s="0"/>
      <c r="IEV59" s="0"/>
      <c r="IEW59" s="0"/>
      <c r="IEX59" s="0"/>
      <c r="IEY59" s="0"/>
      <c r="IEZ59" s="0"/>
      <c r="IFA59" s="0"/>
      <c r="IFB59" s="0"/>
      <c r="IFC59" s="0"/>
      <c r="IFD59" s="0"/>
      <c r="IFE59" s="0"/>
      <c r="IFF59" s="0"/>
      <c r="IFG59" s="0"/>
      <c r="IFH59" s="0"/>
      <c r="IFI59" s="0"/>
      <c r="IFJ59" s="0"/>
      <c r="IFK59" s="0"/>
      <c r="IFL59" s="0"/>
      <c r="IFM59" s="0"/>
      <c r="IFN59" s="0"/>
      <c r="IFO59" s="0"/>
      <c r="IFP59" s="0"/>
      <c r="IFQ59" s="0"/>
      <c r="IFR59" s="0"/>
      <c r="IFS59" s="0"/>
      <c r="IFT59" s="0"/>
      <c r="IFU59" s="0"/>
      <c r="IFV59" s="0"/>
      <c r="IFW59" s="0"/>
      <c r="IFX59" s="0"/>
      <c r="IFY59" s="0"/>
      <c r="IFZ59" s="0"/>
      <c r="IGA59" s="0"/>
      <c r="IGB59" s="0"/>
      <c r="IGC59" s="0"/>
      <c r="IGD59" s="0"/>
      <c r="IGE59" s="0"/>
      <c r="IGF59" s="0"/>
      <c r="IGG59" s="0"/>
      <c r="IGH59" s="0"/>
      <c r="IGI59" s="0"/>
      <c r="IGJ59" s="0"/>
      <c r="IGK59" s="0"/>
      <c r="IGL59" s="0"/>
      <c r="IGM59" s="0"/>
      <c r="IGN59" s="0"/>
      <c r="IGO59" s="0"/>
      <c r="IGP59" s="0"/>
      <c r="IGQ59" s="0"/>
      <c r="IGR59" s="0"/>
      <c r="IGS59" s="0"/>
      <c r="IGT59" s="0"/>
      <c r="IGU59" s="0"/>
      <c r="IGV59" s="0"/>
      <c r="IGW59" s="0"/>
      <c r="IGX59" s="0"/>
      <c r="IGY59" s="0"/>
      <c r="IGZ59" s="0"/>
      <c r="IHA59" s="0"/>
      <c r="IHB59" s="0"/>
      <c r="IHC59" s="0"/>
      <c r="IHD59" s="0"/>
      <c r="IHE59" s="0"/>
      <c r="IHF59" s="0"/>
      <c r="IHG59" s="0"/>
      <c r="IHH59" s="0"/>
      <c r="IHI59" s="0"/>
      <c r="IHJ59" s="0"/>
      <c r="IHK59" s="0"/>
      <c r="IHL59" s="0"/>
      <c r="IHM59" s="0"/>
      <c r="IHN59" s="0"/>
      <c r="IHO59" s="0"/>
      <c r="IHP59" s="0"/>
      <c r="IHQ59" s="0"/>
      <c r="IHR59" s="0"/>
      <c r="IHS59" s="0"/>
      <c r="IHT59" s="0"/>
      <c r="IHU59" s="0"/>
      <c r="IHV59" s="0"/>
      <c r="IHW59" s="0"/>
      <c r="IHX59" s="0"/>
      <c r="IHY59" s="0"/>
      <c r="IHZ59" s="0"/>
      <c r="IIA59" s="0"/>
      <c r="IIB59" s="0"/>
      <c r="IIC59" s="0"/>
      <c r="IID59" s="0"/>
      <c r="IIE59" s="0"/>
      <c r="IIF59" s="0"/>
      <c r="IIG59" s="0"/>
      <c r="IIH59" s="0"/>
      <c r="III59" s="0"/>
      <c r="IIJ59" s="0"/>
      <c r="IIK59" s="0"/>
      <c r="IIL59" s="0"/>
      <c r="IIM59" s="0"/>
      <c r="IIN59" s="0"/>
      <c r="IIO59" s="0"/>
      <c r="IIP59" s="0"/>
      <c r="IIQ59" s="0"/>
      <c r="IIR59" s="0"/>
      <c r="IIS59" s="0"/>
      <c r="IIT59" s="0"/>
      <c r="IIU59" s="0"/>
      <c r="IIV59" s="0"/>
      <c r="IIW59" s="0"/>
      <c r="IIX59" s="0"/>
      <c r="IIY59" s="0"/>
      <c r="IIZ59" s="0"/>
      <c r="IJA59" s="0"/>
      <c r="IJB59" s="0"/>
      <c r="IJC59" s="0"/>
      <c r="IJD59" s="0"/>
      <c r="IJE59" s="0"/>
      <c r="IJF59" s="0"/>
      <c r="IJG59" s="0"/>
      <c r="IJH59" s="0"/>
      <c r="IJI59" s="0"/>
      <c r="IJJ59" s="0"/>
      <c r="IJK59" s="0"/>
      <c r="IJL59" s="0"/>
      <c r="IJM59" s="0"/>
      <c r="IJN59" s="0"/>
      <c r="IJO59" s="0"/>
      <c r="IJP59" s="0"/>
      <c r="IJQ59" s="0"/>
      <c r="IJR59" s="0"/>
      <c r="IJS59" s="0"/>
      <c r="IJT59" s="0"/>
      <c r="IJU59" s="0"/>
      <c r="IJV59" s="0"/>
      <c r="IJW59" s="0"/>
      <c r="IJX59" s="0"/>
      <c r="IJY59" s="0"/>
      <c r="IJZ59" s="0"/>
      <c r="IKA59" s="0"/>
      <c r="IKB59" s="0"/>
      <c r="IKC59" s="0"/>
      <c r="IKD59" s="0"/>
      <c r="IKE59" s="0"/>
      <c r="IKF59" s="0"/>
      <c r="IKG59" s="0"/>
      <c r="IKH59" s="0"/>
      <c r="IKI59" s="0"/>
      <c r="IKJ59" s="0"/>
      <c r="IKK59" s="0"/>
      <c r="IKL59" s="0"/>
      <c r="IKM59" s="0"/>
      <c r="IKN59" s="0"/>
      <c r="IKO59" s="0"/>
      <c r="IKP59" s="0"/>
      <c r="IKQ59" s="0"/>
      <c r="IKR59" s="0"/>
      <c r="IKS59" s="0"/>
      <c r="IKT59" s="0"/>
      <c r="IKU59" s="0"/>
      <c r="IKV59" s="0"/>
      <c r="IKW59" s="0"/>
      <c r="IKX59" s="0"/>
      <c r="IKY59" s="0"/>
      <c r="IKZ59" s="0"/>
      <c r="ILA59" s="0"/>
      <c r="ILB59" s="0"/>
      <c r="ILC59" s="0"/>
      <c r="ILD59" s="0"/>
      <c r="ILE59" s="0"/>
      <c r="ILF59" s="0"/>
      <c r="ILG59" s="0"/>
      <c r="ILH59" s="0"/>
      <c r="ILI59" s="0"/>
      <c r="ILJ59" s="0"/>
      <c r="ILK59" s="0"/>
      <c r="ILL59" s="0"/>
      <c r="ILM59" s="0"/>
      <c r="ILN59" s="0"/>
      <c r="ILO59" s="0"/>
      <c r="ILP59" s="0"/>
      <c r="ILQ59" s="0"/>
      <c r="ILR59" s="0"/>
      <c r="ILS59" s="0"/>
      <c r="ILT59" s="0"/>
      <c r="ILU59" s="0"/>
      <c r="ILV59" s="0"/>
      <c r="ILW59" s="0"/>
      <c r="ILX59" s="0"/>
      <c r="ILY59" s="0"/>
      <c r="ILZ59" s="0"/>
      <c r="IMA59" s="0"/>
      <c r="IMB59" s="0"/>
      <c r="IMC59" s="0"/>
      <c r="IMD59" s="0"/>
      <c r="IME59" s="0"/>
      <c r="IMF59" s="0"/>
      <c r="IMG59" s="0"/>
      <c r="IMH59" s="0"/>
      <c r="IMI59" s="0"/>
      <c r="IMJ59" s="0"/>
      <c r="IMK59" s="0"/>
      <c r="IML59" s="0"/>
      <c r="IMM59" s="0"/>
      <c r="IMN59" s="0"/>
      <c r="IMO59" s="0"/>
      <c r="IMP59" s="0"/>
      <c r="IMQ59" s="0"/>
      <c r="IMR59" s="0"/>
      <c r="IMS59" s="0"/>
      <c r="IMT59" s="0"/>
      <c r="IMU59" s="0"/>
      <c r="IMV59" s="0"/>
      <c r="IMW59" s="0"/>
      <c r="IMX59" s="0"/>
      <c r="IMY59" s="0"/>
      <c r="IMZ59" s="0"/>
      <c r="INA59" s="0"/>
      <c r="INB59" s="0"/>
      <c r="INC59" s="0"/>
      <c r="IND59" s="0"/>
      <c r="INE59" s="0"/>
      <c r="INF59" s="0"/>
      <c r="ING59" s="0"/>
      <c r="INH59" s="0"/>
      <c r="INI59" s="0"/>
      <c r="INJ59" s="0"/>
      <c r="INK59" s="0"/>
      <c r="INL59" s="0"/>
      <c r="INM59" s="0"/>
      <c r="INN59" s="0"/>
      <c r="INO59" s="0"/>
      <c r="INP59" s="0"/>
      <c r="INQ59" s="0"/>
      <c r="INR59" s="0"/>
      <c r="INS59" s="0"/>
      <c r="INT59" s="0"/>
      <c r="INU59" s="0"/>
      <c r="INV59" s="0"/>
      <c r="INW59" s="0"/>
      <c r="INX59" s="0"/>
      <c r="INY59" s="0"/>
      <c r="INZ59" s="0"/>
      <c r="IOA59" s="0"/>
      <c r="IOB59" s="0"/>
      <c r="IOC59" s="0"/>
      <c r="IOD59" s="0"/>
      <c r="IOE59" s="0"/>
      <c r="IOF59" s="0"/>
      <c r="IOG59" s="0"/>
      <c r="IOH59" s="0"/>
      <c r="IOI59" s="0"/>
      <c r="IOJ59" s="0"/>
      <c r="IOK59" s="0"/>
      <c r="IOL59" s="0"/>
      <c r="IOM59" s="0"/>
      <c r="ION59" s="0"/>
      <c r="IOO59" s="0"/>
      <c r="IOP59" s="0"/>
      <c r="IOQ59" s="0"/>
      <c r="IOR59" s="0"/>
      <c r="IOS59" s="0"/>
      <c r="IOT59" s="0"/>
      <c r="IOU59" s="0"/>
      <c r="IOV59" s="0"/>
      <c r="IOW59" s="0"/>
      <c r="IOX59" s="0"/>
      <c r="IOY59" s="0"/>
      <c r="IOZ59" s="0"/>
      <c r="IPA59" s="0"/>
      <c r="IPB59" s="0"/>
      <c r="IPC59" s="0"/>
      <c r="IPD59" s="0"/>
      <c r="IPE59" s="0"/>
      <c r="IPF59" s="0"/>
      <c r="IPG59" s="0"/>
      <c r="IPH59" s="0"/>
      <c r="IPI59" s="0"/>
      <c r="IPJ59" s="0"/>
      <c r="IPK59" s="0"/>
      <c r="IPL59" s="0"/>
      <c r="IPM59" s="0"/>
      <c r="IPN59" s="0"/>
      <c r="IPO59" s="0"/>
      <c r="IPP59" s="0"/>
      <c r="IPQ59" s="0"/>
      <c r="IPR59" s="0"/>
      <c r="IPS59" s="0"/>
      <c r="IPT59" s="0"/>
      <c r="IPU59" s="0"/>
      <c r="IPV59" s="0"/>
      <c r="IPW59" s="0"/>
      <c r="IPX59" s="0"/>
      <c r="IPY59" s="0"/>
      <c r="IPZ59" s="0"/>
      <c r="IQA59" s="0"/>
      <c r="IQB59" s="0"/>
      <c r="IQC59" s="0"/>
      <c r="IQD59" s="0"/>
      <c r="IQE59" s="0"/>
      <c r="IQF59" s="0"/>
      <c r="IQG59" s="0"/>
      <c r="IQH59" s="0"/>
      <c r="IQI59" s="0"/>
      <c r="IQJ59" s="0"/>
      <c r="IQK59" s="0"/>
      <c r="IQL59" s="0"/>
      <c r="IQM59" s="0"/>
      <c r="IQN59" s="0"/>
      <c r="IQO59" s="0"/>
      <c r="IQP59" s="0"/>
      <c r="IQQ59" s="0"/>
      <c r="IQR59" s="0"/>
      <c r="IQS59" s="0"/>
      <c r="IQT59" s="0"/>
      <c r="IQU59" s="0"/>
      <c r="IQV59" s="0"/>
      <c r="IQW59" s="0"/>
      <c r="IQX59" s="0"/>
      <c r="IQY59" s="0"/>
      <c r="IQZ59" s="0"/>
      <c r="IRA59" s="0"/>
      <c r="IRB59" s="0"/>
      <c r="IRC59" s="0"/>
      <c r="IRD59" s="0"/>
      <c r="IRE59" s="0"/>
      <c r="IRF59" s="0"/>
      <c r="IRG59" s="0"/>
      <c r="IRH59" s="0"/>
      <c r="IRI59" s="0"/>
      <c r="IRJ59" s="0"/>
      <c r="IRK59" s="0"/>
      <c r="IRL59" s="0"/>
      <c r="IRM59" s="0"/>
      <c r="IRN59" s="0"/>
      <c r="IRO59" s="0"/>
      <c r="IRP59" s="0"/>
      <c r="IRQ59" s="0"/>
      <c r="IRR59" s="0"/>
      <c r="IRS59" s="0"/>
      <c r="IRT59" s="0"/>
      <c r="IRU59" s="0"/>
      <c r="IRV59" s="0"/>
      <c r="IRW59" s="0"/>
      <c r="IRX59" s="0"/>
      <c r="IRY59" s="0"/>
      <c r="IRZ59" s="0"/>
      <c r="ISA59" s="0"/>
      <c r="ISB59" s="0"/>
      <c r="ISC59" s="0"/>
      <c r="ISD59" s="0"/>
      <c r="ISE59" s="0"/>
      <c r="ISF59" s="0"/>
      <c r="ISG59" s="0"/>
      <c r="ISH59" s="0"/>
      <c r="ISI59" s="0"/>
      <c r="ISJ59" s="0"/>
      <c r="ISK59" s="0"/>
      <c r="ISL59" s="0"/>
      <c r="ISM59" s="0"/>
      <c r="ISN59" s="0"/>
      <c r="ISO59" s="0"/>
      <c r="ISP59" s="0"/>
      <c r="ISQ59" s="0"/>
      <c r="ISR59" s="0"/>
      <c r="ISS59" s="0"/>
      <c r="IST59" s="0"/>
      <c r="ISU59" s="0"/>
      <c r="ISV59" s="0"/>
      <c r="ISW59" s="0"/>
      <c r="ISX59" s="0"/>
      <c r="ISY59" s="0"/>
      <c r="ISZ59" s="0"/>
      <c r="ITA59" s="0"/>
      <c r="ITB59" s="0"/>
      <c r="ITC59" s="0"/>
      <c r="ITD59" s="0"/>
      <c r="ITE59" s="0"/>
      <c r="ITF59" s="0"/>
      <c r="ITG59" s="0"/>
      <c r="ITH59" s="0"/>
      <c r="ITI59" s="0"/>
      <c r="ITJ59" s="0"/>
      <c r="ITK59" s="0"/>
      <c r="ITL59" s="0"/>
      <c r="ITM59" s="0"/>
      <c r="ITN59" s="0"/>
      <c r="ITO59" s="0"/>
      <c r="ITP59" s="0"/>
      <c r="ITQ59" s="0"/>
      <c r="ITR59" s="0"/>
      <c r="ITS59" s="0"/>
      <c r="ITT59" s="0"/>
      <c r="ITU59" s="0"/>
      <c r="ITV59" s="0"/>
      <c r="ITW59" s="0"/>
      <c r="ITX59" s="0"/>
      <c r="ITY59" s="0"/>
      <c r="ITZ59" s="0"/>
      <c r="IUA59" s="0"/>
      <c r="IUB59" s="0"/>
      <c r="IUC59" s="0"/>
      <c r="IUD59" s="0"/>
      <c r="IUE59" s="0"/>
      <c r="IUF59" s="0"/>
      <c r="IUG59" s="0"/>
      <c r="IUH59" s="0"/>
      <c r="IUI59" s="0"/>
      <c r="IUJ59" s="0"/>
      <c r="IUK59" s="0"/>
      <c r="IUL59" s="0"/>
      <c r="IUM59" s="0"/>
      <c r="IUN59" s="0"/>
      <c r="IUO59" s="0"/>
      <c r="IUP59" s="0"/>
      <c r="IUQ59" s="0"/>
      <c r="IUR59" s="0"/>
      <c r="IUS59" s="0"/>
      <c r="IUT59" s="0"/>
      <c r="IUU59" s="0"/>
      <c r="IUV59" s="0"/>
      <c r="IUW59" s="0"/>
      <c r="IUX59" s="0"/>
      <c r="IUY59" s="0"/>
      <c r="IUZ59" s="0"/>
      <c r="IVA59" s="0"/>
      <c r="IVB59" s="0"/>
      <c r="IVC59" s="0"/>
      <c r="IVD59" s="0"/>
      <c r="IVE59" s="0"/>
      <c r="IVF59" s="0"/>
      <c r="IVG59" s="0"/>
      <c r="IVH59" s="0"/>
      <c r="IVI59" s="0"/>
      <c r="IVJ59" s="0"/>
      <c r="IVK59" s="0"/>
      <c r="IVL59" s="0"/>
      <c r="IVM59" s="0"/>
      <c r="IVN59" s="0"/>
      <c r="IVO59" s="0"/>
      <c r="IVP59" s="0"/>
      <c r="IVQ59" s="0"/>
      <c r="IVR59" s="0"/>
      <c r="IVS59" s="0"/>
      <c r="IVT59" s="0"/>
      <c r="IVU59" s="0"/>
      <c r="IVV59" s="0"/>
      <c r="IVW59" s="0"/>
      <c r="IVX59" s="0"/>
      <c r="IVY59" s="0"/>
      <c r="IVZ59" s="0"/>
      <c r="IWA59" s="0"/>
      <c r="IWB59" s="0"/>
      <c r="IWC59" s="0"/>
      <c r="IWD59" s="0"/>
      <c r="IWE59" s="0"/>
      <c r="IWF59" s="0"/>
      <c r="IWG59" s="0"/>
      <c r="IWH59" s="0"/>
      <c r="IWI59" s="0"/>
      <c r="IWJ59" s="0"/>
      <c r="IWK59" s="0"/>
      <c r="IWL59" s="0"/>
      <c r="IWM59" s="0"/>
      <c r="IWN59" s="0"/>
      <c r="IWO59" s="0"/>
      <c r="IWP59" s="0"/>
      <c r="IWQ59" s="0"/>
      <c r="IWR59" s="0"/>
      <c r="IWS59" s="0"/>
      <c r="IWT59" s="0"/>
      <c r="IWU59" s="0"/>
      <c r="IWV59" s="0"/>
      <c r="IWW59" s="0"/>
      <c r="IWX59" s="0"/>
      <c r="IWY59" s="0"/>
      <c r="IWZ59" s="0"/>
      <c r="IXA59" s="0"/>
      <c r="IXB59" s="0"/>
      <c r="IXC59" s="0"/>
      <c r="IXD59" s="0"/>
      <c r="IXE59" s="0"/>
      <c r="IXF59" s="0"/>
      <c r="IXG59" s="0"/>
      <c r="IXH59" s="0"/>
      <c r="IXI59" s="0"/>
      <c r="IXJ59" s="0"/>
      <c r="IXK59" s="0"/>
      <c r="IXL59" s="0"/>
      <c r="IXM59" s="0"/>
      <c r="IXN59" s="0"/>
      <c r="IXO59" s="0"/>
      <c r="IXP59" s="0"/>
      <c r="IXQ59" s="0"/>
      <c r="IXR59" s="0"/>
      <c r="IXS59" s="0"/>
      <c r="IXT59" s="0"/>
      <c r="IXU59" s="0"/>
      <c r="IXV59" s="0"/>
      <c r="IXW59" s="0"/>
      <c r="IXX59" s="0"/>
      <c r="IXY59" s="0"/>
      <c r="IXZ59" s="0"/>
      <c r="IYA59" s="0"/>
      <c r="IYB59" s="0"/>
      <c r="IYC59" s="0"/>
      <c r="IYD59" s="0"/>
      <c r="IYE59" s="0"/>
      <c r="IYF59" s="0"/>
      <c r="IYG59" s="0"/>
      <c r="IYH59" s="0"/>
      <c r="IYI59" s="0"/>
      <c r="IYJ59" s="0"/>
      <c r="IYK59" s="0"/>
      <c r="IYL59" s="0"/>
      <c r="IYM59" s="0"/>
      <c r="IYN59" s="0"/>
      <c r="IYO59" s="0"/>
      <c r="IYP59" s="0"/>
      <c r="IYQ59" s="0"/>
      <c r="IYR59" s="0"/>
      <c r="IYS59" s="0"/>
      <c r="IYT59" s="0"/>
      <c r="IYU59" s="0"/>
      <c r="IYV59" s="0"/>
      <c r="IYW59" s="0"/>
      <c r="IYX59" s="0"/>
      <c r="IYY59" s="0"/>
      <c r="IYZ59" s="0"/>
      <c r="IZA59" s="0"/>
      <c r="IZB59" s="0"/>
      <c r="IZC59" s="0"/>
      <c r="IZD59" s="0"/>
      <c r="IZE59" s="0"/>
      <c r="IZF59" s="0"/>
      <c r="IZG59" s="0"/>
      <c r="IZH59" s="0"/>
      <c r="IZI59" s="0"/>
      <c r="IZJ59" s="0"/>
      <c r="IZK59" s="0"/>
      <c r="IZL59" s="0"/>
      <c r="IZM59" s="0"/>
      <c r="IZN59" s="0"/>
      <c r="IZO59" s="0"/>
      <c r="IZP59" s="0"/>
      <c r="IZQ59" s="0"/>
      <c r="IZR59" s="0"/>
      <c r="IZS59" s="0"/>
      <c r="IZT59" s="0"/>
      <c r="IZU59" s="0"/>
      <c r="IZV59" s="0"/>
      <c r="IZW59" s="0"/>
      <c r="IZX59" s="0"/>
      <c r="IZY59" s="0"/>
      <c r="IZZ59" s="0"/>
      <c r="JAA59" s="0"/>
      <c r="JAB59" s="0"/>
      <c r="JAC59" s="0"/>
      <c r="JAD59" s="0"/>
      <c r="JAE59" s="0"/>
      <c r="JAF59" s="0"/>
      <c r="JAG59" s="0"/>
      <c r="JAH59" s="0"/>
      <c r="JAI59" s="0"/>
      <c r="JAJ59" s="0"/>
      <c r="JAK59" s="0"/>
      <c r="JAL59" s="0"/>
      <c r="JAM59" s="0"/>
      <c r="JAN59" s="0"/>
      <c r="JAO59" s="0"/>
      <c r="JAP59" s="0"/>
      <c r="JAQ59" s="0"/>
      <c r="JAR59" s="0"/>
      <c r="JAS59" s="0"/>
      <c r="JAT59" s="0"/>
      <c r="JAU59" s="0"/>
      <c r="JAV59" s="0"/>
      <c r="JAW59" s="0"/>
      <c r="JAX59" s="0"/>
      <c r="JAY59" s="0"/>
      <c r="JAZ59" s="0"/>
      <c r="JBA59" s="0"/>
      <c r="JBB59" s="0"/>
      <c r="JBC59" s="0"/>
      <c r="JBD59" s="0"/>
      <c r="JBE59" s="0"/>
      <c r="JBF59" s="0"/>
      <c r="JBG59" s="0"/>
      <c r="JBH59" s="0"/>
      <c r="JBI59" s="0"/>
      <c r="JBJ59" s="0"/>
      <c r="JBK59" s="0"/>
      <c r="JBL59" s="0"/>
      <c r="JBM59" s="0"/>
      <c r="JBN59" s="0"/>
      <c r="JBO59" s="0"/>
      <c r="JBP59" s="0"/>
      <c r="JBQ59" s="0"/>
      <c r="JBR59" s="0"/>
      <c r="JBS59" s="0"/>
      <c r="JBT59" s="0"/>
      <c r="JBU59" s="0"/>
      <c r="JBV59" s="0"/>
      <c r="JBW59" s="0"/>
      <c r="JBX59" s="0"/>
      <c r="JBY59" s="0"/>
      <c r="JBZ59" s="0"/>
      <c r="JCA59" s="0"/>
      <c r="JCB59" s="0"/>
      <c r="JCC59" s="0"/>
      <c r="JCD59" s="0"/>
      <c r="JCE59" s="0"/>
      <c r="JCF59" s="0"/>
      <c r="JCG59" s="0"/>
      <c r="JCH59" s="0"/>
      <c r="JCI59" s="0"/>
      <c r="JCJ59" s="0"/>
      <c r="JCK59" s="0"/>
      <c r="JCL59" s="0"/>
      <c r="JCM59" s="0"/>
      <c r="JCN59" s="0"/>
      <c r="JCO59" s="0"/>
      <c r="JCP59" s="0"/>
      <c r="JCQ59" s="0"/>
      <c r="JCR59" s="0"/>
      <c r="JCS59" s="0"/>
      <c r="JCT59" s="0"/>
      <c r="JCU59" s="0"/>
      <c r="JCV59" s="0"/>
      <c r="JCW59" s="0"/>
      <c r="JCX59" s="0"/>
      <c r="JCY59" s="0"/>
      <c r="JCZ59" s="0"/>
      <c r="JDA59" s="0"/>
      <c r="JDB59" s="0"/>
      <c r="JDC59" s="0"/>
      <c r="JDD59" s="0"/>
      <c r="JDE59" s="0"/>
      <c r="JDF59" s="0"/>
      <c r="JDG59" s="0"/>
      <c r="JDH59" s="0"/>
      <c r="JDI59" s="0"/>
      <c r="JDJ59" s="0"/>
      <c r="JDK59" s="0"/>
      <c r="JDL59" s="0"/>
      <c r="JDM59" s="0"/>
      <c r="JDN59" s="0"/>
      <c r="JDO59" s="0"/>
      <c r="JDP59" s="0"/>
      <c r="JDQ59" s="0"/>
      <c r="JDR59" s="0"/>
      <c r="JDS59" s="0"/>
      <c r="JDT59" s="0"/>
      <c r="JDU59" s="0"/>
      <c r="JDV59" s="0"/>
      <c r="JDW59" s="0"/>
      <c r="JDX59" s="0"/>
      <c r="JDY59" s="0"/>
      <c r="JDZ59" s="0"/>
      <c r="JEA59" s="0"/>
      <c r="JEB59" s="0"/>
      <c r="JEC59" s="0"/>
      <c r="JED59" s="0"/>
      <c r="JEE59" s="0"/>
      <c r="JEF59" s="0"/>
      <c r="JEG59" s="0"/>
      <c r="JEH59" s="0"/>
      <c r="JEI59" s="0"/>
      <c r="JEJ59" s="0"/>
      <c r="JEK59" s="0"/>
      <c r="JEL59" s="0"/>
      <c r="JEM59" s="0"/>
      <c r="JEN59" s="0"/>
      <c r="JEO59" s="0"/>
      <c r="JEP59" s="0"/>
      <c r="JEQ59" s="0"/>
      <c r="JER59" s="0"/>
      <c r="JES59" s="0"/>
      <c r="JET59" s="0"/>
      <c r="JEU59" s="0"/>
      <c r="JEV59" s="0"/>
      <c r="JEW59" s="0"/>
      <c r="JEX59" s="0"/>
      <c r="JEY59" s="0"/>
      <c r="JEZ59" s="0"/>
      <c r="JFA59" s="0"/>
      <c r="JFB59" s="0"/>
      <c r="JFC59" s="0"/>
      <c r="JFD59" s="0"/>
      <c r="JFE59" s="0"/>
      <c r="JFF59" s="0"/>
      <c r="JFG59" s="0"/>
      <c r="JFH59" s="0"/>
      <c r="JFI59" s="0"/>
      <c r="JFJ59" s="0"/>
      <c r="JFK59" s="0"/>
      <c r="JFL59" s="0"/>
      <c r="JFM59" s="0"/>
      <c r="JFN59" s="0"/>
      <c r="JFO59" s="0"/>
      <c r="JFP59" s="0"/>
      <c r="JFQ59" s="0"/>
      <c r="JFR59" s="0"/>
      <c r="JFS59" s="0"/>
      <c r="JFT59" s="0"/>
      <c r="JFU59" s="0"/>
      <c r="JFV59" s="0"/>
      <c r="JFW59" s="0"/>
      <c r="JFX59" s="0"/>
      <c r="JFY59" s="0"/>
      <c r="JFZ59" s="0"/>
      <c r="JGA59" s="0"/>
      <c r="JGB59" s="0"/>
      <c r="JGC59" s="0"/>
      <c r="JGD59" s="0"/>
      <c r="JGE59" s="0"/>
      <c r="JGF59" s="0"/>
      <c r="JGG59" s="0"/>
      <c r="JGH59" s="0"/>
      <c r="JGI59" s="0"/>
      <c r="JGJ59" s="0"/>
      <c r="JGK59" s="0"/>
      <c r="JGL59" s="0"/>
      <c r="JGM59" s="0"/>
      <c r="JGN59" s="0"/>
      <c r="JGO59" s="0"/>
      <c r="JGP59" s="0"/>
      <c r="JGQ59" s="0"/>
      <c r="JGR59" s="0"/>
      <c r="JGS59" s="0"/>
      <c r="JGT59" s="0"/>
      <c r="JGU59" s="0"/>
      <c r="JGV59" s="0"/>
      <c r="JGW59" s="0"/>
      <c r="JGX59" s="0"/>
      <c r="JGY59" s="0"/>
      <c r="JGZ59" s="0"/>
      <c r="JHA59" s="0"/>
      <c r="JHB59" s="0"/>
      <c r="JHC59" s="0"/>
      <c r="JHD59" s="0"/>
      <c r="JHE59" s="0"/>
      <c r="JHF59" s="0"/>
      <c r="JHG59" s="0"/>
      <c r="JHH59" s="0"/>
      <c r="JHI59" s="0"/>
      <c r="JHJ59" s="0"/>
      <c r="JHK59" s="0"/>
      <c r="JHL59" s="0"/>
      <c r="JHM59" s="0"/>
      <c r="JHN59" s="0"/>
      <c r="JHO59" s="0"/>
      <c r="JHP59" s="0"/>
      <c r="JHQ59" s="0"/>
      <c r="JHR59" s="0"/>
      <c r="JHS59" s="0"/>
      <c r="JHT59" s="0"/>
      <c r="JHU59" s="0"/>
      <c r="JHV59" s="0"/>
      <c r="JHW59" s="0"/>
      <c r="JHX59" s="0"/>
      <c r="JHY59" s="0"/>
      <c r="JHZ59" s="0"/>
      <c r="JIA59" s="0"/>
      <c r="JIB59" s="0"/>
      <c r="JIC59" s="0"/>
      <c r="JID59" s="0"/>
      <c r="JIE59" s="0"/>
      <c r="JIF59" s="0"/>
      <c r="JIG59" s="0"/>
      <c r="JIH59" s="0"/>
      <c r="JII59" s="0"/>
      <c r="JIJ59" s="0"/>
      <c r="JIK59" s="0"/>
      <c r="JIL59" s="0"/>
      <c r="JIM59" s="0"/>
      <c r="JIN59" s="0"/>
      <c r="JIO59" s="0"/>
      <c r="JIP59" s="0"/>
      <c r="JIQ59" s="0"/>
      <c r="JIR59" s="0"/>
      <c r="JIS59" s="0"/>
      <c r="JIT59" s="0"/>
      <c r="JIU59" s="0"/>
      <c r="JIV59" s="0"/>
      <c r="JIW59" s="0"/>
      <c r="JIX59" s="0"/>
      <c r="JIY59" s="0"/>
      <c r="JIZ59" s="0"/>
      <c r="JJA59" s="0"/>
      <c r="JJB59" s="0"/>
      <c r="JJC59" s="0"/>
      <c r="JJD59" s="0"/>
      <c r="JJE59" s="0"/>
      <c r="JJF59" s="0"/>
      <c r="JJG59" s="0"/>
      <c r="JJH59" s="0"/>
      <c r="JJI59" s="0"/>
      <c r="JJJ59" s="0"/>
      <c r="JJK59" s="0"/>
      <c r="JJL59" s="0"/>
      <c r="JJM59" s="0"/>
      <c r="JJN59" s="0"/>
      <c r="JJO59" s="0"/>
      <c r="JJP59" s="0"/>
      <c r="JJQ59" s="0"/>
      <c r="JJR59" s="0"/>
      <c r="JJS59" s="0"/>
      <c r="JJT59" s="0"/>
      <c r="JJU59" s="0"/>
      <c r="JJV59" s="0"/>
      <c r="JJW59" s="0"/>
      <c r="JJX59" s="0"/>
      <c r="JJY59" s="0"/>
      <c r="JJZ59" s="0"/>
      <c r="JKA59" s="0"/>
      <c r="JKB59" s="0"/>
      <c r="JKC59" s="0"/>
      <c r="JKD59" s="0"/>
      <c r="JKE59" s="0"/>
      <c r="JKF59" s="0"/>
      <c r="JKG59" s="0"/>
      <c r="JKH59" s="0"/>
      <c r="JKI59" s="0"/>
      <c r="JKJ59" s="0"/>
      <c r="JKK59" s="0"/>
      <c r="JKL59" s="0"/>
      <c r="JKM59" s="0"/>
      <c r="JKN59" s="0"/>
      <c r="JKO59" s="0"/>
      <c r="JKP59" s="0"/>
      <c r="JKQ59" s="0"/>
      <c r="JKR59" s="0"/>
      <c r="JKS59" s="0"/>
      <c r="JKT59" s="0"/>
      <c r="JKU59" s="0"/>
      <c r="JKV59" s="0"/>
      <c r="JKW59" s="0"/>
      <c r="JKX59" s="0"/>
      <c r="JKY59" s="0"/>
      <c r="JKZ59" s="0"/>
      <c r="JLA59" s="0"/>
      <c r="JLB59" s="0"/>
      <c r="JLC59" s="0"/>
      <c r="JLD59" s="0"/>
      <c r="JLE59" s="0"/>
      <c r="JLF59" s="0"/>
      <c r="JLG59" s="0"/>
      <c r="JLH59" s="0"/>
      <c r="JLI59" s="0"/>
      <c r="JLJ59" s="0"/>
      <c r="JLK59" s="0"/>
      <c r="JLL59" s="0"/>
      <c r="JLM59" s="0"/>
      <c r="JLN59" s="0"/>
      <c r="JLO59" s="0"/>
      <c r="JLP59" s="0"/>
      <c r="JLQ59" s="0"/>
      <c r="JLR59" s="0"/>
      <c r="JLS59" s="0"/>
      <c r="JLT59" s="0"/>
      <c r="JLU59" s="0"/>
      <c r="JLV59" s="0"/>
      <c r="JLW59" s="0"/>
      <c r="JLX59" s="0"/>
      <c r="JLY59" s="0"/>
      <c r="JLZ59" s="0"/>
      <c r="JMA59" s="0"/>
      <c r="JMB59" s="0"/>
      <c r="JMC59" s="0"/>
      <c r="JMD59" s="0"/>
      <c r="JME59" s="0"/>
      <c r="JMF59" s="0"/>
      <c r="JMG59" s="0"/>
      <c r="JMH59" s="0"/>
      <c r="JMI59" s="0"/>
      <c r="JMJ59" s="0"/>
      <c r="JMK59" s="0"/>
      <c r="JML59" s="0"/>
      <c r="JMM59" s="0"/>
      <c r="JMN59" s="0"/>
      <c r="JMO59" s="0"/>
      <c r="JMP59" s="0"/>
      <c r="JMQ59" s="0"/>
      <c r="JMR59" s="0"/>
      <c r="JMS59" s="0"/>
      <c r="JMT59" s="0"/>
      <c r="JMU59" s="0"/>
      <c r="JMV59" s="0"/>
      <c r="JMW59" s="0"/>
      <c r="JMX59" s="0"/>
      <c r="JMY59" s="0"/>
      <c r="JMZ59" s="0"/>
      <c r="JNA59" s="0"/>
      <c r="JNB59" s="0"/>
      <c r="JNC59" s="0"/>
      <c r="JND59" s="0"/>
      <c r="JNE59" s="0"/>
      <c r="JNF59" s="0"/>
      <c r="JNG59" s="0"/>
      <c r="JNH59" s="0"/>
      <c r="JNI59" s="0"/>
      <c r="JNJ59" s="0"/>
      <c r="JNK59" s="0"/>
      <c r="JNL59" s="0"/>
      <c r="JNM59" s="0"/>
      <c r="JNN59" s="0"/>
      <c r="JNO59" s="0"/>
      <c r="JNP59" s="0"/>
      <c r="JNQ59" s="0"/>
      <c r="JNR59" s="0"/>
      <c r="JNS59" s="0"/>
      <c r="JNT59" s="0"/>
      <c r="JNU59" s="0"/>
      <c r="JNV59" s="0"/>
      <c r="JNW59" s="0"/>
      <c r="JNX59" s="0"/>
      <c r="JNY59" s="0"/>
      <c r="JNZ59" s="0"/>
      <c r="JOA59" s="0"/>
      <c r="JOB59" s="0"/>
      <c r="JOC59" s="0"/>
      <c r="JOD59" s="0"/>
      <c r="JOE59" s="0"/>
      <c r="JOF59" s="0"/>
      <c r="JOG59" s="0"/>
      <c r="JOH59" s="0"/>
      <c r="JOI59" s="0"/>
      <c r="JOJ59" s="0"/>
      <c r="JOK59" s="0"/>
      <c r="JOL59" s="0"/>
      <c r="JOM59" s="0"/>
      <c r="JON59" s="0"/>
      <c r="JOO59" s="0"/>
      <c r="JOP59" s="0"/>
      <c r="JOQ59" s="0"/>
      <c r="JOR59" s="0"/>
      <c r="JOS59" s="0"/>
      <c r="JOT59" s="0"/>
      <c r="JOU59" s="0"/>
      <c r="JOV59" s="0"/>
      <c r="JOW59" s="0"/>
      <c r="JOX59" s="0"/>
      <c r="JOY59" s="0"/>
      <c r="JOZ59" s="0"/>
      <c r="JPA59" s="0"/>
      <c r="JPB59" s="0"/>
      <c r="JPC59" s="0"/>
      <c r="JPD59" s="0"/>
      <c r="JPE59" s="0"/>
      <c r="JPF59" s="0"/>
      <c r="JPG59" s="0"/>
      <c r="JPH59" s="0"/>
      <c r="JPI59" s="0"/>
      <c r="JPJ59" s="0"/>
      <c r="JPK59" s="0"/>
      <c r="JPL59" s="0"/>
      <c r="JPM59" s="0"/>
      <c r="JPN59" s="0"/>
      <c r="JPO59" s="0"/>
      <c r="JPP59" s="0"/>
      <c r="JPQ59" s="0"/>
      <c r="JPR59" s="0"/>
      <c r="JPS59" s="0"/>
      <c r="JPT59" s="0"/>
      <c r="JPU59" s="0"/>
      <c r="JPV59" s="0"/>
      <c r="JPW59" s="0"/>
      <c r="JPX59" s="0"/>
      <c r="JPY59" s="0"/>
      <c r="JPZ59" s="0"/>
      <c r="JQA59" s="0"/>
      <c r="JQB59" s="0"/>
      <c r="JQC59" s="0"/>
      <c r="JQD59" s="0"/>
      <c r="JQE59" s="0"/>
      <c r="JQF59" s="0"/>
      <c r="JQG59" s="0"/>
      <c r="JQH59" s="0"/>
      <c r="JQI59" s="0"/>
      <c r="JQJ59" s="0"/>
      <c r="JQK59" s="0"/>
      <c r="JQL59" s="0"/>
      <c r="JQM59" s="0"/>
      <c r="JQN59" s="0"/>
      <c r="JQO59" s="0"/>
      <c r="JQP59" s="0"/>
      <c r="JQQ59" s="0"/>
      <c r="JQR59" s="0"/>
      <c r="JQS59" s="0"/>
      <c r="JQT59" s="0"/>
      <c r="JQU59" s="0"/>
      <c r="JQV59" s="0"/>
      <c r="JQW59" s="0"/>
      <c r="JQX59" s="0"/>
      <c r="JQY59" s="0"/>
      <c r="JQZ59" s="0"/>
      <c r="JRA59" s="0"/>
      <c r="JRB59" s="0"/>
      <c r="JRC59" s="0"/>
      <c r="JRD59" s="0"/>
      <c r="JRE59" s="0"/>
      <c r="JRF59" s="0"/>
      <c r="JRG59" s="0"/>
      <c r="JRH59" s="0"/>
      <c r="JRI59" s="0"/>
      <c r="JRJ59" s="0"/>
      <c r="JRK59" s="0"/>
      <c r="JRL59" s="0"/>
      <c r="JRM59" s="0"/>
      <c r="JRN59" s="0"/>
      <c r="JRO59" s="0"/>
      <c r="JRP59" s="0"/>
      <c r="JRQ59" s="0"/>
      <c r="JRR59" s="0"/>
      <c r="JRS59" s="0"/>
      <c r="JRT59" s="0"/>
      <c r="JRU59" s="0"/>
      <c r="JRV59" s="0"/>
      <c r="JRW59" s="0"/>
      <c r="JRX59" s="0"/>
      <c r="JRY59" s="0"/>
      <c r="JRZ59" s="0"/>
      <c r="JSA59" s="0"/>
      <c r="JSB59" s="0"/>
      <c r="JSC59" s="0"/>
      <c r="JSD59" s="0"/>
      <c r="JSE59" s="0"/>
      <c r="JSF59" s="0"/>
      <c r="JSG59" s="0"/>
      <c r="JSH59" s="0"/>
      <c r="JSI59" s="0"/>
      <c r="JSJ59" s="0"/>
      <c r="JSK59" s="0"/>
      <c r="JSL59" s="0"/>
      <c r="JSM59" s="0"/>
      <c r="JSN59" s="0"/>
      <c r="JSO59" s="0"/>
      <c r="JSP59" s="0"/>
      <c r="JSQ59" s="0"/>
      <c r="JSR59" s="0"/>
      <c r="JSS59" s="0"/>
      <c r="JST59" s="0"/>
      <c r="JSU59" s="0"/>
      <c r="JSV59" s="0"/>
      <c r="JSW59" s="0"/>
      <c r="JSX59" s="0"/>
      <c r="JSY59" s="0"/>
      <c r="JSZ59" s="0"/>
      <c r="JTA59" s="0"/>
      <c r="JTB59" s="0"/>
      <c r="JTC59" s="0"/>
      <c r="JTD59" s="0"/>
      <c r="JTE59" s="0"/>
      <c r="JTF59" s="0"/>
      <c r="JTG59" s="0"/>
      <c r="JTH59" s="0"/>
      <c r="JTI59" s="0"/>
      <c r="JTJ59" s="0"/>
      <c r="JTK59" s="0"/>
      <c r="JTL59" s="0"/>
      <c r="JTM59" s="0"/>
      <c r="JTN59" s="0"/>
      <c r="JTO59" s="0"/>
      <c r="JTP59" s="0"/>
      <c r="JTQ59" s="0"/>
      <c r="JTR59" s="0"/>
      <c r="JTS59" s="0"/>
      <c r="JTT59" s="0"/>
      <c r="JTU59" s="0"/>
      <c r="JTV59" s="0"/>
      <c r="JTW59" s="0"/>
      <c r="JTX59" s="0"/>
      <c r="JTY59" s="0"/>
      <c r="JTZ59" s="0"/>
      <c r="JUA59" s="0"/>
      <c r="JUB59" s="0"/>
      <c r="JUC59" s="0"/>
      <c r="JUD59" s="0"/>
      <c r="JUE59" s="0"/>
      <c r="JUF59" s="0"/>
      <c r="JUG59" s="0"/>
      <c r="JUH59" s="0"/>
      <c r="JUI59" s="0"/>
      <c r="JUJ59" s="0"/>
      <c r="JUK59" s="0"/>
      <c r="JUL59" s="0"/>
      <c r="JUM59" s="0"/>
      <c r="JUN59" s="0"/>
      <c r="JUO59" s="0"/>
      <c r="JUP59" s="0"/>
      <c r="JUQ59" s="0"/>
      <c r="JUR59" s="0"/>
      <c r="JUS59" s="0"/>
      <c r="JUT59" s="0"/>
      <c r="JUU59" s="0"/>
      <c r="JUV59" s="0"/>
      <c r="JUW59" s="0"/>
      <c r="JUX59" s="0"/>
      <c r="JUY59" s="0"/>
      <c r="JUZ59" s="0"/>
      <c r="JVA59" s="0"/>
      <c r="JVB59" s="0"/>
      <c r="JVC59" s="0"/>
      <c r="JVD59" s="0"/>
      <c r="JVE59" s="0"/>
      <c r="JVF59" s="0"/>
      <c r="JVG59" s="0"/>
      <c r="JVH59" s="0"/>
      <c r="JVI59" s="0"/>
      <c r="JVJ59" s="0"/>
      <c r="JVK59" s="0"/>
      <c r="JVL59" s="0"/>
      <c r="JVM59" s="0"/>
      <c r="JVN59" s="0"/>
      <c r="JVO59" s="0"/>
      <c r="JVP59" s="0"/>
      <c r="JVQ59" s="0"/>
      <c r="JVR59" s="0"/>
      <c r="JVS59" s="0"/>
      <c r="JVT59" s="0"/>
      <c r="JVU59" s="0"/>
      <c r="JVV59" s="0"/>
      <c r="JVW59" s="0"/>
      <c r="JVX59" s="0"/>
      <c r="JVY59" s="0"/>
      <c r="JVZ59" s="0"/>
      <c r="JWA59" s="0"/>
      <c r="JWB59" s="0"/>
      <c r="JWC59" s="0"/>
      <c r="JWD59" s="0"/>
      <c r="JWE59" s="0"/>
      <c r="JWF59" s="0"/>
      <c r="JWG59" s="0"/>
      <c r="JWH59" s="0"/>
      <c r="JWI59" s="0"/>
      <c r="JWJ59" s="0"/>
      <c r="JWK59" s="0"/>
      <c r="JWL59" s="0"/>
      <c r="JWM59" s="0"/>
      <c r="JWN59" s="0"/>
      <c r="JWO59" s="0"/>
      <c r="JWP59" s="0"/>
      <c r="JWQ59" s="0"/>
      <c r="JWR59" s="0"/>
      <c r="JWS59" s="0"/>
      <c r="JWT59" s="0"/>
      <c r="JWU59" s="0"/>
      <c r="JWV59" s="0"/>
      <c r="JWW59" s="0"/>
      <c r="JWX59" s="0"/>
      <c r="JWY59" s="0"/>
      <c r="JWZ59" s="0"/>
      <c r="JXA59" s="0"/>
      <c r="JXB59" s="0"/>
      <c r="JXC59" s="0"/>
      <c r="JXD59" s="0"/>
      <c r="JXE59" s="0"/>
      <c r="JXF59" s="0"/>
      <c r="JXG59" s="0"/>
      <c r="JXH59" s="0"/>
      <c r="JXI59" s="0"/>
      <c r="JXJ59" s="0"/>
      <c r="JXK59" s="0"/>
      <c r="JXL59" s="0"/>
      <c r="JXM59" s="0"/>
      <c r="JXN59" s="0"/>
      <c r="JXO59" s="0"/>
      <c r="JXP59" s="0"/>
      <c r="JXQ59" s="0"/>
      <c r="JXR59" s="0"/>
      <c r="JXS59" s="0"/>
      <c r="JXT59" s="0"/>
      <c r="JXU59" s="0"/>
      <c r="JXV59" s="0"/>
      <c r="JXW59" s="0"/>
      <c r="JXX59" s="0"/>
      <c r="JXY59" s="0"/>
      <c r="JXZ59" s="0"/>
      <c r="JYA59" s="0"/>
      <c r="JYB59" s="0"/>
      <c r="JYC59" s="0"/>
      <c r="JYD59" s="0"/>
      <c r="JYE59" s="0"/>
      <c r="JYF59" s="0"/>
      <c r="JYG59" s="0"/>
      <c r="JYH59" s="0"/>
      <c r="JYI59" s="0"/>
      <c r="JYJ59" s="0"/>
      <c r="JYK59" s="0"/>
      <c r="JYL59" s="0"/>
      <c r="JYM59" s="0"/>
      <c r="JYN59" s="0"/>
      <c r="JYO59" s="0"/>
      <c r="JYP59" s="0"/>
      <c r="JYQ59" s="0"/>
      <c r="JYR59" s="0"/>
      <c r="JYS59" s="0"/>
      <c r="JYT59" s="0"/>
      <c r="JYU59" s="0"/>
      <c r="JYV59" s="0"/>
      <c r="JYW59" s="0"/>
      <c r="JYX59" s="0"/>
      <c r="JYY59" s="0"/>
      <c r="JYZ59" s="0"/>
      <c r="JZA59" s="0"/>
      <c r="JZB59" s="0"/>
      <c r="JZC59" s="0"/>
      <c r="JZD59" s="0"/>
      <c r="JZE59" s="0"/>
      <c r="JZF59" s="0"/>
      <c r="JZG59" s="0"/>
      <c r="JZH59" s="0"/>
      <c r="JZI59" s="0"/>
      <c r="JZJ59" s="0"/>
      <c r="JZK59" s="0"/>
      <c r="JZL59" s="0"/>
      <c r="JZM59" s="0"/>
      <c r="JZN59" s="0"/>
      <c r="JZO59" s="0"/>
      <c r="JZP59" s="0"/>
      <c r="JZQ59" s="0"/>
      <c r="JZR59" s="0"/>
      <c r="JZS59" s="0"/>
      <c r="JZT59" s="0"/>
      <c r="JZU59" s="0"/>
      <c r="JZV59" s="0"/>
      <c r="JZW59" s="0"/>
      <c r="JZX59" s="0"/>
      <c r="JZY59" s="0"/>
      <c r="JZZ59" s="0"/>
      <c r="KAA59" s="0"/>
      <c r="KAB59" s="0"/>
      <c r="KAC59" s="0"/>
      <c r="KAD59" s="0"/>
      <c r="KAE59" s="0"/>
      <c r="KAF59" s="0"/>
      <c r="KAG59" s="0"/>
      <c r="KAH59" s="0"/>
      <c r="KAI59" s="0"/>
      <c r="KAJ59" s="0"/>
      <c r="KAK59" s="0"/>
      <c r="KAL59" s="0"/>
      <c r="KAM59" s="0"/>
      <c r="KAN59" s="0"/>
      <c r="KAO59" s="0"/>
      <c r="KAP59" s="0"/>
      <c r="KAQ59" s="0"/>
      <c r="KAR59" s="0"/>
      <c r="KAS59" s="0"/>
      <c r="KAT59" s="0"/>
      <c r="KAU59" s="0"/>
      <c r="KAV59" s="0"/>
      <c r="KAW59" s="0"/>
      <c r="KAX59" s="0"/>
      <c r="KAY59" s="0"/>
      <c r="KAZ59" s="0"/>
      <c r="KBA59" s="0"/>
      <c r="KBB59" s="0"/>
      <c r="KBC59" s="0"/>
      <c r="KBD59" s="0"/>
      <c r="KBE59" s="0"/>
      <c r="KBF59" s="0"/>
      <c r="KBG59" s="0"/>
      <c r="KBH59" s="0"/>
      <c r="KBI59" s="0"/>
      <c r="KBJ59" s="0"/>
      <c r="KBK59" s="0"/>
      <c r="KBL59" s="0"/>
      <c r="KBM59" s="0"/>
      <c r="KBN59" s="0"/>
      <c r="KBO59" s="0"/>
      <c r="KBP59" s="0"/>
      <c r="KBQ59" s="0"/>
      <c r="KBR59" s="0"/>
      <c r="KBS59" s="0"/>
      <c r="KBT59" s="0"/>
      <c r="KBU59" s="0"/>
      <c r="KBV59" s="0"/>
      <c r="KBW59" s="0"/>
      <c r="KBX59" s="0"/>
      <c r="KBY59" s="0"/>
      <c r="KBZ59" s="0"/>
      <c r="KCA59" s="0"/>
      <c r="KCB59" s="0"/>
      <c r="KCC59" s="0"/>
      <c r="KCD59" s="0"/>
      <c r="KCE59" s="0"/>
      <c r="KCF59" s="0"/>
      <c r="KCG59" s="0"/>
      <c r="KCH59" s="0"/>
      <c r="KCI59" s="0"/>
      <c r="KCJ59" s="0"/>
      <c r="KCK59" s="0"/>
      <c r="KCL59" s="0"/>
      <c r="KCM59" s="0"/>
      <c r="KCN59" s="0"/>
      <c r="KCO59" s="0"/>
      <c r="KCP59" s="0"/>
      <c r="KCQ59" s="0"/>
      <c r="KCR59" s="0"/>
      <c r="KCS59" s="0"/>
      <c r="KCT59" s="0"/>
      <c r="KCU59" s="0"/>
      <c r="KCV59" s="0"/>
      <c r="KCW59" s="0"/>
      <c r="KCX59" s="0"/>
      <c r="KCY59" s="0"/>
      <c r="KCZ59" s="0"/>
      <c r="KDA59" s="0"/>
      <c r="KDB59" s="0"/>
      <c r="KDC59" s="0"/>
      <c r="KDD59" s="0"/>
      <c r="KDE59" s="0"/>
      <c r="KDF59" s="0"/>
      <c r="KDG59" s="0"/>
      <c r="KDH59" s="0"/>
      <c r="KDI59" s="0"/>
      <c r="KDJ59" s="0"/>
      <c r="KDK59" s="0"/>
      <c r="KDL59" s="0"/>
      <c r="KDM59" s="0"/>
      <c r="KDN59" s="0"/>
      <c r="KDO59" s="0"/>
      <c r="KDP59" s="0"/>
      <c r="KDQ59" s="0"/>
      <c r="KDR59" s="0"/>
      <c r="KDS59" s="0"/>
      <c r="KDT59" s="0"/>
      <c r="KDU59" s="0"/>
      <c r="KDV59" s="0"/>
      <c r="KDW59" s="0"/>
      <c r="KDX59" s="0"/>
      <c r="KDY59" s="0"/>
      <c r="KDZ59" s="0"/>
      <c r="KEA59" s="0"/>
      <c r="KEB59" s="0"/>
      <c r="KEC59" s="0"/>
      <c r="KED59" s="0"/>
      <c r="KEE59" s="0"/>
      <c r="KEF59" s="0"/>
      <c r="KEG59" s="0"/>
      <c r="KEH59" s="0"/>
      <c r="KEI59" s="0"/>
      <c r="KEJ59" s="0"/>
      <c r="KEK59" s="0"/>
      <c r="KEL59" s="0"/>
      <c r="KEM59" s="0"/>
      <c r="KEN59" s="0"/>
      <c r="KEO59" s="0"/>
      <c r="KEP59" s="0"/>
      <c r="KEQ59" s="0"/>
      <c r="KER59" s="0"/>
      <c r="KES59" s="0"/>
      <c r="KET59" s="0"/>
      <c r="KEU59" s="0"/>
      <c r="KEV59" s="0"/>
      <c r="KEW59" s="0"/>
      <c r="KEX59" s="0"/>
      <c r="KEY59" s="0"/>
      <c r="KEZ59" s="0"/>
      <c r="KFA59" s="0"/>
      <c r="KFB59" s="0"/>
      <c r="KFC59" s="0"/>
      <c r="KFD59" s="0"/>
      <c r="KFE59" s="0"/>
      <c r="KFF59" s="0"/>
      <c r="KFG59" s="0"/>
      <c r="KFH59" s="0"/>
      <c r="KFI59" s="0"/>
      <c r="KFJ59" s="0"/>
      <c r="KFK59" s="0"/>
      <c r="KFL59" s="0"/>
      <c r="KFM59" s="0"/>
      <c r="KFN59" s="0"/>
      <c r="KFO59" s="0"/>
      <c r="KFP59" s="0"/>
      <c r="KFQ59" s="0"/>
      <c r="KFR59" s="0"/>
      <c r="KFS59" s="0"/>
      <c r="KFT59" s="0"/>
      <c r="KFU59" s="0"/>
      <c r="KFV59" s="0"/>
      <c r="KFW59" s="0"/>
      <c r="KFX59" s="0"/>
      <c r="KFY59" s="0"/>
      <c r="KFZ59" s="0"/>
      <c r="KGA59" s="0"/>
      <c r="KGB59" s="0"/>
      <c r="KGC59" s="0"/>
      <c r="KGD59" s="0"/>
      <c r="KGE59" s="0"/>
      <c r="KGF59" s="0"/>
      <c r="KGG59" s="0"/>
      <c r="KGH59" s="0"/>
      <c r="KGI59" s="0"/>
      <c r="KGJ59" s="0"/>
      <c r="KGK59" s="0"/>
      <c r="KGL59" s="0"/>
      <c r="KGM59" s="0"/>
      <c r="KGN59" s="0"/>
      <c r="KGO59" s="0"/>
      <c r="KGP59" s="0"/>
      <c r="KGQ59" s="0"/>
      <c r="KGR59" s="0"/>
      <c r="KGS59" s="0"/>
      <c r="KGT59" s="0"/>
      <c r="KGU59" s="0"/>
      <c r="KGV59" s="0"/>
      <c r="KGW59" s="0"/>
      <c r="KGX59" s="0"/>
      <c r="KGY59" s="0"/>
      <c r="KGZ59" s="0"/>
      <c r="KHA59" s="0"/>
      <c r="KHB59" s="0"/>
      <c r="KHC59" s="0"/>
      <c r="KHD59" s="0"/>
      <c r="KHE59" s="0"/>
      <c r="KHF59" s="0"/>
      <c r="KHG59" s="0"/>
      <c r="KHH59" s="0"/>
      <c r="KHI59" s="0"/>
      <c r="KHJ59" s="0"/>
      <c r="KHK59" s="0"/>
      <c r="KHL59" s="0"/>
      <c r="KHM59" s="0"/>
      <c r="KHN59" s="0"/>
      <c r="KHO59" s="0"/>
      <c r="KHP59" s="0"/>
      <c r="KHQ59" s="0"/>
      <c r="KHR59" s="0"/>
      <c r="KHS59" s="0"/>
      <c r="KHT59" s="0"/>
      <c r="KHU59" s="0"/>
      <c r="KHV59" s="0"/>
      <c r="KHW59" s="0"/>
      <c r="KHX59" s="0"/>
      <c r="KHY59" s="0"/>
      <c r="KHZ59" s="0"/>
      <c r="KIA59" s="0"/>
      <c r="KIB59" s="0"/>
      <c r="KIC59" s="0"/>
      <c r="KID59" s="0"/>
      <c r="KIE59" s="0"/>
      <c r="KIF59" s="0"/>
      <c r="KIG59" s="0"/>
      <c r="KIH59" s="0"/>
      <c r="KII59" s="0"/>
      <c r="KIJ59" s="0"/>
      <c r="KIK59" s="0"/>
      <c r="KIL59" s="0"/>
      <c r="KIM59" s="0"/>
      <c r="KIN59" s="0"/>
      <c r="KIO59" s="0"/>
      <c r="KIP59" s="0"/>
      <c r="KIQ59" s="0"/>
      <c r="KIR59" s="0"/>
      <c r="KIS59" s="0"/>
      <c r="KIT59" s="0"/>
      <c r="KIU59" s="0"/>
      <c r="KIV59" s="0"/>
      <c r="KIW59" s="0"/>
      <c r="KIX59" s="0"/>
      <c r="KIY59" s="0"/>
      <c r="KIZ59" s="0"/>
      <c r="KJA59" s="0"/>
      <c r="KJB59" s="0"/>
      <c r="KJC59" s="0"/>
      <c r="KJD59" s="0"/>
      <c r="KJE59" s="0"/>
      <c r="KJF59" s="0"/>
      <c r="KJG59" s="0"/>
      <c r="KJH59" s="0"/>
      <c r="KJI59" s="0"/>
      <c r="KJJ59" s="0"/>
      <c r="KJK59" s="0"/>
      <c r="KJL59" s="0"/>
      <c r="KJM59" s="0"/>
      <c r="KJN59" s="0"/>
      <c r="KJO59" s="0"/>
      <c r="KJP59" s="0"/>
      <c r="KJQ59" s="0"/>
      <c r="KJR59" s="0"/>
      <c r="KJS59" s="0"/>
      <c r="KJT59" s="0"/>
      <c r="KJU59" s="0"/>
      <c r="KJV59" s="0"/>
      <c r="KJW59" s="0"/>
      <c r="KJX59" s="0"/>
      <c r="KJY59" s="0"/>
      <c r="KJZ59" s="0"/>
      <c r="KKA59" s="0"/>
      <c r="KKB59" s="0"/>
      <c r="KKC59" s="0"/>
      <c r="KKD59" s="0"/>
      <c r="KKE59" s="0"/>
      <c r="KKF59" s="0"/>
      <c r="KKG59" s="0"/>
      <c r="KKH59" s="0"/>
      <c r="KKI59" s="0"/>
      <c r="KKJ59" s="0"/>
      <c r="KKK59" s="0"/>
      <c r="KKL59" s="0"/>
      <c r="KKM59" s="0"/>
      <c r="KKN59" s="0"/>
      <c r="KKO59" s="0"/>
      <c r="KKP59" s="0"/>
      <c r="KKQ59" s="0"/>
      <c r="KKR59" s="0"/>
      <c r="KKS59" s="0"/>
      <c r="KKT59" s="0"/>
      <c r="KKU59" s="0"/>
      <c r="KKV59" s="0"/>
      <c r="KKW59" s="0"/>
      <c r="KKX59" s="0"/>
      <c r="KKY59" s="0"/>
      <c r="KKZ59" s="0"/>
      <c r="KLA59" s="0"/>
      <c r="KLB59" s="0"/>
      <c r="KLC59" s="0"/>
      <c r="KLD59" s="0"/>
      <c r="KLE59" s="0"/>
      <c r="KLF59" s="0"/>
      <c r="KLG59" s="0"/>
      <c r="KLH59" s="0"/>
      <c r="KLI59" s="0"/>
      <c r="KLJ59" s="0"/>
      <c r="KLK59" s="0"/>
      <c r="KLL59" s="0"/>
      <c r="KLM59" s="0"/>
      <c r="KLN59" s="0"/>
      <c r="KLO59" s="0"/>
      <c r="KLP59" s="0"/>
      <c r="KLQ59" s="0"/>
      <c r="KLR59" s="0"/>
      <c r="KLS59" s="0"/>
      <c r="KLT59" s="0"/>
      <c r="KLU59" s="0"/>
      <c r="KLV59" s="0"/>
      <c r="KLW59" s="0"/>
      <c r="KLX59" s="0"/>
      <c r="KLY59" s="0"/>
      <c r="KLZ59" s="0"/>
      <c r="KMA59" s="0"/>
      <c r="KMB59" s="0"/>
      <c r="KMC59" s="0"/>
      <c r="KMD59" s="0"/>
      <c r="KME59" s="0"/>
      <c r="KMF59" s="0"/>
      <c r="KMG59" s="0"/>
      <c r="KMH59" s="0"/>
      <c r="KMI59" s="0"/>
      <c r="KMJ59" s="0"/>
      <c r="KMK59" s="0"/>
      <c r="KML59" s="0"/>
      <c r="KMM59" s="0"/>
      <c r="KMN59" s="0"/>
      <c r="KMO59" s="0"/>
      <c r="KMP59" s="0"/>
      <c r="KMQ59" s="0"/>
      <c r="KMR59" s="0"/>
      <c r="KMS59" s="0"/>
      <c r="KMT59" s="0"/>
      <c r="KMU59" s="0"/>
      <c r="KMV59" s="0"/>
      <c r="KMW59" s="0"/>
      <c r="KMX59" s="0"/>
      <c r="KMY59" s="0"/>
      <c r="KMZ59" s="0"/>
      <c r="KNA59" s="0"/>
      <c r="KNB59" s="0"/>
      <c r="KNC59" s="0"/>
      <c r="KND59" s="0"/>
      <c r="KNE59" s="0"/>
      <c r="KNF59" s="0"/>
      <c r="KNG59" s="0"/>
      <c r="KNH59" s="0"/>
      <c r="KNI59" s="0"/>
      <c r="KNJ59" s="0"/>
      <c r="KNK59" s="0"/>
      <c r="KNL59" s="0"/>
      <c r="KNM59" s="0"/>
      <c r="KNN59" s="0"/>
      <c r="KNO59" s="0"/>
      <c r="KNP59" s="0"/>
      <c r="KNQ59" s="0"/>
      <c r="KNR59" s="0"/>
      <c r="KNS59" s="0"/>
      <c r="KNT59" s="0"/>
      <c r="KNU59" s="0"/>
      <c r="KNV59" s="0"/>
      <c r="KNW59" s="0"/>
      <c r="KNX59" s="0"/>
      <c r="KNY59" s="0"/>
      <c r="KNZ59" s="0"/>
      <c r="KOA59" s="0"/>
      <c r="KOB59" s="0"/>
      <c r="KOC59" s="0"/>
      <c r="KOD59" s="0"/>
      <c r="KOE59" s="0"/>
      <c r="KOF59" s="0"/>
      <c r="KOG59" s="0"/>
      <c r="KOH59" s="0"/>
      <c r="KOI59" s="0"/>
      <c r="KOJ59" s="0"/>
      <c r="KOK59" s="0"/>
      <c r="KOL59" s="0"/>
      <c r="KOM59" s="0"/>
      <c r="KON59" s="0"/>
      <c r="KOO59" s="0"/>
      <c r="KOP59" s="0"/>
      <c r="KOQ59" s="0"/>
      <c r="KOR59" s="0"/>
      <c r="KOS59" s="0"/>
      <c r="KOT59" s="0"/>
      <c r="KOU59" s="0"/>
      <c r="KOV59" s="0"/>
      <c r="KOW59" s="0"/>
      <c r="KOX59" s="0"/>
      <c r="KOY59" s="0"/>
      <c r="KOZ59" s="0"/>
      <c r="KPA59" s="0"/>
      <c r="KPB59" s="0"/>
      <c r="KPC59" s="0"/>
      <c r="KPD59" s="0"/>
      <c r="KPE59" s="0"/>
      <c r="KPF59" s="0"/>
      <c r="KPG59" s="0"/>
      <c r="KPH59" s="0"/>
      <c r="KPI59" s="0"/>
      <c r="KPJ59" s="0"/>
      <c r="KPK59" s="0"/>
      <c r="KPL59" s="0"/>
      <c r="KPM59" s="0"/>
      <c r="KPN59" s="0"/>
      <c r="KPO59" s="0"/>
      <c r="KPP59" s="0"/>
      <c r="KPQ59" s="0"/>
      <c r="KPR59" s="0"/>
      <c r="KPS59" s="0"/>
      <c r="KPT59" s="0"/>
      <c r="KPU59" s="0"/>
      <c r="KPV59" s="0"/>
      <c r="KPW59" s="0"/>
      <c r="KPX59" s="0"/>
      <c r="KPY59" s="0"/>
      <c r="KPZ59" s="0"/>
      <c r="KQA59" s="0"/>
      <c r="KQB59" s="0"/>
      <c r="KQC59" s="0"/>
      <c r="KQD59" s="0"/>
      <c r="KQE59" s="0"/>
      <c r="KQF59" s="0"/>
      <c r="KQG59" s="0"/>
      <c r="KQH59" s="0"/>
      <c r="KQI59" s="0"/>
      <c r="KQJ59" s="0"/>
      <c r="KQK59" s="0"/>
      <c r="KQL59" s="0"/>
      <c r="KQM59" s="0"/>
      <c r="KQN59" s="0"/>
      <c r="KQO59" s="0"/>
      <c r="KQP59" s="0"/>
      <c r="KQQ59" s="0"/>
      <c r="KQR59" s="0"/>
      <c r="KQS59" s="0"/>
      <c r="KQT59" s="0"/>
      <c r="KQU59" s="0"/>
      <c r="KQV59" s="0"/>
      <c r="KQW59" s="0"/>
      <c r="KQX59" s="0"/>
      <c r="KQY59" s="0"/>
      <c r="KQZ59" s="0"/>
      <c r="KRA59" s="0"/>
      <c r="KRB59" s="0"/>
      <c r="KRC59" s="0"/>
      <c r="KRD59" s="0"/>
      <c r="KRE59" s="0"/>
      <c r="KRF59" s="0"/>
      <c r="KRG59" s="0"/>
      <c r="KRH59" s="0"/>
      <c r="KRI59" s="0"/>
      <c r="KRJ59" s="0"/>
      <c r="KRK59" s="0"/>
      <c r="KRL59" s="0"/>
      <c r="KRM59" s="0"/>
      <c r="KRN59" s="0"/>
      <c r="KRO59" s="0"/>
      <c r="KRP59" s="0"/>
      <c r="KRQ59" s="0"/>
      <c r="KRR59" s="0"/>
      <c r="KRS59" s="0"/>
      <c r="KRT59" s="0"/>
      <c r="KRU59" s="0"/>
      <c r="KRV59" s="0"/>
      <c r="KRW59" s="0"/>
      <c r="KRX59" s="0"/>
      <c r="KRY59" s="0"/>
      <c r="KRZ59" s="0"/>
      <c r="KSA59" s="0"/>
      <c r="KSB59" s="0"/>
      <c r="KSC59" s="0"/>
      <c r="KSD59" s="0"/>
      <c r="KSE59" s="0"/>
      <c r="KSF59" s="0"/>
      <c r="KSG59" s="0"/>
      <c r="KSH59" s="0"/>
      <c r="KSI59" s="0"/>
      <c r="KSJ59" s="0"/>
      <c r="KSK59" s="0"/>
      <c r="KSL59" s="0"/>
      <c r="KSM59" s="0"/>
      <c r="KSN59" s="0"/>
      <c r="KSO59" s="0"/>
      <c r="KSP59" s="0"/>
      <c r="KSQ59" s="0"/>
      <c r="KSR59" s="0"/>
      <c r="KSS59" s="0"/>
      <c r="KST59" s="0"/>
      <c r="KSU59" s="0"/>
      <c r="KSV59" s="0"/>
      <c r="KSW59" s="0"/>
      <c r="KSX59" s="0"/>
      <c r="KSY59" s="0"/>
      <c r="KSZ59" s="0"/>
      <c r="KTA59" s="0"/>
      <c r="KTB59" s="0"/>
      <c r="KTC59" s="0"/>
      <c r="KTD59" s="0"/>
      <c r="KTE59" s="0"/>
      <c r="KTF59" s="0"/>
      <c r="KTG59" s="0"/>
      <c r="KTH59" s="0"/>
      <c r="KTI59" s="0"/>
      <c r="KTJ59" s="0"/>
      <c r="KTK59" s="0"/>
      <c r="KTL59" s="0"/>
      <c r="KTM59" s="0"/>
      <c r="KTN59" s="0"/>
      <c r="KTO59" s="0"/>
      <c r="KTP59" s="0"/>
      <c r="KTQ59" s="0"/>
      <c r="KTR59" s="0"/>
      <c r="KTS59" s="0"/>
      <c r="KTT59" s="0"/>
      <c r="KTU59" s="0"/>
      <c r="KTV59" s="0"/>
      <c r="KTW59" s="0"/>
      <c r="KTX59" s="0"/>
      <c r="KTY59" s="0"/>
      <c r="KTZ59" s="0"/>
      <c r="KUA59" s="0"/>
      <c r="KUB59" s="0"/>
      <c r="KUC59" s="0"/>
      <c r="KUD59" s="0"/>
      <c r="KUE59" s="0"/>
      <c r="KUF59" s="0"/>
      <c r="KUG59" s="0"/>
      <c r="KUH59" s="0"/>
      <c r="KUI59" s="0"/>
      <c r="KUJ59" s="0"/>
      <c r="KUK59" s="0"/>
      <c r="KUL59" s="0"/>
      <c r="KUM59" s="0"/>
      <c r="KUN59" s="0"/>
      <c r="KUO59" s="0"/>
      <c r="KUP59" s="0"/>
      <c r="KUQ59" s="0"/>
      <c r="KUR59" s="0"/>
      <c r="KUS59" s="0"/>
      <c r="KUT59" s="0"/>
      <c r="KUU59" s="0"/>
      <c r="KUV59" s="0"/>
      <c r="KUW59" s="0"/>
      <c r="KUX59" s="0"/>
      <c r="KUY59" s="0"/>
      <c r="KUZ59" s="0"/>
      <c r="KVA59" s="0"/>
      <c r="KVB59" s="0"/>
      <c r="KVC59" s="0"/>
      <c r="KVD59" s="0"/>
      <c r="KVE59" s="0"/>
      <c r="KVF59" s="0"/>
      <c r="KVG59" s="0"/>
      <c r="KVH59" s="0"/>
      <c r="KVI59" s="0"/>
      <c r="KVJ59" s="0"/>
      <c r="KVK59" s="0"/>
      <c r="KVL59" s="0"/>
      <c r="KVM59" s="0"/>
      <c r="KVN59" s="0"/>
      <c r="KVO59" s="0"/>
      <c r="KVP59" s="0"/>
      <c r="KVQ59" s="0"/>
      <c r="KVR59" s="0"/>
      <c r="KVS59" s="0"/>
      <c r="KVT59" s="0"/>
      <c r="KVU59" s="0"/>
      <c r="KVV59" s="0"/>
      <c r="KVW59" s="0"/>
      <c r="KVX59" s="0"/>
      <c r="KVY59" s="0"/>
      <c r="KVZ59" s="0"/>
      <c r="KWA59" s="0"/>
      <c r="KWB59" s="0"/>
      <c r="KWC59" s="0"/>
      <c r="KWD59" s="0"/>
      <c r="KWE59" s="0"/>
      <c r="KWF59" s="0"/>
      <c r="KWG59" s="0"/>
      <c r="KWH59" s="0"/>
      <c r="KWI59" s="0"/>
      <c r="KWJ59" s="0"/>
      <c r="KWK59" s="0"/>
      <c r="KWL59" s="0"/>
      <c r="KWM59" s="0"/>
      <c r="KWN59" s="0"/>
      <c r="KWO59" s="0"/>
      <c r="KWP59" s="0"/>
      <c r="KWQ59" s="0"/>
      <c r="KWR59" s="0"/>
      <c r="KWS59" s="0"/>
      <c r="KWT59" s="0"/>
      <c r="KWU59" s="0"/>
      <c r="KWV59" s="0"/>
      <c r="KWW59" s="0"/>
      <c r="KWX59" s="0"/>
      <c r="KWY59" s="0"/>
      <c r="KWZ59" s="0"/>
      <c r="KXA59" s="0"/>
      <c r="KXB59" s="0"/>
      <c r="KXC59" s="0"/>
      <c r="KXD59" s="0"/>
      <c r="KXE59" s="0"/>
      <c r="KXF59" s="0"/>
      <c r="KXG59" s="0"/>
      <c r="KXH59" s="0"/>
      <c r="KXI59" s="0"/>
      <c r="KXJ59" s="0"/>
      <c r="KXK59" s="0"/>
      <c r="KXL59" s="0"/>
      <c r="KXM59" s="0"/>
      <c r="KXN59" s="0"/>
      <c r="KXO59" s="0"/>
      <c r="KXP59" s="0"/>
      <c r="KXQ59" s="0"/>
      <c r="KXR59" s="0"/>
      <c r="KXS59" s="0"/>
      <c r="KXT59" s="0"/>
      <c r="KXU59" s="0"/>
      <c r="KXV59" s="0"/>
      <c r="KXW59" s="0"/>
      <c r="KXX59" s="0"/>
      <c r="KXY59" s="0"/>
      <c r="KXZ59" s="0"/>
      <c r="KYA59" s="0"/>
      <c r="KYB59" s="0"/>
      <c r="KYC59" s="0"/>
      <c r="KYD59" s="0"/>
      <c r="KYE59" s="0"/>
      <c r="KYF59" s="0"/>
      <c r="KYG59" s="0"/>
      <c r="KYH59" s="0"/>
      <c r="KYI59" s="0"/>
      <c r="KYJ59" s="0"/>
      <c r="KYK59" s="0"/>
      <c r="KYL59" s="0"/>
      <c r="KYM59" s="0"/>
      <c r="KYN59" s="0"/>
      <c r="KYO59" s="0"/>
      <c r="KYP59" s="0"/>
      <c r="KYQ59" s="0"/>
      <c r="KYR59" s="0"/>
      <c r="KYS59" s="0"/>
      <c r="KYT59" s="0"/>
      <c r="KYU59" s="0"/>
      <c r="KYV59" s="0"/>
      <c r="KYW59" s="0"/>
      <c r="KYX59" s="0"/>
      <c r="KYY59" s="0"/>
      <c r="KYZ59" s="0"/>
      <c r="KZA59" s="0"/>
      <c r="KZB59" s="0"/>
      <c r="KZC59" s="0"/>
      <c r="KZD59" s="0"/>
      <c r="KZE59" s="0"/>
      <c r="KZF59" s="0"/>
      <c r="KZG59" s="0"/>
      <c r="KZH59" s="0"/>
      <c r="KZI59" s="0"/>
      <c r="KZJ59" s="0"/>
      <c r="KZK59" s="0"/>
      <c r="KZL59" s="0"/>
      <c r="KZM59" s="0"/>
      <c r="KZN59" s="0"/>
      <c r="KZO59" s="0"/>
      <c r="KZP59" s="0"/>
      <c r="KZQ59" s="0"/>
      <c r="KZR59" s="0"/>
      <c r="KZS59" s="0"/>
      <c r="KZT59" s="0"/>
      <c r="KZU59" s="0"/>
      <c r="KZV59" s="0"/>
      <c r="KZW59" s="0"/>
      <c r="KZX59" s="0"/>
      <c r="KZY59" s="0"/>
      <c r="KZZ59" s="0"/>
      <c r="LAA59" s="0"/>
      <c r="LAB59" s="0"/>
      <c r="LAC59" s="0"/>
      <c r="LAD59" s="0"/>
      <c r="LAE59" s="0"/>
      <c r="LAF59" s="0"/>
      <c r="LAG59" s="0"/>
      <c r="LAH59" s="0"/>
      <c r="LAI59" s="0"/>
      <c r="LAJ59" s="0"/>
      <c r="LAK59" s="0"/>
      <c r="LAL59" s="0"/>
      <c r="LAM59" s="0"/>
      <c r="LAN59" s="0"/>
      <c r="LAO59" s="0"/>
      <c r="LAP59" s="0"/>
      <c r="LAQ59" s="0"/>
      <c r="LAR59" s="0"/>
      <c r="LAS59" s="0"/>
      <c r="LAT59" s="0"/>
      <c r="LAU59" s="0"/>
      <c r="LAV59" s="0"/>
      <c r="LAW59" s="0"/>
      <c r="LAX59" s="0"/>
      <c r="LAY59" s="0"/>
      <c r="LAZ59" s="0"/>
      <c r="LBA59" s="0"/>
      <c r="LBB59" s="0"/>
      <c r="LBC59" s="0"/>
      <c r="LBD59" s="0"/>
      <c r="LBE59" s="0"/>
      <c r="LBF59" s="0"/>
      <c r="LBG59" s="0"/>
      <c r="LBH59" s="0"/>
      <c r="LBI59" s="0"/>
      <c r="LBJ59" s="0"/>
      <c r="LBK59" s="0"/>
      <c r="LBL59" s="0"/>
      <c r="LBM59" s="0"/>
      <c r="LBN59" s="0"/>
      <c r="LBO59" s="0"/>
      <c r="LBP59" s="0"/>
      <c r="LBQ59" s="0"/>
      <c r="LBR59" s="0"/>
      <c r="LBS59" s="0"/>
      <c r="LBT59" s="0"/>
      <c r="LBU59" s="0"/>
      <c r="LBV59" s="0"/>
      <c r="LBW59" s="0"/>
      <c r="LBX59" s="0"/>
      <c r="LBY59" s="0"/>
      <c r="LBZ59" s="0"/>
      <c r="LCA59" s="0"/>
      <c r="LCB59" s="0"/>
      <c r="LCC59" s="0"/>
      <c r="LCD59" s="0"/>
      <c r="LCE59" s="0"/>
      <c r="LCF59" s="0"/>
      <c r="LCG59" s="0"/>
      <c r="LCH59" s="0"/>
      <c r="LCI59" s="0"/>
      <c r="LCJ59" s="0"/>
      <c r="LCK59" s="0"/>
      <c r="LCL59" s="0"/>
      <c r="LCM59" s="0"/>
      <c r="LCN59" s="0"/>
      <c r="LCO59" s="0"/>
      <c r="LCP59" s="0"/>
      <c r="LCQ59" s="0"/>
      <c r="LCR59" s="0"/>
      <c r="LCS59" s="0"/>
      <c r="LCT59" s="0"/>
      <c r="LCU59" s="0"/>
      <c r="LCV59" s="0"/>
      <c r="LCW59" s="0"/>
      <c r="LCX59" s="0"/>
      <c r="LCY59" s="0"/>
      <c r="LCZ59" s="0"/>
      <c r="LDA59" s="0"/>
      <c r="LDB59" s="0"/>
      <c r="LDC59" s="0"/>
      <c r="LDD59" s="0"/>
      <c r="LDE59" s="0"/>
      <c r="LDF59" s="0"/>
      <c r="LDG59" s="0"/>
      <c r="LDH59" s="0"/>
      <c r="LDI59" s="0"/>
      <c r="LDJ59" s="0"/>
      <c r="LDK59" s="0"/>
      <c r="LDL59" s="0"/>
      <c r="LDM59" s="0"/>
      <c r="LDN59" s="0"/>
      <c r="LDO59" s="0"/>
      <c r="LDP59" s="0"/>
      <c r="LDQ59" s="0"/>
      <c r="LDR59" s="0"/>
      <c r="LDS59" s="0"/>
      <c r="LDT59" s="0"/>
      <c r="LDU59" s="0"/>
      <c r="LDV59" s="0"/>
      <c r="LDW59" s="0"/>
      <c r="LDX59" s="0"/>
      <c r="LDY59" s="0"/>
      <c r="LDZ59" s="0"/>
      <c r="LEA59" s="0"/>
      <c r="LEB59" s="0"/>
      <c r="LEC59" s="0"/>
      <c r="LED59" s="0"/>
      <c r="LEE59" s="0"/>
      <c r="LEF59" s="0"/>
      <c r="LEG59" s="0"/>
      <c r="LEH59" s="0"/>
      <c r="LEI59" s="0"/>
      <c r="LEJ59" s="0"/>
      <c r="LEK59" s="0"/>
      <c r="LEL59" s="0"/>
      <c r="LEM59" s="0"/>
      <c r="LEN59" s="0"/>
      <c r="LEO59" s="0"/>
      <c r="LEP59" s="0"/>
      <c r="LEQ59" s="0"/>
      <c r="LER59" s="0"/>
      <c r="LES59" s="0"/>
      <c r="LET59" s="0"/>
      <c r="LEU59" s="0"/>
      <c r="LEV59" s="0"/>
      <c r="LEW59" s="0"/>
      <c r="LEX59" s="0"/>
      <c r="LEY59" s="0"/>
      <c r="LEZ59" s="0"/>
      <c r="LFA59" s="0"/>
      <c r="LFB59" s="0"/>
      <c r="LFC59" s="0"/>
      <c r="LFD59" s="0"/>
      <c r="LFE59" s="0"/>
      <c r="LFF59" s="0"/>
      <c r="LFG59" s="0"/>
      <c r="LFH59" s="0"/>
      <c r="LFI59" s="0"/>
      <c r="LFJ59" s="0"/>
      <c r="LFK59" s="0"/>
      <c r="LFL59" s="0"/>
      <c r="LFM59" s="0"/>
      <c r="LFN59" s="0"/>
      <c r="LFO59" s="0"/>
      <c r="LFP59" s="0"/>
      <c r="LFQ59" s="0"/>
      <c r="LFR59" s="0"/>
      <c r="LFS59" s="0"/>
      <c r="LFT59" s="0"/>
      <c r="LFU59" s="0"/>
      <c r="LFV59" s="0"/>
      <c r="LFW59" s="0"/>
      <c r="LFX59" s="0"/>
      <c r="LFY59" s="0"/>
      <c r="LFZ59" s="0"/>
      <c r="LGA59" s="0"/>
      <c r="LGB59" s="0"/>
      <c r="LGC59" s="0"/>
      <c r="LGD59" s="0"/>
      <c r="LGE59" s="0"/>
      <c r="LGF59" s="0"/>
      <c r="LGG59" s="0"/>
      <c r="LGH59" s="0"/>
      <c r="LGI59" s="0"/>
      <c r="LGJ59" s="0"/>
      <c r="LGK59" s="0"/>
      <c r="LGL59" s="0"/>
      <c r="LGM59" s="0"/>
      <c r="LGN59" s="0"/>
      <c r="LGO59" s="0"/>
      <c r="LGP59" s="0"/>
      <c r="LGQ59" s="0"/>
      <c r="LGR59" s="0"/>
      <c r="LGS59" s="0"/>
      <c r="LGT59" s="0"/>
      <c r="LGU59" s="0"/>
      <c r="LGV59" s="0"/>
      <c r="LGW59" s="0"/>
      <c r="LGX59" s="0"/>
      <c r="LGY59" s="0"/>
      <c r="LGZ59" s="0"/>
      <c r="LHA59" s="0"/>
      <c r="LHB59" s="0"/>
      <c r="LHC59" s="0"/>
      <c r="LHD59" s="0"/>
      <c r="LHE59" s="0"/>
      <c r="LHF59" s="0"/>
      <c r="LHG59" s="0"/>
      <c r="LHH59" s="0"/>
      <c r="LHI59" s="0"/>
      <c r="LHJ59" s="0"/>
      <c r="LHK59" s="0"/>
      <c r="LHL59" s="0"/>
      <c r="LHM59" s="0"/>
      <c r="LHN59" s="0"/>
      <c r="LHO59" s="0"/>
      <c r="LHP59" s="0"/>
      <c r="LHQ59" s="0"/>
      <c r="LHR59" s="0"/>
      <c r="LHS59" s="0"/>
      <c r="LHT59" s="0"/>
      <c r="LHU59" s="0"/>
      <c r="LHV59" s="0"/>
      <c r="LHW59" s="0"/>
      <c r="LHX59" s="0"/>
      <c r="LHY59" s="0"/>
      <c r="LHZ59" s="0"/>
      <c r="LIA59" s="0"/>
      <c r="LIB59" s="0"/>
      <c r="LIC59" s="0"/>
      <c r="LID59" s="0"/>
      <c r="LIE59" s="0"/>
      <c r="LIF59" s="0"/>
      <c r="LIG59" s="0"/>
      <c r="LIH59" s="0"/>
      <c r="LII59" s="0"/>
      <c r="LIJ59" s="0"/>
      <c r="LIK59" s="0"/>
      <c r="LIL59" s="0"/>
      <c r="LIM59" s="0"/>
      <c r="LIN59" s="0"/>
      <c r="LIO59" s="0"/>
      <c r="LIP59" s="0"/>
      <c r="LIQ59" s="0"/>
      <c r="LIR59" s="0"/>
      <c r="LIS59" s="0"/>
      <c r="LIT59" s="0"/>
      <c r="LIU59" s="0"/>
      <c r="LIV59" s="0"/>
      <c r="LIW59" s="0"/>
      <c r="LIX59" s="0"/>
      <c r="LIY59" s="0"/>
      <c r="LIZ59" s="0"/>
      <c r="LJA59" s="0"/>
      <c r="LJB59" s="0"/>
      <c r="LJC59" s="0"/>
      <c r="LJD59" s="0"/>
      <c r="LJE59" s="0"/>
      <c r="LJF59" s="0"/>
      <c r="LJG59" s="0"/>
      <c r="LJH59" s="0"/>
      <c r="LJI59" s="0"/>
      <c r="LJJ59" s="0"/>
      <c r="LJK59" s="0"/>
      <c r="LJL59" s="0"/>
      <c r="LJM59" s="0"/>
      <c r="LJN59" s="0"/>
      <c r="LJO59" s="0"/>
      <c r="LJP59" s="0"/>
      <c r="LJQ59" s="0"/>
      <c r="LJR59" s="0"/>
      <c r="LJS59" s="0"/>
      <c r="LJT59" s="0"/>
      <c r="LJU59" s="0"/>
      <c r="LJV59" s="0"/>
      <c r="LJW59" s="0"/>
      <c r="LJX59" s="0"/>
      <c r="LJY59" s="0"/>
      <c r="LJZ59" s="0"/>
      <c r="LKA59" s="0"/>
      <c r="LKB59" s="0"/>
      <c r="LKC59" s="0"/>
      <c r="LKD59" s="0"/>
      <c r="LKE59" s="0"/>
      <c r="LKF59" s="0"/>
      <c r="LKG59" s="0"/>
      <c r="LKH59" s="0"/>
      <c r="LKI59" s="0"/>
      <c r="LKJ59" s="0"/>
      <c r="LKK59" s="0"/>
      <c r="LKL59" s="0"/>
      <c r="LKM59" s="0"/>
      <c r="LKN59" s="0"/>
      <c r="LKO59" s="0"/>
      <c r="LKP59" s="0"/>
      <c r="LKQ59" s="0"/>
      <c r="LKR59" s="0"/>
      <c r="LKS59" s="0"/>
      <c r="LKT59" s="0"/>
      <c r="LKU59" s="0"/>
      <c r="LKV59" s="0"/>
      <c r="LKW59" s="0"/>
      <c r="LKX59" s="0"/>
      <c r="LKY59" s="0"/>
      <c r="LKZ59" s="0"/>
      <c r="LLA59" s="0"/>
      <c r="LLB59" s="0"/>
      <c r="LLC59" s="0"/>
      <c r="LLD59" s="0"/>
      <c r="LLE59" s="0"/>
      <c r="LLF59" s="0"/>
      <c r="LLG59" s="0"/>
      <c r="LLH59" s="0"/>
      <c r="LLI59" s="0"/>
      <c r="LLJ59" s="0"/>
      <c r="LLK59" s="0"/>
      <c r="LLL59" s="0"/>
      <c r="LLM59" s="0"/>
      <c r="LLN59" s="0"/>
      <c r="LLO59" s="0"/>
      <c r="LLP59" s="0"/>
      <c r="LLQ59" s="0"/>
      <c r="LLR59" s="0"/>
      <c r="LLS59" s="0"/>
      <c r="LLT59" s="0"/>
      <c r="LLU59" s="0"/>
      <c r="LLV59" s="0"/>
      <c r="LLW59" s="0"/>
      <c r="LLX59" s="0"/>
      <c r="LLY59" s="0"/>
      <c r="LLZ59" s="0"/>
      <c r="LMA59" s="0"/>
      <c r="LMB59" s="0"/>
      <c r="LMC59" s="0"/>
      <c r="LMD59" s="0"/>
      <c r="LME59" s="0"/>
      <c r="LMF59" s="0"/>
      <c r="LMG59" s="0"/>
      <c r="LMH59" s="0"/>
      <c r="LMI59" s="0"/>
      <c r="LMJ59" s="0"/>
      <c r="LMK59" s="0"/>
      <c r="LML59" s="0"/>
      <c r="LMM59" s="0"/>
      <c r="LMN59" s="0"/>
      <c r="LMO59" s="0"/>
      <c r="LMP59" s="0"/>
      <c r="LMQ59" s="0"/>
      <c r="LMR59" s="0"/>
      <c r="LMS59" s="0"/>
      <c r="LMT59" s="0"/>
      <c r="LMU59" s="0"/>
      <c r="LMV59" s="0"/>
      <c r="LMW59" s="0"/>
      <c r="LMX59" s="0"/>
      <c r="LMY59" s="0"/>
      <c r="LMZ59" s="0"/>
      <c r="LNA59" s="0"/>
      <c r="LNB59" s="0"/>
      <c r="LNC59" s="0"/>
      <c r="LND59" s="0"/>
      <c r="LNE59" s="0"/>
      <c r="LNF59" s="0"/>
      <c r="LNG59" s="0"/>
      <c r="LNH59" s="0"/>
      <c r="LNI59" s="0"/>
      <c r="LNJ59" s="0"/>
      <c r="LNK59" s="0"/>
      <c r="LNL59" s="0"/>
      <c r="LNM59" s="0"/>
      <c r="LNN59" s="0"/>
      <c r="LNO59" s="0"/>
      <c r="LNP59" s="0"/>
      <c r="LNQ59" s="0"/>
      <c r="LNR59" s="0"/>
      <c r="LNS59" s="0"/>
      <c r="LNT59" s="0"/>
      <c r="LNU59" s="0"/>
      <c r="LNV59" s="0"/>
      <c r="LNW59" s="0"/>
      <c r="LNX59" s="0"/>
      <c r="LNY59" s="0"/>
      <c r="LNZ59" s="0"/>
      <c r="LOA59" s="0"/>
      <c r="LOB59" s="0"/>
      <c r="LOC59" s="0"/>
      <c r="LOD59" s="0"/>
      <c r="LOE59" s="0"/>
      <c r="LOF59" s="0"/>
      <c r="LOG59" s="0"/>
      <c r="LOH59" s="0"/>
      <c r="LOI59" s="0"/>
      <c r="LOJ59" s="0"/>
      <c r="LOK59" s="0"/>
      <c r="LOL59" s="0"/>
      <c r="LOM59" s="0"/>
      <c r="LON59" s="0"/>
      <c r="LOO59" s="0"/>
      <c r="LOP59" s="0"/>
      <c r="LOQ59" s="0"/>
      <c r="LOR59" s="0"/>
      <c r="LOS59" s="0"/>
      <c r="LOT59" s="0"/>
      <c r="LOU59" s="0"/>
      <c r="LOV59" s="0"/>
      <c r="LOW59" s="0"/>
      <c r="LOX59" s="0"/>
      <c r="LOY59" s="0"/>
      <c r="LOZ59" s="0"/>
      <c r="LPA59" s="0"/>
      <c r="LPB59" s="0"/>
      <c r="LPC59" s="0"/>
      <c r="LPD59" s="0"/>
      <c r="LPE59" s="0"/>
      <c r="LPF59" s="0"/>
      <c r="LPG59" s="0"/>
      <c r="LPH59" s="0"/>
      <c r="LPI59" s="0"/>
      <c r="LPJ59" s="0"/>
      <c r="LPK59" s="0"/>
      <c r="LPL59" s="0"/>
      <c r="LPM59" s="0"/>
      <c r="LPN59" s="0"/>
      <c r="LPO59" s="0"/>
      <c r="LPP59" s="0"/>
      <c r="LPQ59" s="0"/>
      <c r="LPR59" s="0"/>
      <c r="LPS59" s="0"/>
      <c r="LPT59" s="0"/>
      <c r="LPU59" s="0"/>
      <c r="LPV59" s="0"/>
      <c r="LPW59" s="0"/>
      <c r="LPX59" s="0"/>
      <c r="LPY59" s="0"/>
      <c r="LPZ59" s="0"/>
      <c r="LQA59" s="0"/>
      <c r="LQB59" s="0"/>
      <c r="LQC59" s="0"/>
      <c r="LQD59" s="0"/>
      <c r="LQE59" s="0"/>
      <c r="LQF59" s="0"/>
      <c r="LQG59" s="0"/>
      <c r="LQH59" s="0"/>
      <c r="LQI59" s="0"/>
      <c r="LQJ59" s="0"/>
      <c r="LQK59" s="0"/>
      <c r="LQL59" s="0"/>
      <c r="LQM59" s="0"/>
      <c r="LQN59" s="0"/>
      <c r="LQO59" s="0"/>
      <c r="LQP59" s="0"/>
      <c r="LQQ59" s="0"/>
      <c r="LQR59" s="0"/>
      <c r="LQS59" s="0"/>
      <c r="LQT59" s="0"/>
      <c r="LQU59" s="0"/>
      <c r="LQV59" s="0"/>
      <c r="LQW59" s="0"/>
      <c r="LQX59" s="0"/>
      <c r="LQY59" s="0"/>
      <c r="LQZ59" s="0"/>
      <c r="LRA59" s="0"/>
      <c r="LRB59" s="0"/>
      <c r="LRC59" s="0"/>
      <c r="LRD59" s="0"/>
      <c r="LRE59" s="0"/>
      <c r="LRF59" s="0"/>
      <c r="LRG59" s="0"/>
      <c r="LRH59" s="0"/>
      <c r="LRI59" s="0"/>
      <c r="LRJ59" s="0"/>
      <c r="LRK59" s="0"/>
      <c r="LRL59" s="0"/>
      <c r="LRM59" s="0"/>
      <c r="LRN59" s="0"/>
      <c r="LRO59" s="0"/>
      <c r="LRP59" s="0"/>
      <c r="LRQ59" s="0"/>
      <c r="LRR59" s="0"/>
      <c r="LRS59" s="0"/>
      <c r="LRT59" s="0"/>
      <c r="LRU59" s="0"/>
      <c r="LRV59" s="0"/>
      <c r="LRW59" s="0"/>
      <c r="LRX59" s="0"/>
      <c r="LRY59" s="0"/>
      <c r="LRZ59" s="0"/>
      <c r="LSA59" s="0"/>
      <c r="LSB59" s="0"/>
      <c r="LSC59" s="0"/>
      <c r="LSD59" s="0"/>
      <c r="LSE59" s="0"/>
      <c r="LSF59" s="0"/>
      <c r="LSG59" s="0"/>
      <c r="LSH59" s="0"/>
      <c r="LSI59" s="0"/>
      <c r="LSJ59" s="0"/>
      <c r="LSK59" s="0"/>
      <c r="LSL59" s="0"/>
      <c r="LSM59" s="0"/>
      <c r="LSN59" s="0"/>
      <c r="LSO59" s="0"/>
      <c r="LSP59" s="0"/>
      <c r="LSQ59" s="0"/>
      <c r="LSR59" s="0"/>
      <c r="LSS59" s="0"/>
      <c r="LST59" s="0"/>
      <c r="LSU59" s="0"/>
      <c r="LSV59" s="0"/>
      <c r="LSW59" s="0"/>
      <c r="LSX59" s="0"/>
      <c r="LSY59" s="0"/>
      <c r="LSZ59" s="0"/>
      <c r="LTA59" s="0"/>
      <c r="LTB59" s="0"/>
      <c r="LTC59" s="0"/>
      <c r="LTD59" s="0"/>
      <c r="LTE59" s="0"/>
      <c r="LTF59" s="0"/>
      <c r="LTG59" s="0"/>
      <c r="LTH59" s="0"/>
      <c r="LTI59" s="0"/>
      <c r="LTJ59" s="0"/>
      <c r="LTK59" s="0"/>
      <c r="LTL59" s="0"/>
      <c r="LTM59" s="0"/>
      <c r="LTN59" s="0"/>
      <c r="LTO59" s="0"/>
      <c r="LTP59" s="0"/>
      <c r="LTQ59" s="0"/>
      <c r="LTR59" s="0"/>
      <c r="LTS59" s="0"/>
      <c r="LTT59" s="0"/>
      <c r="LTU59" s="0"/>
      <c r="LTV59" s="0"/>
      <c r="LTW59" s="0"/>
      <c r="LTX59" s="0"/>
      <c r="LTY59" s="0"/>
      <c r="LTZ59" s="0"/>
      <c r="LUA59" s="0"/>
      <c r="LUB59" s="0"/>
      <c r="LUC59" s="0"/>
      <c r="LUD59" s="0"/>
      <c r="LUE59" s="0"/>
      <c r="LUF59" s="0"/>
      <c r="LUG59" s="0"/>
      <c r="LUH59" s="0"/>
      <c r="LUI59" s="0"/>
      <c r="LUJ59" s="0"/>
      <c r="LUK59" s="0"/>
      <c r="LUL59" s="0"/>
      <c r="LUM59" s="0"/>
      <c r="LUN59" s="0"/>
      <c r="LUO59" s="0"/>
      <c r="LUP59" s="0"/>
      <c r="LUQ59" s="0"/>
      <c r="LUR59" s="0"/>
      <c r="LUS59" s="0"/>
      <c r="LUT59" s="0"/>
      <c r="LUU59" s="0"/>
      <c r="LUV59" s="0"/>
      <c r="LUW59" s="0"/>
      <c r="LUX59" s="0"/>
      <c r="LUY59" s="0"/>
      <c r="LUZ59" s="0"/>
      <c r="LVA59" s="0"/>
      <c r="LVB59" s="0"/>
      <c r="LVC59" s="0"/>
      <c r="LVD59" s="0"/>
      <c r="LVE59" s="0"/>
      <c r="LVF59" s="0"/>
      <c r="LVG59" s="0"/>
      <c r="LVH59" s="0"/>
      <c r="LVI59" s="0"/>
      <c r="LVJ59" s="0"/>
      <c r="LVK59" s="0"/>
      <c r="LVL59" s="0"/>
      <c r="LVM59" s="0"/>
      <c r="LVN59" s="0"/>
      <c r="LVO59" s="0"/>
      <c r="LVP59" s="0"/>
      <c r="LVQ59" s="0"/>
      <c r="LVR59" s="0"/>
      <c r="LVS59" s="0"/>
      <c r="LVT59" s="0"/>
      <c r="LVU59" s="0"/>
      <c r="LVV59" s="0"/>
      <c r="LVW59" s="0"/>
      <c r="LVX59" s="0"/>
      <c r="LVY59" s="0"/>
      <c r="LVZ59" s="0"/>
      <c r="LWA59" s="0"/>
      <c r="LWB59" s="0"/>
      <c r="LWC59" s="0"/>
      <c r="LWD59" s="0"/>
      <c r="LWE59" s="0"/>
      <c r="LWF59" s="0"/>
      <c r="LWG59" s="0"/>
      <c r="LWH59" s="0"/>
      <c r="LWI59" s="0"/>
      <c r="LWJ59" s="0"/>
      <c r="LWK59" s="0"/>
      <c r="LWL59" s="0"/>
      <c r="LWM59" s="0"/>
      <c r="LWN59" s="0"/>
      <c r="LWO59" s="0"/>
      <c r="LWP59" s="0"/>
      <c r="LWQ59" s="0"/>
      <c r="LWR59" s="0"/>
      <c r="LWS59" s="0"/>
      <c r="LWT59" s="0"/>
      <c r="LWU59" s="0"/>
      <c r="LWV59" s="0"/>
      <c r="LWW59" s="0"/>
      <c r="LWX59" s="0"/>
      <c r="LWY59" s="0"/>
      <c r="LWZ59" s="0"/>
      <c r="LXA59" s="0"/>
      <c r="LXB59" s="0"/>
      <c r="LXC59" s="0"/>
      <c r="LXD59" s="0"/>
      <c r="LXE59" s="0"/>
      <c r="LXF59" s="0"/>
      <c r="LXG59" s="0"/>
      <c r="LXH59" s="0"/>
      <c r="LXI59" s="0"/>
      <c r="LXJ59" s="0"/>
      <c r="LXK59" s="0"/>
      <c r="LXL59" s="0"/>
      <c r="LXM59" s="0"/>
      <c r="LXN59" s="0"/>
      <c r="LXO59" s="0"/>
      <c r="LXP59" s="0"/>
      <c r="LXQ59" s="0"/>
      <c r="LXR59" s="0"/>
      <c r="LXS59" s="0"/>
      <c r="LXT59" s="0"/>
      <c r="LXU59" s="0"/>
      <c r="LXV59" s="0"/>
      <c r="LXW59" s="0"/>
      <c r="LXX59" s="0"/>
      <c r="LXY59" s="0"/>
      <c r="LXZ59" s="0"/>
      <c r="LYA59" s="0"/>
      <c r="LYB59" s="0"/>
      <c r="LYC59" s="0"/>
      <c r="LYD59" s="0"/>
      <c r="LYE59" s="0"/>
      <c r="LYF59" s="0"/>
      <c r="LYG59" s="0"/>
      <c r="LYH59" s="0"/>
      <c r="LYI59" s="0"/>
      <c r="LYJ59" s="0"/>
      <c r="LYK59" s="0"/>
      <c r="LYL59" s="0"/>
      <c r="LYM59" s="0"/>
      <c r="LYN59" s="0"/>
      <c r="LYO59" s="0"/>
      <c r="LYP59" s="0"/>
      <c r="LYQ59" s="0"/>
      <c r="LYR59" s="0"/>
      <c r="LYS59" s="0"/>
      <c r="LYT59" s="0"/>
      <c r="LYU59" s="0"/>
      <c r="LYV59" s="0"/>
      <c r="LYW59" s="0"/>
      <c r="LYX59" s="0"/>
      <c r="LYY59" s="0"/>
      <c r="LYZ59" s="0"/>
      <c r="LZA59" s="0"/>
      <c r="LZB59" s="0"/>
      <c r="LZC59" s="0"/>
      <c r="LZD59" s="0"/>
      <c r="LZE59" s="0"/>
      <c r="LZF59" s="0"/>
      <c r="LZG59" s="0"/>
      <c r="LZH59" s="0"/>
      <c r="LZI59" s="0"/>
      <c r="LZJ59" s="0"/>
      <c r="LZK59" s="0"/>
      <c r="LZL59" s="0"/>
      <c r="LZM59" s="0"/>
      <c r="LZN59" s="0"/>
      <c r="LZO59" s="0"/>
      <c r="LZP59" s="0"/>
      <c r="LZQ59" s="0"/>
      <c r="LZR59" s="0"/>
      <c r="LZS59" s="0"/>
      <c r="LZT59" s="0"/>
      <c r="LZU59" s="0"/>
      <c r="LZV59" s="0"/>
      <c r="LZW59" s="0"/>
      <c r="LZX59" s="0"/>
      <c r="LZY59" s="0"/>
      <c r="LZZ59" s="0"/>
      <c r="MAA59" s="0"/>
      <c r="MAB59" s="0"/>
      <c r="MAC59" s="0"/>
      <c r="MAD59" s="0"/>
      <c r="MAE59" s="0"/>
      <c r="MAF59" s="0"/>
      <c r="MAG59" s="0"/>
      <c r="MAH59" s="0"/>
      <c r="MAI59" s="0"/>
      <c r="MAJ59" s="0"/>
      <c r="MAK59" s="0"/>
      <c r="MAL59" s="0"/>
      <c r="MAM59" s="0"/>
      <c r="MAN59" s="0"/>
      <c r="MAO59" s="0"/>
      <c r="MAP59" s="0"/>
      <c r="MAQ59" s="0"/>
      <c r="MAR59" s="0"/>
      <c r="MAS59" s="0"/>
      <c r="MAT59" s="0"/>
      <c r="MAU59" s="0"/>
      <c r="MAV59" s="0"/>
      <c r="MAW59" s="0"/>
      <c r="MAX59" s="0"/>
      <c r="MAY59" s="0"/>
      <c r="MAZ59" s="0"/>
      <c r="MBA59" s="0"/>
      <c r="MBB59" s="0"/>
      <c r="MBC59" s="0"/>
      <c r="MBD59" s="0"/>
      <c r="MBE59" s="0"/>
      <c r="MBF59" s="0"/>
      <c r="MBG59" s="0"/>
      <c r="MBH59" s="0"/>
      <c r="MBI59" s="0"/>
      <c r="MBJ59" s="0"/>
      <c r="MBK59" s="0"/>
      <c r="MBL59" s="0"/>
      <c r="MBM59" s="0"/>
      <c r="MBN59" s="0"/>
      <c r="MBO59" s="0"/>
      <c r="MBP59" s="0"/>
      <c r="MBQ59" s="0"/>
      <c r="MBR59" s="0"/>
      <c r="MBS59" s="0"/>
      <c r="MBT59" s="0"/>
      <c r="MBU59" s="0"/>
      <c r="MBV59" s="0"/>
      <c r="MBW59" s="0"/>
      <c r="MBX59" s="0"/>
      <c r="MBY59" s="0"/>
      <c r="MBZ59" s="0"/>
      <c r="MCA59" s="0"/>
      <c r="MCB59" s="0"/>
      <c r="MCC59" s="0"/>
      <c r="MCD59" s="0"/>
      <c r="MCE59" s="0"/>
      <c r="MCF59" s="0"/>
      <c r="MCG59" s="0"/>
      <c r="MCH59" s="0"/>
      <c r="MCI59" s="0"/>
      <c r="MCJ59" s="0"/>
      <c r="MCK59" s="0"/>
      <c r="MCL59" s="0"/>
      <c r="MCM59" s="0"/>
      <c r="MCN59" s="0"/>
      <c r="MCO59" s="0"/>
      <c r="MCP59" s="0"/>
      <c r="MCQ59" s="0"/>
      <c r="MCR59" s="0"/>
      <c r="MCS59" s="0"/>
      <c r="MCT59" s="0"/>
      <c r="MCU59" s="0"/>
      <c r="MCV59" s="0"/>
      <c r="MCW59" s="0"/>
      <c r="MCX59" s="0"/>
      <c r="MCY59" s="0"/>
      <c r="MCZ59" s="0"/>
      <c r="MDA59" s="0"/>
      <c r="MDB59" s="0"/>
      <c r="MDC59" s="0"/>
      <c r="MDD59" s="0"/>
      <c r="MDE59" s="0"/>
      <c r="MDF59" s="0"/>
      <c r="MDG59" s="0"/>
      <c r="MDH59" s="0"/>
      <c r="MDI59" s="0"/>
      <c r="MDJ59" s="0"/>
      <c r="MDK59" s="0"/>
      <c r="MDL59" s="0"/>
      <c r="MDM59" s="0"/>
      <c r="MDN59" s="0"/>
      <c r="MDO59" s="0"/>
      <c r="MDP59" s="0"/>
      <c r="MDQ59" s="0"/>
      <c r="MDR59" s="0"/>
      <c r="MDS59" s="0"/>
      <c r="MDT59" s="0"/>
      <c r="MDU59" s="0"/>
      <c r="MDV59" s="0"/>
      <c r="MDW59" s="0"/>
      <c r="MDX59" s="0"/>
      <c r="MDY59" s="0"/>
      <c r="MDZ59" s="0"/>
      <c r="MEA59" s="0"/>
      <c r="MEB59" s="0"/>
      <c r="MEC59" s="0"/>
      <c r="MED59" s="0"/>
      <c r="MEE59" s="0"/>
      <c r="MEF59" s="0"/>
      <c r="MEG59" s="0"/>
      <c r="MEH59" s="0"/>
      <c r="MEI59" s="0"/>
      <c r="MEJ59" s="0"/>
      <c r="MEK59" s="0"/>
      <c r="MEL59" s="0"/>
      <c r="MEM59" s="0"/>
      <c r="MEN59" s="0"/>
      <c r="MEO59" s="0"/>
      <c r="MEP59" s="0"/>
      <c r="MEQ59" s="0"/>
      <c r="MER59" s="0"/>
      <c r="MES59" s="0"/>
      <c r="MET59" s="0"/>
      <c r="MEU59" s="0"/>
      <c r="MEV59" s="0"/>
      <c r="MEW59" s="0"/>
      <c r="MEX59" s="0"/>
      <c r="MEY59" s="0"/>
      <c r="MEZ59" s="0"/>
      <c r="MFA59" s="0"/>
      <c r="MFB59" s="0"/>
      <c r="MFC59" s="0"/>
      <c r="MFD59" s="0"/>
      <c r="MFE59" s="0"/>
      <c r="MFF59" s="0"/>
      <c r="MFG59" s="0"/>
      <c r="MFH59" s="0"/>
      <c r="MFI59" s="0"/>
      <c r="MFJ59" s="0"/>
      <c r="MFK59" s="0"/>
      <c r="MFL59" s="0"/>
      <c r="MFM59" s="0"/>
      <c r="MFN59" s="0"/>
      <c r="MFO59" s="0"/>
      <c r="MFP59" s="0"/>
      <c r="MFQ59" s="0"/>
      <c r="MFR59" s="0"/>
      <c r="MFS59" s="0"/>
      <c r="MFT59" s="0"/>
      <c r="MFU59" s="0"/>
      <c r="MFV59" s="0"/>
      <c r="MFW59" s="0"/>
      <c r="MFX59" s="0"/>
      <c r="MFY59" s="0"/>
      <c r="MFZ59" s="0"/>
      <c r="MGA59" s="0"/>
      <c r="MGB59" s="0"/>
      <c r="MGC59" s="0"/>
      <c r="MGD59" s="0"/>
      <c r="MGE59" s="0"/>
      <c r="MGF59" s="0"/>
      <c r="MGG59" s="0"/>
      <c r="MGH59" s="0"/>
      <c r="MGI59" s="0"/>
      <c r="MGJ59" s="0"/>
      <c r="MGK59" s="0"/>
      <c r="MGL59" s="0"/>
      <c r="MGM59" s="0"/>
      <c r="MGN59" s="0"/>
      <c r="MGO59" s="0"/>
      <c r="MGP59" s="0"/>
      <c r="MGQ59" s="0"/>
      <c r="MGR59" s="0"/>
      <c r="MGS59" s="0"/>
      <c r="MGT59" s="0"/>
      <c r="MGU59" s="0"/>
      <c r="MGV59" s="0"/>
      <c r="MGW59" s="0"/>
      <c r="MGX59" s="0"/>
      <c r="MGY59" s="0"/>
      <c r="MGZ59" s="0"/>
      <c r="MHA59" s="0"/>
      <c r="MHB59" s="0"/>
      <c r="MHC59" s="0"/>
      <c r="MHD59" s="0"/>
      <c r="MHE59" s="0"/>
      <c r="MHF59" s="0"/>
      <c r="MHG59" s="0"/>
      <c r="MHH59" s="0"/>
      <c r="MHI59" s="0"/>
      <c r="MHJ59" s="0"/>
      <c r="MHK59" s="0"/>
      <c r="MHL59" s="0"/>
      <c r="MHM59" s="0"/>
      <c r="MHN59" s="0"/>
      <c r="MHO59" s="0"/>
      <c r="MHP59" s="0"/>
      <c r="MHQ59" s="0"/>
      <c r="MHR59" s="0"/>
      <c r="MHS59" s="0"/>
      <c r="MHT59" s="0"/>
      <c r="MHU59" s="0"/>
      <c r="MHV59" s="0"/>
      <c r="MHW59" s="0"/>
      <c r="MHX59" s="0"/>
      <c r="MHY59" s="0"/>
      <c r="MHZ59" s="0"/>
      <c r="MIA59" s="0"/>
      <c r="MIB59" s="0"/>
      <c r="MIC59" s="0"/>
      <c r="MID59" s="0"/>
      <c r="MIE59" s="0"/>
      <c r="MIF59" s="0"/>
      <c r="MIG59" s="0"/>
      <c r="MIH59" s="0"/>
      <c r="MII59" s="0"/>
      <c r="MIJ59" s="0"/>
      <c r="MIK59" s="0"/>
      <c r="MIL59" s="0"/>
      <c r="MIM59" s="0"/>
      <c r="MIN59" s="0"/>
      <c r="MIO59" s="0"/>
      <c r="MIP59" s="0"/>
      <c r="MIQ59" s="0"/>
      <c r="MIR59" s="0"/>
      <c r="MIS59" s="0"/>
      <c r="MIT59" s="0"/>
      <c r="MIU59" s="0"/>
      <c r="MIV59" s="0"/>
      <c r="MIW59" s="0"/>
      <c r="MIX59" s="0"/>
      <c r="MIY59" s="0"/>
      <c r="MIZ59" s="0"/>
      <c r="MJA59" s="0"/>
      <c r="MJB59" s="0"/>
      <c r="MJC59" s="0"/>
      <c r="MJD59" s="0"/>
      <c r="MJE59" s="0"/>
      <c r="MJF59" s="0"/>
      <c r="MJG59" s="0"/>
      <c r="MJH59" s="0"/>
      <c r="MJI59" s="0"/>
      <c r="MJJ59" s="0"/>
      <c r="MJK59" s="0"/>
      <c r="MJL59" s="0"/>
      <c r="MJM59" s="0"/>
      <c r="MJN59" s="0"/>
      <c r="MJO59" s="0"/>
      <c r="MJP59" s="0"/>
      <c r="MJQ59" s="0"/>
      <c r="MJR59" s="0"/>
      <c r="MJS59" s="0"/>
      <c r="MJT59" s="0"/>
      <c r="MJU59" s="0"/>
      <c r="MJV59" s="0"/>
      <c r="MJW59" s="0"/>
      <c r="MJX59" s="0"/>
      <c r="MJY59" s="0"/>
      <c r="MJZ59" s="0"/>
      <c r="MKA59" s="0"/>
      <c r="MKB59" s="0"/>
      <c r="MKC59" s="0"/>
      <c r="MKD59" s="0"/>
      <c r="MKE59" s="0"/>
      <c r="MKF59" s="0"/>
      <c r="MKG59" s="0"/>
      <c r="MKH59" s="0"/>
      <c r="MKI59" s="0"/>
      <c r="MKJ59" s="0"/>
      <c r="MKK59" s="0"/>
      <c r="MKL59" s="0"/>
      <c r="MKM59" s="0"/>
      <c r="MKN59" s="0"/>
      <c r="MKO59" s="0"/>
      <c r="MKP59" s="0"/>
      <c r="MKQ59" s="0"/>
      <c r="MKR59" s="0"/>
      <c r="MKS59" s="0"/>
      <c r="MKT59" s="0"/>
      <c r="MKU59" s="0"/>
      <c r="MKV59" s="0"/>
      <c r="MKW59" s="0"/>
      <c r="MKX59" s="0"/>
      <c r="MKY59" s="0"/>
      <c r="MKZ59" s="0"/>
      <c r="MLA59" s="0"/>
      <c r="MLB59" s="0"/>
      <c r="MLC59" s="0"/>
      <c r="MLD59" s="0"/>
      <c r="MLE59" s="0"/>
      <c r="MLF59" s="0"/>
      <c r="MLG59" s="0"/>
      <c r="MLH59" s="0"/>
      <c r="MLI59" s="0"/>
      <c r="MLJ59" s="0"/>
      <c r="MLK59" s="0"/>
      <c r="MLL59" s="0"/>
      <c r="MLM59" s="0"/>
      <c r="MLN59" s="0"/>
      <c r="MLO59" s="0"/>
      <c r="MLP59" s="0"/>
      <c r="MLQ59" s="0"/>
      <c r="MLR59" s="0"/>
      <c r="MLS59" s="0"/>
      <c r="MLT59" s="0"/>
      <c r="MLU59" s="0"/>
      <c r="MLV59" s="0"/>
      <c r="MLW59" s="0"/>
      <c r="MLX59" s="0"/>
      <c r="MLY59" s="0"/>
      <c r="MLZ59" s="0"/>
      <c r="MMA59" s="0"/>
      <c r="MMB59" s="0"/>
      <c r="MMC59" s="0"/>
      <c r="MMD59" s="0"/>
      <c r="MME59" s="0"/>
      <c r="MMF59" s="0"/>
      <c r="MMG59" s="0"/>
      <c r="MMH59" s="0"/>
      <c r="MMI59" s="0"/>
      <c r="MMJ59" s="0"/>
      <c r="MMK59" s="0"/>
      <c r="MML59" s="0"/>
      <c r="MMM59" s="0"/>
      <c r="MMN59" s="0"/>
      <c r="MMO59" s="0"/>
      <c r="MMP59" s="0"/>
      <c r="MMQ59" s="0"/>
      <c r="MMR59" s="0"/>
      <c r="MMS59" s="0"/>
      <c r="MMT59" s="0"/>
      <c r="MMU59" s="0"/>
      <c r="MMV59" s="0"/>
      <c r="MMW59" s="0"/>
      <c r="MMX59" s="0"/>
      <c r="MMY59" s="0"/>
      <c r="MMZ59" s="0"/>
      <c r="MNA59" s="0"/>
      <c r="MNB59" s="0"/>
      <c r="MNC59" s="0"/>
      <c r="MND59" s="0"/>
      <c r="MNE59" s="0"/>
      <c r="MNF59" s="0"/>
      <c r="MNG59" s="0"/>
      <c r="MNH59" s="0"/>
      <c r="MNI59" s="0"/>
      <c r="MNJ59" s="0"/>
      <c r="MNK59" s="0"/>
      <c r="MNL59" s="0"/>
      <c r="MNM59" s="0"/>
      <c r="MNN59" s="0"/>
      <c r="MNO59" s="0"/>
      <c r="MNP59" s="0"/>
      <c r="MNQ59" s="0"/>
      <c r="MNR59" s="0"/>
      <c r="MNS59" s="0"/>
      <c r="MNT59" s="0"/>
      <c r="MNU59" s="0"/>
      <c r="MNV59" s="0"/>
      <c r="MNW59" s="0"/>
      <c r="MNX59" s="0"/>
      <c r="MNY59" s="0"/>
      <c r="MNZ59" s="0"/>
      <c r="MOA59" s="0"/>
      <c r="MOB59" s="0"/>
      <c r="MOC59" s="0"/>
      <c r="MOD59" s="0"/>
      <c r="MOE59" s="0"/>
      <c r="MOF59" s="0"/>
      <c r="MOG59" s="0"/>
      <c r="MOH59" s="0"/>
      <c r="MOI59" s="0"/>
      <c r="MOJ59" s="0"/>
      <c r="MOK59" s="0"/>
      <c r="MOL59" s="0"/>
      <c r="MOM59" s="0"/>
      <c r="MON59" s="0"/>
      <c r="MOO59" s="0"/>
      <c r="MOP59" s="0"/>
      <c r="MOQ59" s="0"/>
      <c r="MOR59" s="0"/>
      <c r="MOS59" s="0"/>
      <c r="MOT59" s="0"/>
      <c r="MOU59" s="0"/>
      <c r="MOV59" s="0"/>
      <c r="MOW59" s="0"/>
      <c r="MOX59" s="0"/>
      <c r="MOY59" s="0"/>
      <c r="MOZ59" s="0"/>
      <c r="MPA59" s="0"/>
      <c r="MPB59" s="0"/>
      <c r="MPC59" s="0"/>
      <c r="MPD59" s="0"/>
      <c r="MPE59" s="0"/>
      <c r="MPF59" s="0"/>
      <c r="MPG59" s="0"/>
      <c r="MPH59" s="0"/>
      <c r="MPI59" s="0"/>
      <c r="MPJ59" s="0"/>
      <c r="MPK59" s="0"/>
      <c r="MPL59" s="0"/>
      <c r="MPM59" s="0"/>
      <c r="MPN59" s="0"/>
      <c r="MPO59" s="0"/>
      <c r="MPP59" s="0"/>
      <c r="MPQ59" s="0"/>
      <c r="MPR59" s="0"/>
      <c r="MPS59" s="0"/>
      <c r="MPT59" s="0"/>
      <c r="MPU59" s="0"/>
      <c r="MPV59" s="0"/>
      <c r="MPW59" s="0"/>
      <c r="MPX59" s="0"/>
      <c r="MPY59" s="0"/>
      <c r="MPZ59" s="0"/>
      <c r="MQA59" s="0"/>
      <c r="MQB59" s="0"/>
      <c r="MQC59" s="0"/>
      <c r="MQD59" s="0"/>
      <c r="MQE59" s="0"/>
      <c r="MQF59" s="0"/>
      <c r="MQG59" s="0"/>
      <c r="MQH59" s="0"/>
      <c r="MQI59" s="0"/>
      <c r="MQJ59" s="0"/>
      <c r="MQK59" s="0"/>
      <c r="MQL59" s="0"/>
      <c r="MQM59" s="0"/>
      <c r="MQN59" s="0"/>
      <c r="MQO59" s="0"/>
      <c r="MQP59" s="0"/>
      <c r="MQQ59" s="0"/>
      <c r="MQR59" s="0"/>
      <c r="MQS59" s="0"/>
      <c r="MQT59" s="0"/>
      <c r="MQU59" s="0"/>
      <c r="MQV59" s="0"/>
      <c r="MQW59" s="0"/>
      <c r="MQX59" s="0"/>
      <c r="MQY59" s="0"/>
      <c r="MQZ59" s="0"/>
      <c r="MRA59" s="0"/>
      <c r="MRB59" s="0"/>
      <c r="MRC59" s="0"/>
      <c r="MRD59" s="0"/>
      <c r="MRE59" s="0"/>
      <c r="MRF59" s="0"/>
      <c r="MRG59" s="0"/>
      <c r="MRH59" s="0"/>
      <c r="MRI59" s="0"/>
      <c r="MRJ59" s="0"/>
      <c r="MRK59" s="0"/>
      <c r="MRL59" s="0"/>
      <c r="MRM59" s="0"/>
      <c r="MRN59" s="0"/>
      <c r="MRO59" s="0"/>
      <c r="MRP59" s="0"/>
      <c r="MRQ59" s="0"/>
      <c r="MRR59" s="0"/>
      <c r="MRS59" s="0"/>
      <c r="MRT59" s="0"/>
      <c r="MRU59" s="0"/>
      <c r="MRV59" s="0"/>
      <c r="MRW59" s="0"/>
      <c r="MRX59" s="0"/>
      <c r="MRY59" s="0"/>
      <c r="MRZ59" s="0"/>
      <c r="MSA59" s="0"/>
      <c r="MSB59" s="0"/>
      <c r="MSC59" s="0"/>
      <c r="MSD59" s="0"/>
      <c r="MSE59" s="0"/>
      <c r="MSF59" s="0"/>
      <c r="MSG59" s="0"/>
      <c r="MSH59" s="0"/>
      <c r="MSI59" s="0"/>
      <c r="MSJ59" s="0"/>
      <c r="MSK59" s="0"/>
      <c r="MSL59" s="0"/>
      <c r="MSM59" s="0"/>
      <c r="MSN59" s="0"/>
      <c r="MSO59" s="0"/>
      <c r="MSP59" s="0"/>
      <c r="MSQ59" s="0"/>
      <c r="MSR59" s="0"/>
      <c r="MSS59" s="0"/>
      <c r="MST59" s="0"/>
      <c r="MSU59" s="0"/>
      <c r="MSV59" s="0"/>
      <c r="MSW59" s="0"/>
      <c r="MSX59" s="0"/>
      <c r="MSY59" s="0"/>
      <c r="MSZ59" s="0"/>
      <c r="MTA59" s="0"/>
      <c r="MTB59" s="0"/>
      <c r="MTC59" s="0"/>
      <c r="MTD59" s="0"/>
      <c r="MTE59" s="0"/>
      <c r="MTF59" s="0"/>
      <c r="MTG59" s="0"/>
      <c r="MTH59" s="0"/>
      <c r="MTI59" s="0"/>
      <c r="MTJ59" s="0"/>
      <c r="MTK59" s="0"/>
      <c r="MTL59" s="0"/>
      <c r="MTM59" s="0"/>
      <c r="MTN59" s="0"/>
      <c r="MTO59" s="0"/>
      <c r="MTP59" s="0"/>
      <c r="MTQ59" s="0"/>
      <c r="MTR59" s="0"/>
      <c r="MTS59" s="0"/>
      <c r="MTT59" s="0"/>
      <c r="MTU59" s="0"/>
      <c r="MTV59" s="0"/>
      <c r="MTW59" s="0"/>
      <c r="MTX59" s="0"/>
      <c r="MTY59" s="0"/>
      <c r="MTZ59" s="0"/>
      <c r="MUA59" s="0"/>
      <c r="MUB59" s="0"/>
      <c r="MUC59" s="0"/>
      <c r="MUD59" s="0"/>
      <c r="MUE59" s="0"/>
      <c r="MUF59" s="0"/>
      <c r="MUG59" s="0"/>
      <c r="MUH59" s="0"/>
      <c r="MUI59" s="0"/>
      <c r="MUJ59" s="0"/>
      <c r="MUK59" s="0"/>
      <c r="MUL59" s="0"/>
      <c r="MUM59" s="0"/>
      <c r="MUN59" s="0"/>
      <c r="MUO59" s="0"/>
      <c r="MUP59" s="0"/>
      <c r="MUQ59" s="0"/>
      <c r="MUR59" s="0"/>
      <c r="MUS59" s="0"/>
      <c r="MUT59" s="0"/>
      <c r="MUU59" s="0"/>
      <c r="MUV59" s="0"/>
      <c r="MUW59" s="0"/>
      <c r="MUX59" s="0"/>
      <c r="MUY59" s="0"/>
      <c r="MUZ59" s="0"/>
      <c r="MVA59" s="0"/>
      <c r="MVB59" s="0"/>
      <c r="MVC59" s="0"/>
      <c r="MVD59" s="0"/>
      <c r="MVE59" s="0"/>
      <c r="MVF59" s="0"/>
      <c r="MVG59" s="0"/>
      <c r="MVH59" s="0"/>
      <c r="MVI59" s="0"/>
      <c r="MVJ59" s="0"/>
      <c r="MVK59" s="0"/>
      <c r="MVL59" s="0"/>
      <c r="MVM59" s="0"/>
      <c r="MVN59" s="0"/>
      <c r="MVO59" s="0"/>
      <c r="MVP59" s="0"/>
      <c r="MVQ59" s="0"/>
      <c r="MVR59" s="0"/>
      <c r="MVS59" s="0"/>
      <c r="MVT59" s="0"/>
      <c r="MVU59" s="0"/>
      <c r="MVV59" s="0"/>
      <c r="MVW59" s="0"/>
      <c r="MVX59" s="0"/>
      <c r="MVY59" s="0"/>
      <c r="MVZ59" s="0"/>
      <c r="MWA59" s="0"/>
      <c r="MWB59" s="0"/>
      <c r="MWC59" s="0"/>
      <c r="MWD59" s="0"/>
      <c r="MWE59" s="0"/>
      <c r="MWF59" s="0"/>
      <c r="MWG59" s="0"/>
      <c r="MWH59" s="0"/>
      <c r="MWI59" s="0"/>
      <c r="MWJ59" s="0"/>
      <c r="MWK59" s="0"/>
      <c r="MWL59" s="0"/>
      <c r="MWM59" s="0"/>
      <c r="MWN59" s="0"/>
      <c r="MWO59" s="0"/>
      <c r="MWP59" s="0"/>
      <c r="MWQ59" s="0"/>
      <c r="MWR59" s="0"/>
      <c r="MWS59" s="0"/>
      <c r="MWT59" s="0"/>
      <c r="MWU59" s="0"/>
      <c r="MWV59" s="0"/>
      <c r="MWW59" s="0"/>
      <c r="MWX59" s="0"/>
      <c r="MWY59" s="0"/>
      <c r="MWZ59" s="0"/>
      <c r="MXA59" s="0"/>
      <c r="MXB59" s="0"/>
      <c r="MXC59" s="0"/>
      <c r="MXD59" s="0"/>
      <c r="MXE59" s="0"/>
      <c r="MXF59" s="0"/>
      <c r="MXG59" s="0"/>
      <c r="MXH59" s="0"/>
      <c r="MXI59" s="0"/>
      <c r="MXJ59" s="0"/>
      <c r="MXK59" s="0"/>
      <c r="MXL59" s="0"/>
      <c r="MXM59" s="0"/>
      <c r="MXN59" s="0"/>
      <c r="MXO59" s="0"/>
      <c r="MXP59" s="0"/>
      <c r="MXQ59" s="0"/>
      <c r="MXR59" s="0"/>
      <c r="MXS59" s="0"/>
      <c r="MXT59" s="0"/>
      <c r="MXU59" s="0"/>
      <c r="MXV59" s="0"/>
      <c r="MXW59" s="0"/>
      <c r="MXX59" s="0"/>
      <c r="MXY59" s="0"/>
      <c r="MXZ59" s="0"/>
      <c r="MYA59" s="0"/>
      <c r="MYB59" s="0"/>
      <c r="MYC59" s="0"/>
      <c r="MYD59" s="0"/>
      <c r="MYE59" s="0"/>
      <c r="MYF59" s="0"/>
      <c r="MYG59" s="0"/>
      <c r="MYH59" s="0"/>
      <c r="MYI59" s="0"/>
      <c r="MYJ59" s="0"/>
      <c r="MYK59" s="0"/>
      <c r="MYL59" s="0"/>
      <c r="MYM59" s="0"/>
      <c r="MYN59" s="0"/>
      <c r="MYO59" s="0"/>
      <c r="MYP59" s="0"/>
      <c r="MYQ59" s="0"/>
      <c r="MYR59" s="0"/>
      <c r="MYS59" s="0"/>
      <c r="MYT59" s="0"/>
      <c r="MYU59" s="0"/>
      <c r="MYV59" s="0"/>
      <c r="MYW59" s="0"/>
      <c r="MYX59" s="0"/>
      <c r="MYY59" s="0"/>
      <c r="MYZ59" s="0"/>
      <c r="MZA59" s="0"/>
      <c r="MZB59" s="0"/>
      <c r="MZC59" s="0"/>
      <c r="MZD59" s="0"/>
      <c r="MZE59" s="0"/>
      <c r="MZF59" s="0"/>
      <c r="MZG59" s="0"/>
      <c r="MZH59" s="0"/>
      <c r="MZI59" s="0"/>
      <c r="MZJ59" s="0"/>
      <c r="MZK59" s="0"/>
      <c r="MZL59" s="0"/>
      <c r="MZM59" s="0"/>
      <c r="MZN59" s="0"/>
      <c r="MZO59" s="0"/>
      <c r="MZP59" s="0"/>
      <c r="MZQ59" s="0"/>
      <c r="MZR59" s="0"/>
      <c r="MZS59" s="0"/>
      <c r="MZT59" s="0"/>
      <c r="MZU59" s="0"/>
      <c r="MZV59" s="0"/>
      <c r="MZW59" s="0"/>
      <c r="MZX59" s="0"/>
      <c r="MZY59" s="0"/>
      <c r="MZZ59" s="0"/>
      <c r="NAA59" s="0"/>
      <c r="NAB59" s="0"/>
      <c r="NAC59" s="0"/>
      <c r="NAD59" s="0"/>
      <c r="NAE59" s="0"/>
      <c r="NAF59" s="0"/>
      <c r="NAG59" s="0"/>
      <c r="NAH59" s="0"/>
      <c r="NAI59" s="0"/>
      <c r="NAJ59" s="0"/>
      <c r="NAK59" s="0"/>
      <c r="NAL59" s="0"/>
      <c r="NAM59" s="0"/>
      <c r="NAN59" s="0"/>
      <c r="NAO59" s="0"/>
      <c r="NAP59" s="0"/>
      <c r="NAQ59" s="0"/>
      <c r="NAR59" s="0"/>
      <c r="NAS59" s="0"/>
      <c r="NAT59" s="0"/>
      <c r="NAU59" s="0"/>
      <c r="NAV59" s="0"/>
      <c r="NAW59" s="0"/>
      <c r="NAX59" s="0"/>
      <c r="NAY59" s="0"/>
      <c r="NAZ59" s="0"/>
      <c r="NBA59" s="0"/>
      <c r="NBB59" s="0"/>
      <c r="NBC59" s="0"/>
      <c r="NBD59" s="0"/>
      <c r="NBE59" s="0"/>
      <c r="NBF59" s="0"/>
      <c r="NBG59" s="0"/>
      <c r="NBH59" s="0"/>
      <c r="NBI59" s="0"/>
      <c r="NBJ59" s="0"/>
      <c r="NBK59" s="0"/>
      <c r="NBL59" s="0"/>
      <c r="NBM59" s="0"/>
      <c r="NBN59" s="0"/>
      <c r="NBO59" s="0"/>
      <c r="NBP59" s="0"/>
      <c r="NBQ59" s="0"/>
      <c r="NBR59" s="0"/>
      <c r="NBS59" s="0"/>
      <c r="NBT59" s="0"/>
      <c r="NBU59" s="0"/>
      <c r="NBV59" s="0"/>
      <c r="NBW59" s="0"/>
      <c r="NBX59" s="0"/>
      <c r="NBY59" s="0"/>
      <c r="NBZ59" s="0"/>
      <c r="NCA59" s="0"/>
      <c r="NCB59" s="0"/>
      <c r="NCC59" s="0"/>
      <c r="NCD59" s="0"/>
      <c r="NCE59" s="0"/>
      <c r="NCF59" s="0"/>
      <c r="NCG59" s="0"/>
      <c r="NCH59" s="0"/>
      <c r="NCI59" s="0"/>
      <c r="NCJ59" s="0"/>
      <c r="NCK59" s="0"/>
      <c r="NCL59" s="0"/>
      <c r="NCM59" s="0"/>
      <c r="NCN59" s="0"/>
      <c r="NCO59" s="0"/>
      <c r="NCP59" s="0"/>
      <c r="NCQ59" s="0"/>
      <c r="NCR59" s="0"/>
      <c r="NCS59" s="0"/>
      <c r="NCT59" s="0"/>
      <c r="NCU59" s="0"/>
      <c r="NCV59" s="0"/>
      <c r="NCW59" s="0"/>
      <c r="NCX59" s="0"/>
      <c r="NCY59" s="0"/>
      <c r="NCZ59" s="0"/>
      <c r="NDA59" s="0"/>
      <c r="NDB59" s="0"/>
      <c r="NDC59" s="0"/>
      <c r="NDD59" s="0"/>
      <c r="NDE59" s="0"/>
      <c r="NDF59" s="0"/>
      <c r="NDG59" s="0"/>
      <c r="NDH59" s="0"/>
      <c r="NDI59" s="0"/>
      <c r="NDJ59" s="0"/>
      <c r="NDK59" s="0"/>
      <c r="NDL59" s="0"/>
      <c r="NDM59" s="0"/>
      <c r="NDN59" s="0"/>
      <c r="NDO59" s="0"/>
      <c r="NDP59" s="0"/>
      <c r="NDQ59" s="0"/>
      <c r="NDR59" s="0"/>
      <c r="NDS59" s="0"/>
      <c r="NDT59" s="0"/>
      <c r="NDU59" s="0"/>
      <c r="NDV59" s="0"/>
      <c r="NDW59" s="0"/>
      <c r="NDX59" s="0"/>
      <c r="NDY59" s="0"/>
      <c r="NDZ59" s="0"/>
      <c r="NEA59" s="0"/>
      <c r="NEB59" s="0"/>
      <c r="NEC59" s="0"/>
      <c r="NED59" s="0"/>
      <c r="NEE59" s="0"/>
      <c r="NEF59" s="0"/>
      <c r="NEG59" s="0"/>
      <c r="NEH59" s="0"/>
      <c r="NEI59" s="0"/>
      <c r="NEJ59" s="0"/>
      <c r="NEK59" s="0"/>
      <c r="NEL59" s="0"/>
      <c r="NEM59" s="0"/>
      <c r="NEN59" s="0"/>
      <c r="NEO59" s="0"/>
      <c r="NEP59" s="0"/>
      <c r="NEQ59" s="0"/>
      <c r="NER59" s="0"/>
      <c r="NES59" s="0"/>
      <c r="NET59" s="0"/>
      <c r="NEU59" s="0"/>
      <c r="NEV59" s="0"/>
      <c r="NEW59" s="0"/>
      <c r="NEX59" s="0"/>
      <c r="NEY59" s="0"/>
      <c r="NEZ59" s="0"/>
      <c r="NFA59" s="0"/>
      <c r="NFB59" s="0"/>
      <c r="NFC59" s="0"/>
      <c r="NFD59" s="0"/>
      <c r="NFE59" s="0"/>
      <c r="NFF59" s="0"/>
      <c r="NFG59" s="0"/>
      <c r="NFH59" s="0"/>
      <c r="NFI59" s="0"/>
      <c r="NFJ59" s="0"/>
      <c r="NFK59" s="0"/>
      <c r="NFL59" s="0"/>
      <c r="NFM59" s="0"/>
      <c r="NFN59" s="0"/>
      <c r="NFO59" s="0"/>
      <c r="NFP59" s="0"/>
      <c r="NFQ59" s="0"/>
      <c r="NFR59" s="0"/>
      <c r="NFS59" s="0"/>
      <c r="NFT59" s="0"/>
      <c r="NFU59" s="0"/>
      <c r="NFV59" s="0"/>
      <c r="NFW59" s="0"/>
      <c r="NFX59" s="0"/>
      <c r="NFY59" s="0"/>
      <c r="NFZ59" s="0"/>
      <c r="NGA59" s="0"/>
      <c r="NGB59" s="0"/>
      <c r="NGC59" s="0"/>
      <c r="NGD59" s="0"/>
      <c r="NGE59" s="0"/>
      <c r="NGF59" s="0"/>
      <c r="NGG59" s="0"/>
      <c r="NGH59" s="0"/>
      <c r="NGI59" s="0"/>
      <c r="NGJ59" s="0"/>
      <c r="NGK59" s="0"/>
      <c r="NGL59" s="0"/>
      <c r="NGM59" s="0"/>
      <c r="NGN59" s="0"/>
      <c r="NGO59" s="0"/>
      <c r="NGP59" s="0"/>
      <c r="NGQ59" s="0"/>
      <c r="NGR59" s="0"/>
      <c r="NGS59" s="0"/>
      <c r="NGT59" s="0"/>
      <c r="NGU59" s="0"/>
      <c r="NGV59" s="0"/>
      <c r="NGW59" s="0"/>
      <c r="NGX59" s="0"/>
      <c r="NGY59" s="0"/>
      <c r="NGZ59" s="0"/>
      <c r="NHA59" s="0"/>
      <c r="NHB59" s="0"/>
      <c r="NHC59" s="0"/>
      <c r="NHD59" s="0"/>
      <c r="NHE59" s="0"/>
      <c r="NHF59" s="0"/>
      <c r="NHG59" s="0"/>
      <c r="NHH59" s="0"/>
      <c r="NHI59" s="0"/>
      <c r="NHJ59" s="0"/>
      <c r="NHK59" s="0"/>
      <c r="NHL59" s="0"/>
      <c r="NHM59" s="0"/>
      <c r="NHN59" s="0"/>
      <c r="NHO59" s="0"/>
      <c r="NHP59" s="0"/>
      <c r="NHQ59" s="0"/>
      <c r="NHR59" s="0"/>
      <c r="NHS59" s="0"/>
      <c r="NHT59" s="0"/>
      <c r="NHU59" s="0"/>
      <c r="NHV59" s="0"/>
      <c r="NHW59" s="0"/>
      <c r="NHX59" s="0"/>
      <c r="NHY59" s="0"/>
      <c r="NHZ59" s="0"/>
      <c r="NIA59" s="0"/>
      <c r="NIB59" s="0"/>
      <c r="NIC59" s="0"/>
      <c r="NID59" s="0"/>
      <c r="NIE59" s="0"/>
      <c r="NIF59" s="0"/>
      <c r="NIG59" s="0"/>
      <c r="NIH59" s="0"/>
      <c r="NII59" s="0"/>
      <c r="NIJ59" s="0"/>
      <c r="NIK59" s="0"/>
      <c r="NIL59" s="0"/>
      <c r="NIM59" s="0"/>
      <c r="NIN59" s="0"/>
      <c r="NIO59" s="0"/>
      <c r="NIP59" s="0"/>
      <c r="NIQ59" s="0"/>
      <c r="NIR59" s="0"/>
      <c r="NIS59" s="0"/>
      <c r="NIT59" s="0"/>
      <c r="NIU59" s="0"/>
      <c r="NIV59" s="0"/>
      <c r="NIW59" s="0"/>
      <c r="NIX59" s="0"/>
      <c r="NIY59" s="0"/>
      <c r="NIZ59" s="0"/>
      <c r="NJA59" s="0"/>
      <c r="NJB59" s="0"/>
      <c r="NJC59" s="0"/>
      <c r="NJD59" s="0"/>
      <c r="NJE59" s="0"/>
      <c r="NJF59" s="0"/>
      <c r="NJG59" s="0"/>
      <c r="NJH59" s="0"/>
      <c r="NJI59" s="0"/>
      <c r="NJJ59" s="0"/>
      <c r="NJK59" s="0"/>
      <c r="NJL59" s="0"/>
      <c r="NJM59" s="0"/>
      <c r="NJN59" s="0"/>
      <c r="NJO59" s="0"/>
      <c r="NJP59" s="0"/>
      <c r="NJQ59" s="0"/>
      <c r="NJR59" s="0"/>
      <c r="NJS59" s="0"/>
      <c r="NJT59" s="0"/>
      <c r="NJU59" s="0"/>
      <c r="NJV59" s="0"/>
      <c r="NJW59" s="0"/>
      <c r="NJX59" s="0"/>
      <c r="NJY59" s="0"/>
      <c r="NJZ59" s="0"/>
      <c r="NKA59" s="0"/>
      <c r="NKB59" s="0"/>
      <c r="NKC59" s="0"/>
      <c r="NKD59" s="0"/>
      <c r="NKE59" s="0"/>
      <c r="NKF59" s="0"/>
      <c r="NKG59" s="0"/>
      <c r="NKH59" s="0"/>
      <c r="NKI59" s="0"/>
      <c r="NKJ59" s="0"/>
      <c r="NKK59" s="0"/>
      <c r="NKL59" s="0"/>
      <c r="NKM59" s="0"/>
      <c r="NKN59" s="0"/>
      <c r="NKO59" s="0"/>
      <c r="NKP59" s="0"/>
      <c r="NKQ59" s="0"/>
      <c r="NKR59" s="0"/>
      <c r="NKS59" s="0"/>
      <c r="NKT59" s="0"/>
      <c r="NKU59" s="0"/>
      <c r="NKV59" s="0"/>
      <c r="NKW59" s="0"/>
      <c r="NKX59" s="0"/>
      <c r="NKY59" s="0"/>
      <c r="NKZ59" s="0"/>
      <c r="NLA59" s="0"/>
      <c r="NLB59" s="0"/>
      <c r="NLC59" s="0"/>
      <c r="NLD59" s="0"/>
      <c r="NLE59" s="0"/>
      <c r="NLF59" s="0"/>
      <c r="NLG59" s="0"/>
      <c r="NLH59" s="0"/>
      <c r="NLI59" s="0"/>
      <c r="NLJ59" s="0"/>
      <c r="NLK59" s="0"/>
      <c r="NLL59" s="0"/>
      <c r="NLM59" s="0"/>
      <c r="NLN59" s="0"/>
      <c r="NLO59" s="0"/>
      <c r="NLP59" s="0"/>
      <c r="NLQ59" s="0"/>
      <c r="NLR59" s="0"/>
      <c r="NLS59" s="0"/>
      <c r="NLT59" s="0"/>
      <c r="NLU59" s="0"/>
      <c r="NLV59" s="0"/>
      <c r="NLW59" s="0"/>
      <c r="NLX59" s="0"/>
      <c r="NLY59" s="0"/>
      <c r="NLZ59" s="0"/>
      <c r="NMA59" s="0"/>
      <c r="NMB59" s="0"/>
      <c r="NMC59" s="0"/>
      <c r="NMD59" s="0"/>
      <c r="NME59" s="0"/>
      <c r="NMF59" s="0"/>
      <c r="NMG59" s="0"/>
      <c r="NMH59" s="0"/>
      <c r="NMI59" s="0"/>
      <c r="NMJ59" s="0"/>
      <c r="NMK59" s="0"/>
      <c r="NML59" s="0"/>
      <c r="NMM59" s="0"/>
      <c r="NMN59" s="0"/>
      <c r="NMO59" s="0"/>
      <c r="NMP59" s="0"/>
      <c r="NMQ59" s="0"/>
      <c r="NMR59" s="0"/>
      <c r="NMS59" s="0"/>
      <c r="NMT59" s="0"/>
      <c r="NMU59" s="0"/>
      <c r="NMV59" s="0"/>
      <c r="NMW59" s="0"/>
      <c r="NMX59" s="0"/>
      <c r="NMY59" s="0"/>
      <c r="NMZ59" s="0"/>
      <c r="NNA59" s="0"/>
      <c r="NNB59" s="0"/>
      <c r="NNC59" s="0"/>
      <c r="NND59" s="0"/>
      <c r="NNE59" s="0"/>
      <c r="NNF59" s="0"/>
      <c r="NNG59" s="0"/>
      <c r="NNH59" s="0"/>
      <c r="NNI59" s="0"/>
      <c r="NNJ59" s="0"/>
      <c r="NNK59" s="0"/>
      <c r="NNL59" s="0"/>
      <c r="NNM59" s="0"/>
      <c r="NNN59" s="0"/>
      <c r="NNO59" s="0"/>
      <c r="NNP59" s="0"/>
      <c r="NNQ59" s="0"/>
      <c r="NNR59" s="0"/>
      <c r="NNS59" s="0"/>
      <c r="NNT59" s="0"/>
      <c r="NNU59" s="0"/>
      <c r="NNV59" s="0"/>
      <c r="NNW59" s="0"/>
      <c r="NNX59" s="0"/>
      <c r="NNY59" s="0"/>
      <c r="NNZ59" s="0"/>
      <c r="NOA59" s="0"/>
      <c r="NOB59" s="0"/>
      <c r="NOC59" s="0"/>
      <c r="NOD59" s="0"/>
      <c r="NOE59" s="0"/>
      <c r="NOF59" s="0"/>
      <c r="NOG59" s="0"/>
      <c r="NOH59" s="0"/>
      <c r="NOI59" s="0"/>
      <c r="NOJ59" s="0"/>
      <c r="NOK59" s="0"/>
      <c r="NOL59" s="0"/>
      <c r="NOM59" s="0"/>
      <c r="NON59" s="0"/>
      <c r="NOO59" s="0"/>
      <c r="NOP59" s="0"/>
      <c r="NOQ59" s="0"/>
      <c r="NOR59" s="0"/>
      <c r="NOS59" s="0"/>
      <c r="NOT59" s="0"/>
      <c r="NOU59" s="0"/>
      <c r="NOV59" s="0"/>
      <c r="NOW59" s="0"/>
      <c r="NOX59" s="0"/>
      <c r="NOY59" s="0"/>
      <c r="NOZ59" s="0"/>
      <c r="NPA59" s="0"/>
      <c r="NPB59" s="0"/>
      <c r="NPC59" s="0"/>
      <c r="NPD59" s="0"/>
      <c r="NPE59" s="0"/>
      <c r="NPF59" s="0"/>
      <c r="NPG59" s="0"/>
      <c r="NPH59" s="0"/>
      <c r="NPI59" s="0"/>
      <c r="NPJ59" s="0"/>
      <c r="NPK59" s="0"/>
      <c r="NPL59" s="0"/>
      <c r="NPM59" s="0"/>
      <c r="NPN59" s="0"/>
      <c r="NPO59" s="0"/>
      <c r="NPP59" s="0"/>
      <c r="NPQ59" s="0"/>
      <c r="NPR59" s="0"/>
      <c r="NPS59" s="0"/>
      <c r="NPT59" s="0"/>
      <c r="NPU59" s="0"/>
      <c r="NPV59" s="0"/>
      <c r="NPW59" s="0"/>
      <c r="NPX59" s="0"/>
      <c r="NPY59" s="0"/>
      <c r="NPZ59" s="0"/>
      <c r="NQA59" s="0"/>
      <c r="NQB59" s="0"/>
      <c r="NQC59" s="0"/>
      <c r="NQD59" s="0"/>
      <c r="NQE59" s="0"/>
      <c r="NQF59" s="0"/>
      <c r="NQG59" s="0"/>
      <c r="NQH59" s="0"/>
      <c r="NQI59" s="0"/>
      <c r="NQJ59" s="0"/>
      <c r="NQK59" s="0"/>
      <c r="NQL59" s="0"/>
      <c r="NQM59" s="0"/>
      <c r="NQN59" s="0"/>
      <c r="NQO59" s="0"/>
      <c r="NQP59" s="0"/>
      <c r="NQQ59" s="0"/>
      <c r="NQR59" s="0"/>
      <c r="NQS59" s="0"/>
      <c r="NQT59" s="0"/>
      <c r="NQU59" s="0"/>
      <c r="NQV59" s="0"/>
      <c r="NQW59" s="0"/>
      <c r="NQX59" s="0"/>
      <c r="NQY59" s="0"/>
      <c r="NQZ59" s="0"/>
      <c r="NRA59" s="0"/>
      <c r="NRB59" s="0"/>
      <c r="NRC59" s="0"/>
      <c r="NRD59" s="0"/>
      <c r="NRE59" s="0"/>
      <c r="NRF59" s="0"/>
      <c r="NRG59" s="0"/>
      <c r="NRH59" s="0"/>
      <c r="NRI59" s="0"/>
      <c r="NRJ59" s="0"/>
      <c r="NRK59" s="0"/>
      <c r="NRL59" s="0"/>
      <c r="NRM59" s="0"/>
      <c r="NRN59" s="0"/>
      <c r="NRO59" s="0"/>
      <c r="NRP59" s="0"/>
      <c r="NRQ59" s="0"/>
      <c r="NRR59" s="0"/>
      <c r="NRS59" s="0"/>
      <c r="NRT59" s="0"/>
      <c r="NRU59" s="0"/>
      <c r="NRV59" s="0"/>
      <c r="NRW59" s="0"/>
      <c r="NRX59" s="0"/>
      <c r="NRY59" s="0"/>
      <c r="NRZ59" s="0"/>
      <c r="NSA59" s="0"/>
      <c r="NSB59" s="0"/>
      <c r="NSC59" s="0"/>
      <c r="NSD59" s="0"/>
      <c r="NSE59" s="0"/>
      <c r="NSF59" s="0"/>
      <c r="NSG59" s="0"/>
      <c r="NSH59" s="0"/>
      <c r="NSI59" s="0"/>
      <c r="NSJ59" s="0"/>
      <c r="NSK59" s="0"/>
      <c r="NSL59" s="0"/>
      <c r="NSM59" s="0"/>
      <c r="NSN59" s="0"/>
      <c r="NSO59" s="0"/>
      <c r="NSP59" s="0"/>
      <c r="NSQ59" s="0"/>
      <c r="NSR59" s="0"/>
      <c r="NSS59" s="0"/>
      <c r="NST59" s="0"/>
      <c r="NSU59" s="0"/>
      <c r="NSV59" s="0"/>
      <c r="NSW59" s="0"/>
      <c r="NSX59" s="0"/>
      <c r="NSY59" s="0"/>
      <c r="NSZ59" s="0"/>
      <c r="NTA59" s="0"/>
      <c r="NTB59" s="0"/>
      <c r="NTC59" s="0"/>
      <c r="NTD59" s="0"/>
      <c r="NTE59" s="0"/>
      <c r="NTF59" s="0"/>
      <c r="NTG59" s="0"/>
      <c r="NTH59" s="0"/>
      <c r="NTI59" s="0"/>
      <c r="NTJ59" s="0"/>
      <c r="NTK59" s="0"/>
      <c r="NTL59" s="0"/>
      <c r="NTM59" s="0"/>
      <c r="NTN59" s="0"/>
      <c r="NTO59" s="0"/>
      <c r="NTP59" s="0"/>
      <c r="NTQ59" s="0"/>
      <c r="NTR59" s="0"/>
      <c r="NTS59" s="0"/>
      <c r="NTT59" s="0"/>
      <c r="NTU59" s="0"/>
      <c r="NTV59" s="0"/>
      <c r="NTW59" s="0"/>
      <c r="NTX59" s="0"/>
      <c r="NTY59" s="0"/>
      <c r="NTZ59" s="0"/>
      <c r="NUA59" s="0"/>
      <c r="NUB59" s="0"/>
      <c r="NUC59" s="0"/>
      <c r="NUD59" s="0"/>
      <c r="NUE59" s="0"/>
      <c r="NUF59" s="0"/>
      <c r="NUG59" s="0"/>
      <c r="NUH59" s="0"/>
      <c r="NUI59" s="0"/>
      <c r="NUJ59" s="0"/>
      <c r="NUK59" s="0"/>
      <c r="NUL59" s="0"/>
      <c r="NUM59" s="0"/>
      <c r="NUN59" s="0"/>
      <c r="NUO59" s="0"/>
      <c r="NUP59" s="0"/>
      <c r="NUQ59" s="0"/>
      <c r="NUR59" s="0"/>
      <c r="NUS59" s="0"/>
      <c r="NUT59" s="0"/>
      <c r="NUU59" s="0"/>
      <c r="NUV59" s="0"/>
      <c r="NUW59" s="0"/>
      <c r="NUX59" s="0"/>
      <c r="NUY59" s="0"/>
      <c r="NUZ59" s="0"/>
      <c r="NVA59" s="0"/>
      <c r="NVB59" s="0"/>
      <c r="NVC59" s="0"/>
      <c r="NVD59" s="0"/>
      <c r="NVE59" s="0"/>
      <c r="NVF59" s="0"/>
      <c r="NVG59" s="0"/>
      <c r="NVH59" s="0"/>
      <c r="NVI59" s="0"/>
      <c r="NVJ59" s="0"/>
      <c r="NVK59" s="0"/>
      <c r="NVL59" s="0"/>
      <c r="NVM59" s="0"/>
      <c r="NVN59" s="0"/>
      <c r="NVO59" s="0"/>
      <c r="NVP59" s="0"/>
      <c r="NVQ59" s="0"/>
      <c r="NVR59" s="0"/>
      <c r="NVS59" s="0"/>
      <c r="NVT59" s="0"/>
      <c r="NVU59" s="0"/>
      <c r="NVV59" s="0"/>
      <c r="NVW59" s="0"/>
      <c r="NVX59" s="0"/>
      <c r="NVY59" s="0"/>
      <c r="NVZ59" s="0"/>
      <c r="NWA59" s="0"/>
      <c r="NWB59" s="0"/>
      <c r="NWC59" s="0"/>
      <c r="NWD59" s="0"/>
      <c r="NWE59" s="0"/>
      <c r="NWF59" s="0"/>
      <c r="NWG59" s="0"/>
      <c r="NWH59" s="0"/>
      <c r="NWI59" s="0"/>
      <c r="NWJ59" s="0"/>
      <c r="NWK59" s="0"/>
      <c r="NWL59" s="0"/>
      <c r="NWM59" s="0"/>
      <c r="NWN59" s="0"/>
      <c r="NWO59" s="0"/>
      <c r="NWP59" s="0"/>
      <c r="NWQ59" s="0"/>
      <c r="NWR59" s="0"/>
      <c r="NWS59" s="0"/>
      <c r="NWT59" s="0"/>
      <c r="NWU59" s="0"/>
      <c r="NWV59" s="0"/>
      <c r="NWW59" s="0"/>
      <c r="NWX59" s="0"/>
      <c r="NWY59" s="0"/>
      <c r="NWZ59" s="0"/>
      <c r="NXA59" s="0"/>
      <c r="NXB59" s="0"/>
      <c r="NXC59" s="0"/>
      <c r="NXD59" s="0"/>
      <c r="NXE59" s="0"/>
      <c r="NXF59" s="0"/>
      <c r="NXG59" s="0"/>
      <c r="NXH59" s="0"/>
      <c r="NXI59" s="0"/>
      <c r="NXJ59" s="0"/>
      <c r="NXK59" s="0"/>
      <c r="NXL59" s="0"/>
      <c r="NXM59" s="0"/>
      <c r="NXN59" s="0"/>
      <c r="NXO59" s="0"/>
      <c r="NXP59" s="0"/>
      <c r="NXQ59" s="0"/>
      <c r="NXR59" s="0"/>
      <c r="NXS59" s="0"/>
      <c r="NXT59" s="0"/>
      <c r="NXU59" s="0"/>
      <c r="NXV59" s="0"/>
      <c r="NXW59" s="0"/>
      <c r="NXX59" s="0"/>
      <c r="NXY59" s="0"/>
      <c r="NXZ59" s="0"/>
      <c r="NYA59" s="0"/>
      <c r="NYB59" s="0"/>
      <c r="NYC59" s="0"/>
      <c r="NYD59" s="0"/>
      <c r="NYE59" s="0"/>
      <c r="NYF59" s="0"/>
      <c r="NYG59" s="0"/>
      <c r="NYH59" s="0"/>
      <c r="NYI59" s="0"/>
      <c r="NYJ59" s="0"/>
      <c r="NYK59" s="0"/>
      <c r="NYL59" s="0"/>
      <c r="NYM59" s="0"/>
      <c r="NYN59" s="0"/>
      <c r="NYO59" s="0"/>
      <c r="NYP59" s="0"/>
      <c r="NYQ59" s="0"/>
      <c r="NYR59" s="0"/>
      <c r="NYS59" s="0"/>
      <c r="NYT59" s="0"/>
      <c r="NYU59" s="0"/>
      <c r="NYV59" s="0"/>
      <c r="NYW59" s="0"/>
      <c r="NYX59" s="0"/>
      <c r="NYY59" s="0"/>
      <c r="NYZ59" s="0"/>
      <c r="NZA59" s="0"/>
      <c r="NZB59" s="0"/>
      <c r="NZC59" s="0"/>
      <c r="NZD59" s="0"/>
      <c r="NZE59" s="0"/>
      <c r="NZF59" s="0"/>
      <c r="NZG59" s="0"/>
      <c r="NZH59" s="0"/>
      <c r="NZI59" s="0"/>
      <c r="NZJ59" s="0"/>
      <c r="NZK59" s="0"/>
      <c r="NZL59" s="0"/>
      <c r="NZM59" s="0"/>
      <c r="NZN59" s="0"/>
      <c r="NZO59" s="0"/>
      <c r="NZP59" s="0"/>
      <c r="NZQ59" s="0"/>
      <c r="NZR59" s="0"/>
      <c r="NZS59" s="0"/>
      <c r="NZT59" s="0"/>
      <c r="NZU59" s="0"/>
      <c r="NZV59" s="0"/>
      <c r="NZW59" s="0"/>
      <c r="NZX59" s="0"/>
      <c r="NZY59" s="0"/>
      <c r="NZZ59" s="0"/>
      <c r="OAA59" s="0"/>
      <c r="OAB59" s="0"/>
      <c r="OAC59" s="0"/>
      <c r="OAD59" s="0"/>
      <c r="OAE59" s="0"/>
      <c r="OAF59" s="0"/>
      <c r="OAG59" s="0"/>
      <c r="OAH59" s="0"/>
      <c r="OAI59" s="0"/>
      <c r="OAJ59" s="0"/>
      <c r="OAK59" s="0"/>
      <c r="OAL59" s="0"/>
      <c r="OAM59" s="0"/>
      <c r="OAN59" s="0"/>
      <c r="OAO59" s="0"/>
      <c r="OAP59" s="0"/>
      <c r="OAQ59" s="0"/>
      <c r="OAR59" s="0"/>
      <c r="OAS59" s="0"/>
      <c r="OAT59" s="0"/>
      <c r="OAU59" s="0"/>
      <c r="OAV59" s="0"/>
      <c r="OAW59" s="0"/>
      <c r="OAX59" s="0"/>
      <c r="OAY59" s="0"/>
      <c r="OAZ59" s="0"/>
      <c r="OBA59" s="0"/>
      <c r="OBB59" s="0"/>
      <c r="OBC59" s="0"/>
      <c r="OBD59" s="0"/>
      <c r="OBE59" s="0"/>
      <c r="OBF59" s="0"/>
      <c r="OBG59" s="0"/>
      <c r="OBH59" s="0"/>
      <c r="OBI59" s="0"/>
      <c r="OBJ59" s="0"/>
      <c r="OBK59" s="0"/>
      <c r="OBL59" s="0"/>
      <c r="OBM59" s="0"/>
      <c r="OBN59" s="0"/>
      <c r="OBO59" s="0"/>
      <c r="OBP59" s="0"/>
      <c r="OBQ59" s="0"/>
      <c r="OBR59" s="0"/>
      <c r="OBS59" s="0"/>
      <c r="OBT59" s="0"/>
      <c r="OBU59" s="0"/>
      <c r="OBV59" s="0"/>
      <c r="OBW59" s="0"/>
      <c r="OBX59" s="0"/>
      <c r="OBY59" s="0"/>
      <c r="OBZ59" s="0"/>
      <c r="OCA59" s="0"/>
      <c r="OCB59" s="0"/>
      <c r="OCC59" s="0"/>
      <c r="OCD59" s="0"/>
      <c r="OCE59" s="0"/>
      <c r="OCF59" s="0"/>
      <c r="OCG59" s="0"/>
      <c r="OCH59" s="0"/>
      <c r="OCI59" s="0"/>
      <c r="OCJ59" s="0"/>
      <c r="OCK59" s="0"/>
      <c r="OCL59" s="0"/>
      <c r="OCM59" s="0"/>
      <c r="OCN59" s="0"/>
      <c r="OCO59" s="0"/>
      <c r="OCP59" s="0"/>
      <c r="OCQ59" s="0"/>
      <c r="OCR59" s="0"/>
      <c r="OCS59" s="0"/>
      <c r="OCT59" s="0"/>
      <c r="OCU59" s="0"/>
      <c r="OCV59" s="0"/>
      <c r="OCW59" s="0"/>
      <c r="OCX59" s="0"/>
      <c r="OCY59" s="0"/>
      <c r="OCZ59" s="0"/>
      <c r="ODA59" s="0"/>
      <c r="ODB59" s="0"/>
      <c r="ODC59" s="0"/>
      <c r="ODD59" s="0"/>
      <c r="ODE59" s="0"/>
      <c r="ODF59" s="0"/>
      <c r="ODG59" s="0"/>
      <c r="ODH59" s="0"/>
      <c r="ODI59" s="0"/>
      <c r="ODJ59" s="0"/>
      <c r="ODK59" s="0"/>
      <c r="ODL59" s="0"/>
      <c r="ODM59" s="0"/>
      <c r="ODN59" s="0"/>
      <c r="ODO59" s="0"/>
      <c r="ODP59" s="0"/>
      <c r="ODQ59" s="0"/>
      <c r="ODR59" s="0"/>
      <c r="ODS59" s="0"/>
      <c r="ODT59" s="0"/>
      <c r="ODU59" s="0"/>
      <c r="ODV59" s="0"/>
      <c r="ODW59" s="0"/>
      <c r="ODX59" s="0"/>
      <c r="ODY59" s="0"/>
      <c r="ODZ59" s="0"/>
      <c r="OEA59" s="0"/>
      <c r="OEB59" s="0"/>
      <c r="OEC59" s="0"/>
      <c r="OED59" s="0"/>
      <c r="OEE59" s="0"/>
      <c r="OEF59" s="0"/>
      <c r="OEG59" s="0"/>
      <c r="OEH59" s="0"/>
      <c r="OEI59" s="0"/>
      <c r="OEJ59" s="0"/>
      <c r="OEK59" s="0"/>
      <c r="OEL59" s="0"/>
      <c r="OEM59" s="0"/>
      <c r="OEN59" s="0"/>
      <c r="OEO59" s="0"/>
      <c r="OEP59" s="0"/>
      <c r="OEQ59" s="0"/>
      <c r="OER59" s="0"/>
      <c r="OES59" s="0"/>
      <c r="OET59" s="0"/>
      <c r="OEU59" s="0"/>
      <c r="OEV59" s="0"/>
      <c r="OEW59" s="0"/>
      <c r="OEX59" s="0"/>
      <c r="OEY59" s="0"/>
      <c r="OEZ59" s="0"/>
      <c r="OFA59" s="0"/>
      <c r="OFB59" s="0"/>
      <c r="OFC59" s="0"/>
      <c r="OFD59" s="0"/>
      <c r="OFE59" s="0"/>
      <c r="OFF59" s="0"/>
      <c r="OFG59" s="0"/>
      <c r="OFH59" s="0"/>
      <c r="OFI59" s="0"/>
      <c r="OFJ59" s="0"/>
      <c r="OFK59" s="0"/>
      <c r="OFL59" s="0"/>
      <c r="OFM59" s="0"/>
      <c r="OFN59" s="0"/>
      <c r="OFO59" s="0"/>
      <c r="OFP59" s="0"/>
      <c r="OFQ59" s="0"/>
      <c r="OFR59" s="0"/>
      <c r="OFS59" s="0"/>
      <c r="OFT59" s="0"/>
      <c r="OFU59" s="0"/>
      <c r="OFV59" s="0"/>
      <c r="OFW59" s="0"/>
      <c r="OFX59" s="0"/>
      <c r="OFY59" s="0"/>
      <c r="OFZ59" s="0"/>
      <c r="OGA59" s="0"/>
      <c r="OGB59" s="0"/>
      <c r="OGC59" s="0"/>
      <c r="OGD59" s="0"/>
      <c r="OGE59" s="0"/>
      <c r="OGF59" s="0"/>
      <c r="OGG59" s="0"/>
      <c r="OGH59" s="0"/>
      <c r="OGI59" s="0"/>
      <c r="OGJ59" s="0"/>
      <c r="OGK59" s="0"/>
      <c r="OGL59" s="0"/>
      <c r="OGM59" s="0"/>
      <c r="OGN59" s="0"/>
      <c r="OGO59" s="0"/>
      <c r="OGP59" s="0"/>
      <c r="OGQ59" s="0"/>
      <c r="OGR59" s="0"/>
      <c r="OGS59" s="0"/>
      <c r="OGT59" s="0"/>
      <c r="OGU59" s="0"/>
      <c r="OGV59" s="0"/>
      <c r="OGW59" s="0"/>
      <c r="OGX59" s="0"/>
      <c r="OGY59" s="0"/>
      <c r="OGZ59" s="0"/>
      <c r="OHA59" s="0"/>
      <c r="OHB59" s="0"/>
      <c r="OHC59" s="0"/>
      <c r="OHD59" s="0"/>
      <c r="OHE59" s="0"/>
      <c r="OHF59" s="0"/>
      <c r="OHG59" s="0"/>
      <c r="OHH59" s="0"/>
      <c r="OHI59" s="0"/>
      <c r="OHJ59" s="0"/>
      <c r="OHK59" s="0"/>
      <c r="OHL59" s="0"/>
      <c r="OHM59" s="0"/>
      <c r="OHN59" s="0"/>
      <c r="OHO59" s="0"/>
      <c r="OHP59" s="0"/>
      <c r="OHQ59" s="0"/>
      <c r="OHR59" s="0"/>
      <c r="OHS59" s="0"/>
      <c r="OHT59" s="0"/>
      <c r="OHU59" s="0"/>
      <c r="OHV59" s="0"/>
      <c r="OHW59" s="0"/>
      <c r="OHX59" s="0"/>
      <c r="OHY59" s="0"/>
      <c r="OHZ59" s="0"/>
      <c r="OIA59" s="0"/>
      <c r="OIB59" s="0"/>
      <c r="OIC59" s="0"/>
      <c r="OID59" s="0"/>
      <c r="OIE59" s="0"/>
      <c r="OIF59" s="0"/>
      <c r="OIG59" s="0"/>
      <c r="OIH59" s="0"/>
      <c r="OII59" s="0"/>
      <c r="OIJ59" s="0"/>
      <c r="OIK59" s="0"/>
      <c r="OIL59" s="0"/>
      <c r="OIM59" s="0"/>
      <c r="OIN59" s="0"/>
      <c r="OIO59" s="0"/>
      <c r="OIP59" s="0"/>
      <c r="OIQ59" s="0"/>
      <c r="OIR59" s="0"/>
      <c r="OIS59" s="0"/>
      <c r="OIT59" s="0"/>
      <c r="OIU59" s="0"/>
      <c r="OIV59" s="0"/>
      <c r="OIW59" s="0"/>
      <c r="OIX59" s="0"/>
      <c r="OIY59" s="0"/>
      <c r="OIZ59" s="0"/>
      <c r="OJA59" s="0"/>
      <c r="OJB59" s="0"/>
      <c r="OJC59" s="0"/>
      <c r="OJD59" s="0"/>
      <c r="OJE59" s="0"/>
      <c r="OJF59" s="0"/>
      <c r="OJG59" s="0"/>
      <c r="OJH59" s="0"/>
      <c r="OJI59" s="0"/>
      <c r="OJJ59" s="0"/>
      <c r="OJK59" s="0"/>
      <c r="OJL59" s="0"/>
      <c r="OJM59" s="0"/>
      <c r="OJN59" s="0"/>
      <c r="OJO59" s="0"/>
      <c r="OJP59" s="0"/>
      <c r="OJQ59" s="0"/>
      <c r="OJR59" s="0"/>
      <c r="OJS59" s="0"/>
      <c r="OJT59" s="0"/>
      <c r="OJU59" s="0"/>
      <c r="OJV59" s="0"/>
      <c r="OJW59" s="0"/>
      <c r="OJX59" s="0"/>
      <c r="OJY59" s="0"/>
      <c r="OJZ59" s="0"/>
      <c r="OKA59" s="0"/>
      <c r="OKB59" s="0"/>
      <c r="OKC59" s="0"/>
      <c r="OKD59" s="0"/>
      <c r="OKE59" s="0"/>
      <c r="OKF59" s="0"/>
      <c r="OKG59" s="0"/>
      <c r="OKH59" s="0"/>
      <c r="OKI59" s="0"/>
      <c r="OKJ59" s="0"/>
      <c r="OKK59" s="0"/>
      <c r="OKL59" s="0"/>
      <c r="OKM59" s="0"/>
      <c r="OKN59" s="0"/>
      <c r="OKO59" s="0"/>
      <c r="OKP59" s="0"/>
      <c r="OKQ59" s="0"/>
      <c r="OKR59" s="0"/>
      <c r="OKS59" s="0"/>
      <c r="OKT59" s="0"/>
      <c r="OKU59" s="0"/>
      <c r="OKV59" s="0"/>
      <c r="OKW59" s="0"/>
      <c r="OKX59" s="0"/>
      <c r="OKY59" s="0"/>
      <c r="OKZ59" s="0"/>
      <c r="OLA59" s="0"/>
      <c r="OLB59" s="0"/>
      <c r="OLC59" s="0"/>
      <c r="OLD59" s="0"/>
      <c r="OLE59" s="0"/>
      <c r="OLF59" s="0"/>
      <c r="OLG59" s="0"/>
      <c r="OLH59" s="0"/>
      <c r="OLI59" s="0"/>
      <c r="OLJ59" s="0"/>
      <c r="OLK59" s="0"/>
      <c r="OLL59" s="0"/>
      <c r="OLM59" s="0"/>
      <c r="OLN59" s="0"/>
      <c r="OLO59" s="0"/>
      <c r="OLP59" s="0"/>
      <c r="OLQ59" s="0"/>
      <c r="OLR59" s="0"/>
      <c r="OLS59" s="0"/>
      <c r="OLT59" s="0"/>
      <c r="OLU59" s="0"/>
      <c r="OLV59" s="0"/>
      <c r="OLW59" s="0"/>
      <c r="OLX59" s="0"/>
      <c r="OLY59" s="0"/>
      <c r="OLZ59" s="0"/>
      <c r="OMA59" s="0"/>
      <c r="OMB59" s="0"/>
      <c r="OMC59" s="0"/>
      <c r="OMD59" s="0"/>
      <c r="OME59" s="0"/>
      <c r="OMF59" s="0"/>
      <c r="OMG59" s="0"/>
      <c r="OMH59" s="0"/>
      <c r="OMI59" s="0"/>
      <c r="OMJ59" s="0"/>
      <c r="OMK59" s="0"/>
      <c r="OML59" s="0"/>
      <c r="OMM59" s="0"/>
      <c r="OMN59" s="0"/>
      <c r="OMO59" s="0"/>
      <c r="OMP59" s="0"/>
      <c r="OMQ59" s="0"/>
      <c r="OMR59" s="0"/>
      <c r="OMS59" s="0"/>
      <c r="OMT59" s="0"/>
      <c r="OMU59" s="0"/>
      <c r="OMV59" s="0"/>
      <c r="OMW59" s="0"/>
      <c r="OMX59" s="0"/>
      <c r="OMY59" s="0"/>
      <c r="OMZ59" s="0"/>
      <c r="ONA59" s="0"/>
      <c r="ONB59" s="0"/>
      <c r="ONC59" s="0"/>
      <c r="OND59" s="0"/>
      <c r="ONE59" s="0"/>
      <c r="ONF59" s="0"/>
      <c r="ONG59" s="0"/>
      <c r="ONH59" s="0"/>
      <c r="ONI59" s="0"/>
      <c r="ONJ59" s="0"/>
      <c r="ONK59" s="0"/>
      <c r="ONL59" s="0"/>
      <c r="ONM59" s="0"/>
      <c r="ONN59" s="0"/>
      <c r="ONO59" s="0"/>
      <c r="ONP59" s="0"/>
      <c r="ONQ59" s="0"/>
      <c r="ONR59" s="0"/>
      <c r="ONS59" s="0"/>
      <c r="ONT59" s="0"/>
      <c r="ONU59" s="0"/>
      <c r="ONV59" s="0"/>
      <c r="ONW59" s="0"/>
      <c r="ONX59" s="0"/>
      <c r="ONY59" s="0"/>
      <c r="ONZ59" s="0"/>
      <c r="OOA59" s="0"/>
      <c r="OOB59" s="0"/>
      <c r="OOC59" s="0"/>
      <c r="OOD59" s="0"/>
      <c r="OOE59" s="0"/>
      <c r="OOF59" s="0"/>
      <c r="OOG59" s="0"/>
      <c r="OOH59" s="0"/>
      <c r="OOI59" s="0"/>
      <c r="OOJ59" s="0"/>
      <c r="OOK59" s="0"/>
      <c r="OOL59" s="0"/>
      <c r="OOM59" s="0"/>
      <c r="OON59" s="0"/>
      <c r="OOO59" s="0"/>
      <c r="OOP59" s="0"/>
      <c r="OOQ59" s="0"/>
      <c r="OOR59" s="0"/>
      <c r="OOS59" s="0"/>
      <c r="OOT59" s="0"/>
      <c r="OOU59" s="0"/>
      <c r="OOV59" s="0"/>
      <c r="OOW59" s="0"/>
      <c r="OOX59" s="0"/>
      <c r="OOY59" s="0"/>
      <c r="OOZ59" s="0"/>
      <c r="OPA59" s="0"/>
      <c r="OPB59" s="0"/>
      <c r="OPC59" s="0"/>
      <c r="OPD59" s="0"/>
      <c r="OPE59" s="0"/>
      <c r="OPF59" s="0"/>
      <c r="OPG59" s="0"/>
      <c r="OPH59" s="0"/>
      <c r="OPI59" s="0"/>
      <c r="OPJ59" s="0"/>
      <c r="OPK59" s="0"/>
      <c r="OPL59" s="0"/>
      <c r="OPM59" s="0"/>
      <c r="OPN59" s="0"/>
      <c r="OPO59" s="0"/>
      <c r="OPP59" s="0"/>
      <c r="OPQ59" s="0"/>
      <c r="OPR59" s="0"/>
      <c r="OPS59" s="0"/>
      <c r="OPT59" s="0"/>
      <c r="OPU59" s="0"/>
      <c r="OPV59" s="0"/>
      <c r="OPW59" s="0"/>
      <c r="OPX59" s="0"/>
      <c r="OPY59" s="0"/>
      <c r="OPZ59" s="0"/>
      <c r="OQA59" s="0"/>
      <c r="OQB59" s="0"/>
      <c r="OQC59" s="0"/>
      <c r="OQD59" s="0"/>
      <c r="OQE59" s="0"/>
      <c r="OQF59" s="0"/>
      <c r="OQG59" s="0"/>
      <c r="OQH59" s="0"/>
      <c r="OQI59" s="0"/>
      <c r="OQJ59" s="0"/>
      <c r="OQK59" s="0"/>
      <c r="OQL59" s="0"/>
      <c r="OQM59" s="0"/>
      <c r="OQN59" s="0"/>
      <c r="OQO59" s="0"/>
      <c r="OQP59" s="0"/>
      <c r="OQQ59" s="0"/>
      <c r="OQR59" s="0"/>
      <c r="OQS59" s="0"/>
      <c r="OQT59" s="0"/>
      <c r="OQU59" s="0"/>
      <c r="OQV59" s="0"/>
      <c r="OQW59" s="0"/>
      <c r="OQX59" s="0"/>
      <c r="OQY59" s="0"/>
      <c r="OQZ59" s="0"/>
      <c r="ORA59" s="0"/>
      <c r="ORB59" s="0"/>
      <c r="ORC59" s="0"/>
      <c r="ORD59" s="0"/>
      <c r="ORE59" s="0"/>
      <c r="ORF59" s="0"/>
      <c r="ORG59" s="0"/>
      <c r="ORH59" s="0"/>
      <c r="ORI59" s="0"/>
      <c r="ORJ59" s="0"/>
      <c r="ORK59" s="0"/>
      <c r="ORL59" s="0"/>
      <c r="ORM59" s="0"/>
      <c r="ORN59" s="0"/>
      <c r="ORO59" s="0"/>
      <c r="ORP59" s="0"/>
      <c r="ORQ59" s="0"/>
      <c r="ORR59" s="0"/>
      <c r="ORS59" s="0"/>
      <c r="ORT59" s="0"/>
      <c r="ORU59" s="0"/>
      <c r="ORV59" s="0"/>
      <c r="ORW59" s="0"/>
      <c r="ORX59" s="0"/>
      <c r="ORY59" s="0"/>
      <c r="ORZ59" s="0"/>
      <c r="OSA59" s="0"/>
      <c r="OSB59" s="0"/>
      <c r="OSC59" s="0"/>
      <c r="OSD59" s="0"/>
      <c r="OSE59" s="0"/>
      <c r="OSF59" s="0"/>
      <c r="OSG59" s="0"/>
      <c r="OSH59" s="0"/>
      <c r="OSI59" s="0"/>
      <c r="OSJ59" s="0"/>
      <c r="OSK59" s="0"/>
      <c r="OSL59" s="0"/>
      <c r="OSM59" s="0"/>
      <c r="OSN59" s="0"/>
      <c r="OSO59" s="0"/>
      <c r="OSP59" s="0"/>
      <c r="OSQ59" s="0"/>
      <c r="OSR59" s="0"/>
      <c r="OSS59" s="0"/>
      <c r="OST59" s="0"/>
      <c r="OSU59" s="0"/>
      <c r="OSV59" s="0"/>
      <c r="OSW59" s="0"/>
      <c r="OSX59" s="0"/>
      <c r="OSY59" s="0"/>
      <c r="OSZ59" s="0"/>
      <c r="OTA59" s="0"/>
      <c r="OTB59" s="0"/>
      <c r="OTC59" s="0"/>
      <c r="OTD59" s="0"/>
      <c r="OTE59" s="0"/>
      <c r="OTF59" s="0"/>
      <c r="OTG59" s="0"/>
      <c r="OTH59" s="0"/>
      <c r="OTI59" s="0"/>
      <c r="OTJ59" s="0"/>
      <c r="OTK59" s="0"/>
      <c r="OTL59" s="0"/>
      <c r="OTM59" s="0"/>
      <c r="OTN59" s="0"/>
      <c r="OTO59" s="0"/>
      <c r="OTP59" s="0"/>
      <c r="OTQ59" s="0"/>
      <c r="OTR59" s="0"/>
      <c r="OTS59" s="0"/>
      <c r="OTT59" s="0"/>
      <c r="OTU59" s="0"/>
      <c r="OTV59" s="0"/>
      <c r="OTW59" s="0"/>
      <c r="OTX59" s="0"/>
      <c r="OTY59" s="0"/>
      <c r="OTZ59" s="0"/>
      <c r="OUA59" s="0"/>
      <c r="OUB59" s="0"/>
      <c r="OUC59" s="0"/>
      <c r="OUD59" s="0"/>
      <c r="OUE59" s="0"/>
      <c r="OUF59" s="0"/>
      <c r="OUG59" s="0"/>
      <c r="OUH59" s="0"/>
      <c r="OUI59" s="0"/>
      <c r="OUJ59" s="0"/>
      <c r="OUK59" s="0"/>
      <c r="OUL59" s="0"/>
      <c r="OUM59" s="0"/>
      <c r="OUN59" s="0"/>
      <c r="OUO59" s="0"/>
      <c r="OUP59" s="0"/>
      <c r="OUQ59" s="0"/>
      <c r="OUR59" s="0"/>
      <c r="OUS59" s="0"/>
      <c r="OUT59" s="0"/>
      <c r="OUU59" s="0"/>
      <c r="OUV59" s="0"/>
      <c r="OUW59" s="0"/>
      <c r="OUX59" s="0"/>
      <c r="OUY59" s="0"/>
      <c r="OUZ59" s="0"/>
      <c r="OVA59" s="0"/>
      <c r="OVB59" s="0"/>
      <c r="OVC59" s="0"/>
      <c r="OVD59" s="0"/>
      <c r="OVE59" s="0"/>
      <c r="OVF59" s="0"/>
      <c r="OVG59" s="0"/>
      <c r="OVH59" s="0"/>
      <c r="OVI59" s="0"/>
      <c r="OVJ59" s="0"/>
      <c r="OVK59" s="0"/>
      <c r="OVL59" s="0"/>
      <c r="OVM59" s="0"/>
      <c r="OVN59" s="0"/>
      <c r="OVO59" s="0"/>
      <c r="OVP59" s="0"/>
      <c r="OVQ59" s="0"/>
      <c r="OVR59" s="0"/>
      <c r="OVS59" s="0"/>
      <c r="OVT59" s="0"/>
      <c r="OVU59" s="0"/>
      <c r="OVV59" s="0"/>
      <c r="OVW59" s="0"/>
      <c r="OVX59" s="0"/>
      <c r="OVY59" s="0"/>
      <c r="OVZ59" s="0"/>
      <c r="OWA59" s="0"/>
      <c r="OWB59" s="0"/>
      <c r="OWC59" s="0"/>
      <c r="OWD59" s="0"/>
      <c r="OWE59" s="0"/>
      <c r="OWF59" s="0"/>
      <c r="OWG59" s="0"/>
      <c r="OWH59" s="0"/>
      <c r="OWI59" s="0"/>
      <c r="OWJ59" s="0"/>
      <c r="OWK59" s="0"/>
      <c r="OWL59" s="0"/>
      <c r="OWM59" s="0"/>
      <c r="OWN59" s="0"/>
      <c r="OWO59" s="0"/>
      <c r="OWP59" s="0"/>
      <c r="OWQ59" s="0"/>
      <c r="OWR59" s="0"/>
      <c r="OWS59" s="0"/>
      <c r="OWT59" s="0"/>
      <c r="OWU59" s="0"/>
      <c r="OWV59" s="0"/>
      <c r="OWW59" s="0"/>
      <c r="OWX59" s="0"/>
      <c r="OWY59" s="0"/>
      <c r="OWZ59" s="0"/>
      <c r="OXA59" s="0"/>
      <c r="OXB59" s="0"/>
      <c r="OXC59" s="0"/>
      <c r="OXD59" s="0"/>
      <c r="OXE59" s="0"/>
      <c r="OXF59" s="0"/>
      <c r="OXG59" s="0"/>
      <c r="OXH59" s="0"/>
      <c r="OXI59" s="0"/>
      <c r="OXJ59" s="0"/>
      <c r="OXK59" s="0"/>
      <c r="OXL59" s="0"/>
      <c r="OXM59" s="0"/>
      <c r="OXN59" s="0"/>
      <c r="OXO59" s="0"/>
      <c r="OXP59" s="0"/>
      <c r="OXQ59" s="0"/>
      <c r="OXR59" s="0"/>
      <c r="OXS59" s="0"/>
      <c r="OXT59" s="0"/>
      <c r="OXU59" s="0"/>
      <c r="OXV59" s="0"/>
      <c r="OXW59" s="0"/>
      <c r="OXX59" s="0"/>
      <c r="OXY59" s="0"/>
      <c r="OXZ59" s="0"/>
      <c r="OYA59" s="0"/>
      <c r="OYB59" s="0"/>
      <c r="OYC59" s="0"/>
      <c r="OYD59" s="0"/>
      <c r="OYE59" s="0"/>
      <c r="OYF59" s="0"/>
      <c r="OYG59" s="0"/>
      <c r="OYH59" s="0"/>
      <c r="OYI59" s="0"/>
      <c r="OYJ59" s="0"/>
      <c r="OYK59" s="0"/>
      <c r="OYL59" s="0"/>
      <c r="OYM59" s="0"/>
      <c r="OYN59" s="0"/>
      <c r="OYO59" s="0"/>
      <c r="OYP59" s="0"/>
      <c r="OYQ59" s="0"/>
      <c r="OYR59" s="0"/>
      <c r="OYS59" s="0"/>
      <c r="OYT59" s="0"/>
      <c r="OYU59" s="0"/>
      <c r="OYV59" s="0"/>
      <c r="OYW59" s="0"/>
      <c r="OYX59" s="0"/>
      <c r="OYY59" s="0"/>
      <c r="OYZ59" s="0"/>
      <c r="OZA59" s="0"/>
      <c r="OZB59" s="0"/>
      <c r="OZC59" s="0"/>
      <c r="OZD59" s="0"/>
      <c r="OZE59" s="0"/>
      <c r="OZF59" s="0"/>
      <c r="OZG59" s="0"/>
      <c r="OZH59" s="0"/>
      <c r="OZI59" s="0"/>
      <c r="OZJ59" s="0"/>
      <c r="OZK59" s="0"/>
      <c r="OZL59" s="0"/>
      <c r="OZM59" s="0"/>
      <c r="OZN59" s="0"/>
      <c r="OZO59" s="0"/>
      <c r="OZP59" s="0"/>
      <c r="OZQ59" s="0"/>
      <c r="OZR59" s="0"/>
      <c r="OZS59" s="0"/>
      <c r="OZT59" s="0"/>
      <c r="OZU59" s="0"/>
      <c r="OZV59" s="0"/>
      <c r="OZW59" s="0"/>
      <c r="OZX59" s="0"/>
      <c r="OZY59" s="0"/>
      <c r="OZZ59" s="0"/>
      <c r="PAA59" s="0"/>
      <c r="PAB59" s="0"/>
      <c r="PAC59" s="0"/>
      <c r="PAD59" s="0"/>
      <c r="PAE59" s="0"/>
      <c r="PAF59" s="0"/>
      <c r="PAG59" s="0"/>
      <c r="PAH59" s="0"/>
      <c r="PAI59" s="0"/>
      <c r="PAJ59" s="0"/>
      <c r="PAK59" s="0"/>
      <c r="PAL59" s="0"/>
      <c r="PAM59" s="0"/>
      <c r="PAN59" s="0"/>
      <c r="PAO59" s="0"/>
      <c r="PAP59" s="0"/>
      <c r="PAQ59" s="0"/>
      <c r="PAR59" s="0"/>
      <c r="PAS59" s="0"/>
      <c r="PAT59" s="0"/>
      <c r="PAU59" s="0"/>
      <c r="PAV59" s="0"/>
      <c r="PAW59" s="0"/>
      <c r="PAX59" s="0"/>
      <c r="PAY59" s="0"/>
      <c r="PAZ59" s="0"/>
      <c r="PBA59" s="0"/>
      <c r="PBB59" s="0"/>
      <c r="PBC59" s="0"/>
      <c r="PBD59" s="0"/>
      <c r="PBE59" s="0"/>
      <c r="PBF59" s="0"/>
      <c r="PBG59" s="0"/>
      <c r="PBH59" s="0"/>
      <c r="PBI59" s="0"/>
      <c r="PBJ59" s="0"/>
      <c r="PBK59" s="0"/>
      <c r="PBL59" s="0"/>
      <c r="PBM59" s="0"/>
      <c r="PBN59" s="0"/>
      <c r="PBO59" s="0"/>
      <c r="PBP59" s="0"/>
      <c r="PBQ59" s="0"/>
      <c r="PBR59" s="0"/>
      <c r="PBS59" s="0"/>
      <c r="PBT59" s="0"/>
      <c r="PBU59" s="0"/>
      <c r="PBV59" s="0"/>
      <c r="PBW59" s="0"/>
      <c r="PBX59" s="0"/>
      <c r="PBY59" s="0"/>
      <c r="PBZ59" s="0"/>
      <c r="PCA59" s="0"/>
      <c r="PCB59" s="0"/>
      <c r="PCC59" s="0"/>
      <c r="PCD59" s="0"/>
      <c r="PCE59" s="0"/>
      <c r="PCF59" s="0"/>
      <c r="PCG59" s="0"/>
      <c r="PCH59" s="0"/>
      <c r="PCI59" s="0"/>
      <c r="PCJ59" s="0"/>
      <c r="PCK59" s="0"/>
      <c r="PCL59" s="0"/>
      <c r="PCM59" s="0"/>
      <c r="PCN59" s="0"/>
      <c r="PCO59" s="0"/>
      <c r="PCP59" s="0"/>
      <c r="PCQ59" s="0"/>
      <c r="PCR59" s="0"/>
      <c r="PCS59" s="0"/>
      <c r="PCT59" s="0"/>
      <c r="PCU59" s="0"/>
      <c r="PCV59" s="0"/>
      <c r="PCW59" s="0"/>
      <c r="PCX59" s="0"/>
      <c r="PCY59" s="0"/>
      <c r="PCZ59" s="0"/>
      <c r="PDA59" s="0"/>
      <c r="PDB59" s="0"/>
      <c r="PDC59" s="0"/>
      <c r="PDD59" s="0"/>
      <c r="PDE59" s="0"/>
      <c r="PDF59" s="0"/>
      <c r="PDG59" s="0"/>
      <c r="PDH59" s="0"/>
      <c r="PDI59" s="0"/>
      <c r="PDJ59" s="0"/>
      <c r="PDK59" s="0"/>
      <c r="PDL59" s="0"/>
      <c r="PDM59" s="0"/>
      <c r="PDN59" s="0"/>
      <c r="PDO59" s="0"/>
      <c r="PDP59" s="0"/>
      <c r="PDQ59" s="0"/>
      <c r="PDR59" s="0"/>
      <c r="PDS59" s="0"/>
      <c r="PDT59" s="0"/>
      <c r="PDU59" s="0"/>
      <c r="PDV59" s="0"/>
      <c r="PDW59" s="0"/>
      <c r="PDX59" s="0"/>
      <c r="PDY59" s="0"/>
      <c r="PDZ59" s="0"/>
      <c r="PEA59" s="0"/>
      <c r="PEB59" s="0"/>
      <c r="PEC59" s="0"/>
      <c r="PED59" s="0"/>
      <c r="PEE59" s="0"/>
      <c r="PEF59" s="0"/>
      <c r="PEG59" s="0"/>
      <c r="PEH59" s="0"/>
      <c r="PEI59" s="0"/>
      <c r="PEJ59" s="0"/>
      <c r="PEK59" s="0"/>
      <c r="PEL59" s="0"/>
      <c r="PEM59" s="0"/>
      <c r="PEN59" s="0"/>
      <c r="PEO59" s="0"/>
      <c r="PEP59" s="0"/>
      <c r="PEQ59" s="0"/>
      <c r="PER59" s="0"/>
      <c r="PES59" s="0"/>
      <c r="PET59" s="0"/>
      <c r="PEU59" s="0"/>
      <c r="PEV59" s="0"/>
      <c r="PEW59" s="0"/>
      <c r="PEX59" s="0"/>
      <c r="PEY59" s="0"/>
      <c r="PEZ59" s="0"/>
      <c r="PFA59" s="0"/>
      <c r="PFB59" s="0"/>
      <c r="PFC59" s="0"/>
      <c r="PFD59" s="0"/>
      <c r="PFE59" s="0"/>
      <c r="PFF59" s="0"/>
      <c r="PFG59" s="0"/>
      <c r="PFH59" s="0"/>
      <c r="PFI59" s="0"/>
      <c r="PFJ59" s="0"/>
      <c r="PFK59" s="0"/>
      <c r="PFL59" s="0"/>
      <c r="PFM59" s="0"/>
      <c r="PFN59" s="0"/>
      <c r="PFO59" s="0"/>
      <c r="PFP59" s="0"/>
      <c r="PFQ59" s="0"/>
      <c r="PFR59" s="0"/>
      <c r="PFS59" s="0"/>
      <c r="PFT59" s="0"/>
      <c r="PFU59" s="0"/>
      <c r="PFV59" s="0"/>
      <c r="PFW59" s="0"/>
      <c r="PFX59" s="0"/>
      <c r="PFY59" s="0"/>
      <c r="PFZ59" s="0"/>
      <c r="PGA59" s="0"/>
      <c r="PGB59" s="0"/>
      <c r="PGC59" s="0"/>
      <c r="PGD59" s="0"/>
      <c r="PGE59" s="0"/>
      <c r="PGF59" s="0"/>
      <c r="PGG59" s="0"/>
      <c r="PGH59" s="0"/>
      <c r="PGI59" s="0"/>
      <c r="PGJ59" s="0"/>
      <c r="PGK59" s="0"/>
      <c r="PGL59" s="0"/>
      <c r="PGM59" s="0"/>
      <c r="PGN59" s="0"/>
      <c r="PGO59" s="0"/>
      <c r="PGP59" s="0"/>
      <c r="PGQ59" s="0"/>
      <c r="PGR59" s="0"/>
      <c r="PGS59" s="0"/>
      <c r="PGT59" s="0"/>
      <c r="PGU59" s="0"/>
      <c r="PGV59" s="0"/>
      <c r="PGW59" s="0"/>
      <c r="PGX59" s="0"/>
      <c r="PGY59" s="0"/>
      <c r="PGZ59" s="0"/>
      <c r="PHA59" s="0"/>
      <c r="PHB59" s="0"/>
      <c r="PHC59" s="0"/>
      <c r="PHD59" s="0"/>
      <c r="PHE59" s="0"/>
      <c r="PHF59" s="0"/>
      <c r="PHG59" s="0"/>
      <c r="PHH59" s="0"/>
      <c r="PHI59" s="0"/>
      <c r="PHJ59" s="0"/>
      <c r="PHK59" s="0"/>
      <c r="PHL59" s="0"/>
      <c r="PHM59" s="0"/>
      <c r="PHN59" s="0"/>
      <c r="PHO59" s="0"/>
      <c r="PHP59" s="0"/>
      <c r="PHQ59" s="0"/>
      <c r="PHR59" s="0"/>
      <c r="PHS59" s="0"/>
      <c r="PHT59" s="0"/>
      <c r="PHU59" s="0"/>
      <c r="PHV59" s="0"/>
      <c r="PHW59" s="0"/>
      <c r="PHX59" s="0"/>
      <c r="PHY59" s="0"/>
      <c r="PHZ59" s="0"/>
      <c r="PIA59" s="0"/>
      <c r="PIB59" s="0"/>
      <c r="PIC59" s="0"/>
      <c r="PID59" s="0"/>
      <c r="PIE59" s="0"/>
      <c r="PIF59" s="0"/>
      <c r="PIG59" s="0"/>
      <c r="PIH59" s="0"/>
      <c r="PII59" s="0"/>
      <c r="PIJ59" s="0"/>
      <c r="PIK59" s="0"/>
      <c r="PIL59" s="0"/>
      <c r="PIM59" s="0"/>
      <c r="PIN59" s="0"/>
      <c r="PIO59" s="0"/>
      <c r="PIP59" s="0"/>
      <c r="PIQ59" s="0"/>
      <c r="PIR59" s="0"/>
      <c r="PIS59" s="0"/>
      <c r="PIT59" s="0"/>
      <c r="PIU59" s="0"/>
      <c r="PIV59" s="0"/>
      <c r="PIW59" s="0"/>
      <c r="PIX59" s="0"/>
      <c r="PIY59" s="0"/>
      <c r="PIZ59" s="0"/>
      <c r="PJA59" s="0"/>
      <c r="PJB59" s="0"/>
      <c r="PJC59" s="0"/>
      <c r="PJD59" s="0"/>
      <c r="PJE59" s="0"/>
      <c r="PJF59" s="0"/>
      <c r="PJG59" s="0"/>
      <c r="PJH59" s="0"/>
      <c r="PJI59" s="0"/>
      <c r="PJJ59" s="0"/>
      <c r="PJK59" s="0"/>
      <c r="PJL59" s="0"/>
      <c r="PJM59" s="0"/>
      <c r="PJN59" s="0"/>
      <c r="PJO59" s="0"/>
      <c r="PJP59" s="0"/>
      <c r="PJQ59" s="0"/>
      <c r="PJR59" s="0"/>
      <c r="PJS59" s="0"/>
      <c r="PJT59" s="0"/>
      <c r="PJU59" s="0"/>
      <c r="PJV59" s="0"/>
      <c r="PJW59" s="0"/>
      <c r="PJX59" s="0"/>
      <c r="PJY59" s="0"/>
      <c r="PJZ59" s="0"/>
      <c r="PKA59" s="0"/>
      <c r="PKB59" s="0"/>
      <c r="PKC59" s="0"/>
      <c r="PKD59" s="0"/>
      <c r="PKE59" s="0"/>
      <c r="PKF59" s="0"/>
      <c r="PKG59" s="0"/>
      <c r="PKH59" s="0"/>
      <c r="PKI59" s="0"/>
      <c r="PKJ59" s="0"/>
      <c r="PKK59" s="0"/>
      <c r="PKL59" s="0"/>
      <c r="PKM59" s="0"/>
      <c r="PKN59" s="0"/>
      <c r="PKO59" s="0"/>
      <c r="PKP59" s="0"/>
      <c r="PKQ59" s="0"/>
      <c r="PKR59" s="0"/>
      <c r="PKS59" s="0"/>
      <c r="PKT59" s="0"/>
      <c r="PKU59" s="0"/>
      <c r="PKV59" s="0"/>
      <c r="PKW59" s="0"/>
      <c r="PKX59" s="0"/>
      <c r="PKY59" s="0"/>
      <c r="PKZ59" s="0"/>
      <c r="PLA59" s="0"/>
      <c r="PLB59" s="0"/>
      <c r="PLC59" s="0"/>
      <c r="PLD59" s="0"/>
      <c r="PLE59" s="0"/>
      <c r="PLF59" s="0"/>
      <c r="PLG59" s="0"/>
      <c r="PLH59" s="0"/>
      <c r="PLI59" s="0"/>
      <c r="PLJ59" s="0"/>
      <c r="PLK59" s="0"/>
      <c r="PLL59" s="0"/>
      <c r="PLM59" s="0"/>
      <c r="PLN59" s="0"/>
      <c r="PLO59" s="0"/>
      <c r="PLP59" s="0"/>
      <c r="PLQ59" s="0"/>
      <c r="PLR59" s="0"/>
      <c r="PLS59" s="0"/>
      <c r="PLT59" s="0"/>
      <c r="PLU59" s="0"/>
      <c r="PLV59" s="0"/>
      <c r="PLW59" s="0"/>
      <c r="PLX59" s="0"/>
      <c r="PLY59" s="0"/>
      <c r="PLZ59" s="0"/>
      <c r="PMA59" s="0"/>
      <c r="PMB59" s="0"/>
      <c r="PMC59" s="0"/>
      <c r="PMD59" s="0"/>
      <c r="PME59" s="0"/>
      <c r="PMF59" s="0"/>
      <c r="PMG59" s="0"/>
      <c r="PMH59" s="0"/>
      <c r="PMI59" s="0"/>
      <c r="PMJ59" s="0"/>
      <c r="PMK59" s="0"/>
      <c r="PML59" s="0"/>
      <c r="PMM59" s="0"/>
      <c r="PMN59" s="0"/>
      <c r="PMO59" s="0"/>
      <c r="PMP59" s="0"/>
      <c r="PMQ59" s="0"/>
      <c r="PMR59" s="0"/>
      <c r="PMS59" s="0"/>
      <c r="PMT59" s="0"/>
      <c r="PMU59" s="0"/>
      <c r="PMV59" s="0"/>
      <c r="PMW59" s="0"/>
      <c r="PMX59" s="0"/>
      <c r="PMY59" s="0"/>
      <c r="PMZ59" s="0"/>
      <c r="PNA59" s="0"/>
      <c r="PNB59" s="0"/>
      <c r="PNC59" s="0"/>
      <c r="PND59" s="0"/>
      <c r="PNE59" s="0"/>
      <c r="PNF59" s="0"/>
      <c r="PNG59" s="0"/>
      <c r="PNH59" s="0"/>
      <c r="PNI59" s="0"/>
      <c r="PNJ59" s="0"/>
      <c r="PNK59" s="0"/>
      <c r="PNL59" s="0"/>
      <c r="PNM59" s="0"/>
      <c r="PNN59" s="0"/>
      <c r="PNO59" s="0"/>
      <c r="PNP59" s="0"/>
      <c r="PNQ59" s="0"/>
      <c r="PNR59" s="0"/>
      <c r="PNS59" s="0"/>
      <c r="PNT59" s="0"/>
      <c r="PNU59" s="0"/>
      <c r="PNV59" s="0"/>
      <c r="PNW59" s="0"/>
      <c r="PNX59" s="0"/>
      <c r="PNY59" s="0"/>
      <c r="PNZ59" s="0"/>
      <c r="POA59" s="0"/>
      <c r="POB59" s="0"/>
      <c r="POC59" s="0"/>
      <c r="POD59" s="0"/>
      <c r="POE59" s="0"/>
      <c r="POF59" s="0"/>
      <c r="POG59" s="0"/>
      <c r="POH59" s="0"/>
      <c r="POI59" s="0"/>
      <c r="POJ59" s="0"/>
      <c r="POK59" s="0"/>
      <c r="POL59" s="0"/>
      <c r="POM59" s="0"/>
      <c r="PON59" s="0"/>
      <c r="POO59" s="0"/>
      <c r="POP59" s="0"/>
      <c r="POQ59" s="0"/>
      <c r="POR59" s="0"/>
      <c r="POS59" s="0"/>
      <c r="POT59" s="0"/>
      <c r="POU59" s="0"/>
      <c r="POV59" s="0"/>
      <c r="POW59" s="0"/>
      <c r="POX59" s="0"/>
      <c r="POY59" s="0"/>
      <c r="POZ59" s="0"/>
      <c r="PPA59" s="0"/>
      <c r="PPB59" s="0"/>
      <c r="PPC59" s="0"/>
      <c r="PPD59" s="0"/>
      <c r="PPE59" s="0"/>
      <c r="PPF59" s="0"/>
      <c r="PPG59" s="0"/>
      <c r="PPH59" s="0"/>
      <c r="PPI59" s="0"/>
      <c r="PPJ59" s="0"/>
      <c r="PPK59" s="0"/>
      <c r="PPL59" s="0"/>
      <c r="PPM59" s="0"/>
      <c r="PPN59" s="0"/>
      <c r="PPO59" s="0"/>
      <c r="PPP59" s="0"/>
      <c r="PPQ59" s="0"/>
      <c r="PPR59" s="0"/>
      <c r="PPS59" s="0"/>
      <c r="PPT59" s="0"/>
      <c r="PPU59" s="0"/>
      <c r="PPV59" s="0"/>
      <c r="PPW59" s="0"/>
      <c r="PPX59" s="0"/>
      <c r="PPY59" s="0"/>
      <c r="PPZ59" s="0"/>
      <c r="PQA59" s="0"/>
      <c r="PQB59" s="0"/>
      <c r="PQC59" s="0"/>
      <c r="PQD59" s="0"/>
      <c r="PQE59" s="0"/>
      <c r="PQF59" s="0"/>
      <c r="PQG59" s="0"/>
      <c r="PQH59" s="0"/>
      <c r="PQI59" s="0"/>
      <c r="PQJ59" s="0"/>
      <c r="PQK59" s="0"/>
      <c r="PQL59" s="0"/>
      <c r="PQM59" s="0"/>
      <c r="PQN59" s="0"/>
      <c r="PQO59" s="0"/>
      <c r="PQP59" s="0"/>
      <c r="PQQ59" s="0"/>
      <c r="PQR59" s="0"/>
      <c r="PQS59" s="0"/>
      <c r="PQT59" s="0"/>
      <c r="PQU59" s="0"/>
      <c r="PQV59" s="0"/>
      <c r="PQW59" s="0"/>
      <c r="PQX59" s="0"/>
      <c r="PQY59" s="0"/>
      <c r="PQZ59" s="0"/>
      <c r="PRA59" s="0"/>
      <c r="PRB59" s="0"/>
      <c r="PRC59" s="0"/>
      <c r="PRD59" s="0"/>
      <c r="PRE59" s="0"/>
      <c r="PRF59" s="0"/>
      <c r="PRG59" s="0"/>
      <c r="PRH59" s="0"/>
      <c r="PRI59" s="0"/>
      <c r="PRJ59" s="0"/>
      <c r="PRK59" s="0"/>
      <c r="PRL59" s="0"/>
      <c r="PRM59" s="0"/>
      <c r="PRN59" s="0"/>
      <c r="PRO59" s="0"/>
      <c r="PRP59" s="0"/>
      <c r="PRQ59" s="0"/>
      <c r="PRR59" s="0"/>
      <c r="PRS59" s="0"/>
      <c r="PRT59" s="0"/>
      <c r="PRU59" s="0"/>
      <c r="PRV59" s="0"/>
      <c r="PRW59" s="0"/>
      <c r="PRX59" s="0"/>
      <c r="PRY59" s="0"/>
      <c r="PRZ59" s="0"/>
      <c r="PSA59" s="0"/>
      <c r="PSB59" s="0"/>
      <c r="PSC59" s="0"/>
      <c r="PSD59" s="0"/>
      <c r="PSE59" s="0"/>
      <c r="PSF59" s="0"/>
      <c r="PSG59" s="0"/>
      <c r="PSH59" s="0"/>
      <c r="PSI59" s="0"/>
      <c r="PSJ59" s="0"/>
      <c r="PSK59" s="0"/>
      <c r="PSL59" s="0"/>
      <c r="PSM59" s="0"/>
      <c r="PSN59" s="0"/>
      <c r="PSO59" s="0"/>
      <c r="PSP59" s="0"/>
      <c r="PSQ59" s="0"/>
      <c r="PSR59" s="0"/>
      <c r="PSS59" s="0"/>
      <c r="PST59" s="0"/>
      <c r="PSU59" s="0"/>
      <c r="PSV59" s="0"/>
      <c r="PSW59" s="0"/>
      <c r="PSX59" s="0"/>
      <c r="PSY59" s="0"/>
      <c r="PSZ59" s="0"/>
      <c r="PTA59" s="0"/>
      <c r="PTB59" s="0"/>
      <c r="PTC59" s="0"/>
      <c r="PTD59" s="0"/>
      <c r="PTE59" s="0"/>
      <c r="PTF59" s="0"/>
      <c r="PTG59" s="0"/>
      <c r="PTH59" s="0"/>
      <c r="PTI59" s="0"/>
      <c r="PTJ59" s="0"/>
      <c r="PTK59" s="0"/>
      <c r="PTL59" s="0"/>
      <c r="PTM59" s="0"/>
      <c r="PTN59" s="0"/>
      <c r="PTO59" s="0"/>
      <c r="PTP59" s="0"/>
      <c r="PTQ59" s="0"/>
      <c r="PTR59" s="0"/>
      <c r="PTS59" s="0"/>
      <c r="PTT59" s="0"/>
      <c r="PTU59" s="0"/>
      <c r="PTV59" s="0"/>
      <c r="PTW59" s="0"/>
      <c r="PTX59" s="0"/>
      <c r="PTY59" s="0"/>
      <c r="PTZ59" s="0"/>
      <c r="PUA59" s="0"/>
      <c r="PUB59" s="0"/>
      <c r="PUC59" s="0"/>
      <c r="PUD59" s="0"/>
      <c r="PUE59" s="0"/>
      <c r="PUF59" s="0"/>
      <c r="PUG59" s="0"/>
      <c r="PUH59" s="0"/>
      <c r="PUI59" s="0"/>
      <c r="PUJ59" s="0"/>
      <c r="PUK59" s="0"/>
      <c r="PUL59" s="0"/>
      <c r="PUM59" s="0"/>
      <c r="PUN59" s="0"/>
      <c r="PUO59" s="0"/>
      <c r="PUP59" s="0"/>
      <c r="PUQ59" s="0"/>
      <c r="PUR59" s="0"/>
      <c r="PUS59" s="0"/>
      <c r="PUT59" s="0"/>
      <c r="PUU59" s="0"/>
      <c r="PUV59" s="0"/>
      <c r="PUW59" s="0"/>
      <c r="PUX59" s="0"/>
      <c r="PUY59" s="0"/>
      <c r="PUZ59" s="0"/>
      <c r="PVA59" s="0"/>
      <c r="PVB59" s="0"/>
      <c r="PVC59" s="0"/>
      <c r="PVD59" s="0"/>
      <c r="PVE59" s="0"/>
      <c r="PVF59" s="0"/>
      <c r="PVG59" s="0"/>
      <c r="PVH59" s="0"/>
      <c r="PVI59" s="0"/>
      <c r="PVJ59" s="0"/>
      <c r="PVK59" s="0"/>
      <c r="PVL59" s="0"/>
      <c r="PVM59" s="0"/>
      <c r="PVN59" s="0"/>
      <c r="PVO59" s="0"/>
      <c r="PVP59" s="0"/>
      <c r="PVQ59" s="0"/>
      <c r="PVR59" s="0"/>
      <c r="PVS59" s="0"/>
      <c r="PVT59" s="0"/>
      <c r="PVU59" s="0"/>
      <c r="PVV59" s="0"/>
      <c r="PVW59" s="0"/>
      <c r="PVX59" s="0"/>
      <c r="PVY59" s="0"/>
      <c r="PVZ59" s="0"/>
      <c r="PWA59" s="0"/>
      <c r="PWB59" s="0"/>
      <c r="PWC59" s="0"/>
      <c r="PWD59" s="0"/>
      <c r="PWE59" s="0"/>
      <c r="PWF59" s="0"/>
      <c r="PWG59" s="0"/>
      <c r="PWH59" s="0"/>
      <c r="PWI59" s="0"/>
      <c r="PWJ59" s="0"/>
      <c r="PWK59" s="0"/>
      <c r="PWL59" s="0"/>
      <c r="PWM59" s="0"/>
      <c r="PWN59" s="0"/>
      <c r="PWO59" s="0"/>
      <c r="PWP59" s="0"/>
      <c r="PWQ59" s="0"/>
      <c r="PWR59" s="0"/>
      <c r="PWS59" s="0"/>
      <c r="PWT59" s="0"/>
      <c r="PWU59" s="0"/>
      <c r="PWV59" s="0"/>
      <c r="PWW59" s="0"/>
      <c r="PWX59" s="0"/>
      <c r="PWY59" s="0"/>
      <c r="PWZ59" s="0"/>
      <c r="PXA59" s="0"/>
      <c r="PXB59" s="0"/>
      <c r="PXC59" s="0"/>
      <c r="PXD59" s="0"/>
      <c r="PXE59" s="0"/>
      <c r="PXF59" s="0"/>
      <c r="PXG59" s="0"/>
      <c r="PXH59" s="0"/>
      <c r="PXI59" s="0"/>
      <c r="PXJ59" s="0"/>
      <c r="PXK59" s="0"/>
      <c r="PXL59" s="0"/>
      <c r="PXM59" s="0"/>
      <c r="PXN59" s="0"/>
      <c r="PXO59" s="0"/>
      <c r="PXP59" s="0"/>
      <c r="PXQ59" s="0"/>
      <c r="PXR59" s="0"/>
      <c r="PXS59" s="0"/>
      <c r="PXT59" s="0"/>
      <c r="PXU59" s="0"/>
      <c r="PXV59" s="0"/>
      <c r="PXW59" s="0"/>
      <c r="PXX59" s="0"/>
      <c r="PXY59" s="0"/>
      <c r="PXZ59" s="0"/>
      <c r="PYA59" s="0"/>
      <c r="PYB59" s="0"/>
      <c r="PYC59" s="0"/>
      <c r="PYD59" s="0"/>
      <c r="PYE59" s="0"/>
      <c r="PYF59" s="0"/>
      <c r="PYG59" s="0"/>
      <c r="PYH59" s="0"/>
      <c r="PYI59" s="0"/>
      <c r="PYJ59" s="0"/>
      <c r="PYK59" s="0"/>
      <c r="PYL59" s="0"/>
      <c r="PYM59" s="0"/>
      <c r="PYN59" s="0"/>
      <c r="PYO59" s="0"/>
      <c r="PYP59" s="0"/>
      <c r="PYQ59" s="0"/>
      <c r="PYR59" s="0"/>
      <c r="PYS59" s="0"/>
      <c r="PYT59" s="0"/>
      <c r="PYU59" s="0"/>
      <c r="PYV59" s="0"/>
      <c r="PYW59" s="0"/>
      <c r="PYX59" s="0"/>
      <c r="PYY59" s="0"/>
      <c r="PYZ59" s="0"/>
      <c r="PZA59" s="0"/>
      <c r="PZB59" s="0"/>
      <c r="PZC59" s="0"/>
      <c r="PZD59" s="0"/>
      <c r="PZE59" s="0"/>
      <c r="PZF59" s="0"/>
      <c r="PZG59" s="0"/>
      <c r="PZH59" s="0"/>
      <c r="PZI59" s="0"/>
      <c r="PZJ59" s="0"/>
      <c r="PZK59" s="0"/>
      <c r="PZL59" s="0"/>
      <c r="PZM59" s="0"/>
      <c r="PZN59" s="0"/>
      <c r="PZO59" s="0"/>
      <c r="PZP59" s="0"/>
      <c r="PZQ59" s="0"/>
      <c r="PZR59" s="0"/>
      <c r="PZS59" s="0"/>
      <c r="PZT59" s="0"/>
      <c r="PZU59" s="0"/>
      <c r="PZV59" s="0"/>
      <c r="PZW59" s="0"/>
      <c r="PZX59" s="0"/>
      <c r="PZY59" s="0"/>
      <c r="PZZ59" s="0"/>
      <c r="QAA59" s="0"/>
      <c r="QAB59" s="0"/>
      <c r="QAC59" s="0"/>
      <c r="QAD59" s="0"/>
      <c r="QAE59" s="0"/>
      <c r="QAF59" s="0"/>
      <c r="QAG59" s="0"/>
      <c r="QAH59" s="0"/>
      <c r="QAI59" s="0"/>
      <c r="QAJ59" s="0"/>
      <c r="QAK59" s="0"/>
      <c r="QAL59" s="0"/>
      <c r="QAM59" s="0"/>
      <c r="QAN59" s="0"/>
      <c r="QAO59" s="0"/>
      <c r="QAP59" s="0"/>
      <c r="QAQ59" s="0"/>
      <c r="QAR59" s="0"/>
      <c r="QAS59" s="0"/>
      <c r="QAT59" s="0"/>
      <c r="QAU59" s="0"/>
      <c r="QAV59" s="0"/>
      <c r="QAW59" s="0"/>
      <c r="QAX59" s="0"/>
      <c r="QAY59" s="0"/>
      <c r="QAZ59" s="0"/>
      <c r="QBA59" s="0"/>
      <c r="QBB59" s="0"/>
      <c r="QBC59" s="0"/>
      <c r="QBD59" s="0"/>
      <c r="QBE59" s="0"/>
      <c r="QBF59" s="0"/>
      <c r="QBG59" s="0"/>
      <c r="QBH59" s="0"/>
      <c r="QBI59" s="0"/>
      <c r="QBJ59" s="0"/>
      <c r="QBK59" s="0"/>
      <c r="QBL59" s="0"/>
      <c r="QBM59" s="0"/>
      <c r="QBN59" s="0"/>
      <c r="QBO59" s="0"/>
      <c r="QBP59" s="0"/>
      <c r="QBQ59" s="0"/>
      <c r="QBR59" s="0"/>
      <c r="QBS59" s="0"/>
      <c r="QBT59" s="0"/>
      <c r="QBU59" s="0"/>
      <c r="QBV59" s="0"/>
      <c r="QBW59" s="0"/>
      <c r="QBX59" s="0"/>
      <c r="QBY59" s="0"/>
      <c r="QBZ59" s="0"/>
      <c r="QCA59" s="0"/>
      <c r="QCB59" s="0"/>
      <c r="QCC59" s="0"/>
      <c r="QCD59" s="0"/>
      <c r="QCE59" s="0"/>
      <c r="QCF59" s="0"/>
      <c r="QCG59" s="0"/>
      <c r="QCH59" s="0"/>
      <c r="QCI59" s="0"/>
      <c r="QCJ59" s="0"/>
      <c r="QCK59" s="0"/>
      <c r="QCL59" s="0"/>
      <c r="QCM59" s="0"/>
      <c r="QCN59" s="0"/>
      <c r="QCO59" s="0"/>
      <c r="QCP59" s="0"/>
      <c r="QCQ59" s="0"/>
      <c r="QCR59" s="0"/>
      <c r="QCS59" s="0"/>
      <c r="QCT59" s="0"/>
      <c r="QCU59" s="0"/>
      <c r="QCV59" s="0"/>
      <c r="QCW59" s="0"/>
      <c r="QCX59" s="0"/>
      <c r="QCY59" s="0"/>
      <c r="QCZ59" s="0"/>
      <c r="QDA59" s="0"/>
      <c r="QDB59" s="0"/>
      <c r="QDC59" s="0"/>
      <c r="QDD59" s="0"/>
      <c r="QDE59" s="0"/>
      <c r="QDF59" s="0"/>
      <c r="QDG59" s="0"/>
      <c r="QDH59" s="0"/>
      <c r="QDI59" s="0"/>
      <c r="QDJ59" s="0"/>
      <c r="QDK59" s="0"/>
      <c r="QDL59" s="0"/>
      <c r="QDM59" s="0"/>
      <c r="QDN59" s="0"/>
      <c r="QDO59" s="0"/>
      <c r="QDP59" s="0"/>
      <c r="QDQ59" s="0"/>
      <c r="QDR59" s="0"/>
      <c r="QDS59" s="0"/>
      <c r="QDT59" s="0"/>
      <c r="QDU59" s="0"/>
      <c r="QDV59" s="0"/>
      <c r="QDW59" s="0"/>
      <c r="QDX59" s="0"/>
      <c r="QDY59" s="0"/>
      <c r="QDZ59" s="0"/>
      <c r="QEA59" s="0"/>
      <c r="QEB59" s="0"/>
      <c r="QEC59" s="0"/>
      <c r="QED59" s="0"/>
      <c r="QEE59" s="0"/>
      <c r="QEF59" s="0"/>
      <c r="QEG59" s="0"/>
      <c r="QEH59" s="0"/>
      <c r="QEI59" s="0"/>
      <c r="QEJ59" s="0"/>
      <c r="QEK59" s="0"/>
      <c r="QEL59" s="0"/>
      <c r="QEM59" s="0"/>
      <c r="QEN59" s="0"/>
      <c r="QEO59" s="0"/>
      <c r="QEP59" s="0"/>
      <c r="QEQ59" s="0"/>
      <c r="QER59" s="0"/>
      <c r="QES59" s="0"/>
      <c r="QET59" s="0"/>
      <c r="QEU59" s="0"/>
      <c r="QEV59" s="0"/>
      <c r="QEW59" s="0"/>
      <c r="QEX59" s="0"/>
      <c r="QEY59" s="0"/>
      <c r="QEZ59" s="0"/>
      <c r="QFA59" s="0"/>
      <c r="QFB59" s="0"/>
      <c r="QFC59" s="0"/>
      <c r="QFD59" s="0"/>
      <c r="QFE59" s="0"/>
      <c r="QFF59" s="0"/>
      <c r="QFG59" s="0"/>
      <c r="QFH59" s="0"/>
      <c r="QFI59" s="0"/>
      <c r="QFJ59" s="0"/>
      <c r="QFK59" s="0"/>
      <c r="QFL59" s="0"/>
      <c r="QFM59" s="0"/>
      <c r="QFN59" s="0"/>
      <c r="QFO59" s="0"/>
      <c r="QFP59" s="0"/>
      <c r="QFQ59" s="0"/>
      <c r="QFR59" s="0"/>
      <c r="QFS59" s="0"/>
      <c r="QFT59" s="0"/>
      <c r="QFU59" s="0"/>
      <c r="QFV59" s="0"/>
      <c r="QFW59" s="0"/>
      <c r="QFX59" s="0"/>
      <c r="QFY59" s="0"/>
      <c r="QFZ59" s="0"/>
      <c r="QGA59" s="0"/>
      <c r="QGB59" s="0"/>
      <c r="QGC59" s="0"/>
      <c r="QGD59" s="0"/>
      <c r="QGE59" s="0"/>
      <c r="QGF59" s="0"/>
      <c r="QGG59" s="0"/>
      <c r="QGH59" s="0"/>
      <c r="QGI59" s="0"/>
      <c r="QGJ59" s="0"/>
      <c r="QGK59" s="0"/>
      <c r="QGL59" s="0"/>
      <c r="QGM59" s="0"/>
      <c r="QGN59" s="0"/>
      <c r="QGO59" s="0"/>
      <c r="QGP59" s="0"/>
      <c r="QGQ59" s="0"/>
      <c r="QGR59" s="0"/>
      <c r="QGS59" s="0"/>
      <c r="QGT59" s="0"/>
      <c r="QGU59" s="0"/>
      <c r="QGV59" s="0"/>
      <c r="QGW59" s="0"/>
      <c r="QGX59" s="0"/>
      <c r="QGY59" s="0"/>
      <c r="QGZ59" s="0"/>
      <c r="QHA59" s="0"/>
      <c r="QHB59" s="0"/>
      <c r="QHC59" s="0"/>
      <c r="QHD59" s="0"/>
      <c r="QHE59" s="0"/>
      <c r="QHF59" s="0"/>
      <c r="QHG59" s="0"/>
      <c r="QHH59" s="0"/>
      <c r="QHI59" s="0"/>
      <c r="QHJ59" s="0"/>
      <c r="QHK59" s="0"/>
      <c r="QHL59" s="0"/>
      <c r="QHM59" s="0"/>
      <c r="QHN59" s="0"/>
      <c r="QHO59" s="0"/>
      <c r="QHP59" s="0"/>
      <c r="QHQ59" s="0"/>
      <c r="QHR59" s="0"/>
      <c r="QHS59" s="0"/>
      <c r="QHT59" s="0"/>
      <c r="QHU59" s="0"/>
      <c r="QHV59" s="0"/>
      <c r="QHW59" s="0"/>
      <c r="QHX59" s="0"/>
      <c r="QHY59" s="0"/>
      <c r="QHZ59" s="0"/>
      <c r="QIA59" s="0"/>
      <c r="QIB59" s="0"/>
      <c r="QIC59" s="0"/>
      <c r="QID59" s="0"/>
      <c r="QIE59" s="0"/>
      <c r="QIF59" s="0"/>
      <c r="QIG59" s="0"/>
      <c r="QIH59" s="0"/>
      <c r="QII59" s="0"/>
      <c r="QIJ59" s="0"/>
      <c r="QIK59" s="0"/>
      <c r="QIL59" s="0"/>
      <c r="QIM59" s="0"/>
      <c r="QIN59" s="0"/>
      <c r="QIO59" s="0"/>
      <c r="QIP59" s="0"/>
      <c r="QIQ59" s="0"/>
      <c r="QIR59" s="0"/>
      <c r="QIS59" s="0"/>
      <c r="QIT59" s="0"/>
      <c r="QIU59" s="0"/>
      <c r="QIV59" s="0"/>
      <c r="QIW59" s="0"/>
      <c r="QIX59" s="0"/>
      <c r="QIY59" s="0"/>
      <c r="QIZ59" s="0"/>
      <c r="QJA59" s="0"/>
      <c r="QJB59" s="0"/>
      <c r="QJC59" s="0"/>
      <c r="QJD59" s="0"/>
      <c r="QJE59" s="0"/>
      <c r="QJF59" s="0"/>
      <c r="QJG59" s="0"/>
      <c r="QJH59" s="0"/>
      <c r="QJI59" s="0"/>
      <c r="QJJ59" s="0"/>
      <c r="QJK59" s="0"/>
      <c r="QJL59" s="0"/>
      <c r="QJM59" s="0"/>
      <c r="QJN59" s="0"/>
      <c r="QJO59" s="0"/>
      <c r="QJP59" s="0"/>
      <c r="QJQ59" s="0"/>
      <c r="QJR59" s="0"/>
      <c r="QJS59" s="0"/>
      <c r="QJT59" s="0"/>
      <c r="QJU59" s="0"/>
      <c r="QJV59" s="0"/>
      <c r="QJW59" s="0"/>
      <c r="QJX59" s="0"/>
      <c r="QJY59" s="0"/>
      <c r="QJZ59" s="0"/>
      <c r="QKA59" s="0"/>
      <c r="QKB59" s="0"/>
      <c r="QKC59" s="0"/>
      <c r="QKD59" s="0"/>
      <c r="QKE59" s="0"/>
      <c r="QKF59" s="0"/>
      <c r="QKG59" s="0"/>
      <c r="QKH59" s="0"/>
      <c r="QKI59" s="0"/>
      <c r="QKJ59" s="0"/>
      <c r="QKK59" s="0"/>
      <c r="QKL59" s="0"/>
      <c r="QKM59" s="0"/>
      <c r="QKN59" s="0"/>
      <c r="QKO59" s="0"/>
      <c r="QKP59" s="0"/>
      <c r="QKQ59" s="0"/>
      <c r="QKR59" s="0"/>
      <c r="QKS59" s="0"/>
      <c r="QKT59" s="0"/>
      <c r="QKU59" s="0"/>
      <c r="QKV59" s="0"/>
      <c r="QKW59" s="0"/>
      <c r="QKX59" s="0"/>
      <c r="QKY59" s="0"/>
      <c r="QKZ59" s="0"/>
      <c r="QLA59" s="0"/>
      <c r="QLB59" s="0"/>
      <c r="QLC59" s="0"/>
      <c r="QLD59" s="0"/>
      <c r="QLE59" s="0"/>
      <c r="QLF59" s="0"/>
      <c r="QLG59" s="0"/>
      <c r="QLH59" s="0"/>
      <c r="QLI59" s="0"/>
      <c r="QLJ59" s="0"/>
      <c r="QLK59" s="0"/>
      <c r="QLL59" s="0"/>
      <c r="QLM59" s="0"/>
      <c r="QLN59" s="0"/>
      <c r="QLO59" s="0"/>
      <c r="QLP59" s="0"/>
      <c r="QLQ59" s="0"/>
      <c r="QLR59" s="0"/>
      <c r="QLS59" s="0"/>
      <c r="QLT59" s="0"/>
      <c r="QLU59" s="0"/>
      <c r="QLV59" s="0"/>
      <c r="QLW59" s="0"/>
      <c r="QLX59" s="0"/>
      <c r="QLY59" s="0"/>
      <c r="QLZ59" s="0"/>
      <c r="QMA59" s="0"/>
      <c r="QMB59" s="0"/>
      <c r="QMC59" s="0"/>
      <c r="QMD59" s="0"/>
      <c r="QME59" s="0"/>
      <c r="QMF59" s="0"/>
      <c r="QMG59" s="0"/>
      <c r="QMH59" s="0"/>
      <c r="QMI59" s="0"/>
      <c r="QMJ59" s="0"/>
      <c r="QMK59" s="0"/>
      <c r="QML59" s="0"/>
      <c r="QMM59" s="0"/>
      <c r="QMN59" s="0"/>
      <c r="QMO59" s="0"/>
      <c r="QMP59" s="0"/>
      <c r="QMQ59" s="0"/>
      <c r="QMR59" s="0"/>
      <c r="QMS59" s="0"/>
      <c r="QMT59" s="0"/>
      <c r="QMU59" s="0"/>
      <c r="QMV59" s="0"/>
      <c r="QMW59" s="0"/>
      <c r="QMX59" s="0"/>
      <c r="QMY59" s="0"/>
      <c r="QMZ59" s="0"/>
      <c r="QNA59" s="0"/>
      <c r="QNB59" s="0"/>
      <c r="QNC59" s="0"/>
      <c r="QND59" s="0"/>
      <c r="QNE59" s="0"/>
      <c r="QNF59" s="0"/>
      <c r="QNG59" s="0"/>
      <c r="QNH59" s="0"/>
      <c r="QNI59" s="0"/>
      <c r="QNJ59" s="0"/>
      <c r="QNK59" s="0"/>
      <c r="QNL59" s="0"/>
      <c r="QNM59" s="0"/>
      <c r="QNN59" s="0"/>
      <c r="QNO59" s="0"/>
      <c r="QNP59" s="0"/>
      <c r="QNQ59" s="0"/>
      <c r="QNR59" s="0"/>
      <c r="QNS59" s="0"/>
      <c r="QNT59" s="0"/>
      <c r="QNU59" s="0"/>
      <c r="QNV59" s="0"/>
      <c r="QNW59" s="0"/>
      <c r="QNX59" s="0"/>
      <c r="QNY59" s="0"/>
      <c r="QNZ59" s="0"/>
      <c r="QOA59" s="0"/>
      <c r="QOB59" s="0"/>
      <c r="QOC59" s="0"/>
      <c r="QOD59" s="0"/>
      <c r="QOE59" s="0"/>
      <c r="QOF59" s="0"/>
      <c r="QOG59" s="0"/>
      <c r="QOH59" s="0"/>
      <c r="QOI59" s="0"/>
      <c r="QOJ59" s="0"/>
      <c r="QOK59" s="0"/>
      <c r="QOL59" s="0"/>
      <c r="QOM59" s="0"/>
      <c r="QON59" s="0"/>
      <c r="QOO59" s="0"/>
      <c r="QOP59" s="0"/>
      <c r="QOQ59" s="0"/>
      <c r="QOR59" s="0"/>
      <c r="QOS59" s="0"/>
      <c r="QOT59" s="0"/>
      <c r="QOU59" s="0"/>
      <c r="QOV59" s="0"/>
      <c r="QOW59" s="0"/>
      <c r="QOX59" s="0"/>
      <c r="QOY59" s="0"/>
      <c r="QOZ59" s="0"/>
      <c r="QPA59" s="0"/>
      <c r="QPB59" s="0"/>
      <c r="QPC59" s="0"/>
      <c r="QPD59" s="0"/>
      <c r="QPE59" s="0"/>
      <c r="QPF59" s="0"/>
      <c r="QPG59" s="0"/>
      <c r="QPH59" s="0"/>
      <c r="QPI59" s="0"/>
      <c r="QPJ59" s="0"/>
      <c r="QPK59" s="0"/>
      <c r="QPL59" s="0"/>
      <c r="QPM59" s="0"/>
      <c r="QPN59" s="0"/>
      <c r="QPO59" s="0"/>
      <c r="QPP59" s="0"/>
      <c r="QPQ59" s="0"/>
      <c r="QPR59" s="0"/>
      <c r="QPS59" s="0"/>
      <c r="QPT59" s="0"/>
      <c r="QPU59" s="0"/>
      <c r="QPV59" s="0"/>
      <c r="QPW59" s="0"/>
      <c r="QPX59" s="0"/>
      <c r="QPY59" s="0"/>
      <c r="QPZ59" s="0"/>
      <c r="QQA59" s="0"/>
      <c r="QQB59" s="0"/>
      <c r="QQC59" s="0"/>
      <c r="QQD59" s="0"/>
      <c r="QQE59" s="0"/>
      <c r="QQF59" s="0"/>
      <c r="QQG59" s="0"/>
      <c r="QQH59" s="0"/>
      <c r="QQI59" s="0"/>
      <c r="QQJ59" s="0"/>
      <c r="QQK59" s="0"/>
      <c r="QQL59" s="0"/>
      <c r="QQM59" s="0"/>
      <c r="QQN59" s="0"/>
      <c r="QQO59" s="0"/>
      <c r="QQP59" s="0"/>
      <c r="QQQ59" s="0"/>
      <c r="QQR59" s="0"/>
      <c r="QQS59" s="0"/>
      <c r="QQT59" s="0"/>
      <c r="QQU59" s="0"/>
      <c r="QQV59" s="0"/>
      <c r="QQW59" s="0"/>
      <c r="QQX59" s="0"/>
      <c r="QQY59" s="0"/>
      <c r="QQZ59" s="0"/>
      <c r="QRA59" s="0"/>
      <c r="QRB59" s="0"/>
      <c r="QRC59" s="0"/>
      <c r="QRD59" s="0"/>
      <c r="QRE59" s="0"/>
      <c r="QRF59" s="0"/>
      <c r="QRG59" s="0"/>
      <c r="QRH59" s="0"/>
      <c r="QRI59" s="0"/>
      <c r="QRJ59" s="0"/>
      <c r="QRK59" s="0"/>
      <c r="QRL59" s="0"/>
      <c r="QRM59" s="0"/>
      <c r="QRN59" s="0"/>
      <c r="QRO59" s="0"/>
      <c r="QRP59" s="0"/>
      <c r="QRQ59" s="0"/>
      <c r="QRR59" s="0"/>
      <c r="QRS59" s="0"/>
      <c r="QRT59" s="0"/>
      <c r="QRU59" s="0"/>
      <c r="QRV59" s="0"/>
      <c r="QRW59" s="0"/>
      <c r="QRX59" s="0"/>
      <c r="QRY59" s="0"/>
      <c r="QRZ59" s="0"/>
      <c r="QSA59" s="0"/>
      <c r="QSB59" s="0"/>
      <c r="QSC59" s="0"/>
      <c r="QSD59" s="0"/>
      <c r="QSE59" s="0"/>
      <c r="QSF59" s="0"/>
      <c r="QSG59" s="0"/>
      <c r="QSH59" s="0"/>
      <c r="QSI59" s="0"/>
      <c r="QSJ59" s="0"/>
      <c r="QSK59" s="0"/>
      <c r="QSL59" s="0"/>
      <c r="QSM59" s="0"/>
      <c r="QSN59" s="0"/>
      <c r="QSO59" s="0"/>
      <c r="QSP59" s="0"/>
      <c r="QSQ59" s="0"/>
      <c r="QSR59" s="0"/>
      <c r="QSS59" s="0"/>
      <c r="QST59" s="0"/>
      <c r="QSU59" s="0"/>
      <c r="QSV59" s="0"/>
      <c r="QSW59" s="0"/>
      <c r="QSX59" s="0"/>
      <c r="QSY59" s="0"/>
      <c r="QSZ59" s="0"/>
      <c r="QTA59" s="0"/>
      <c r="QTB59" s="0"/>
      <c r="QTC59" s="0"/>
      <c r="QTD59" s="0"/>
      <c r="QTE59" s="0"/>
      <c r="QTF59" s="0"/>
      <c r="QTG59" s="0"/>
      <c r="QTH59" s="0"/>
      <c r="QTI59" s="0"/>
      <c r="QTJ59" s="0"/>
      <c r="QTK59" s="0"/>
      <c r="QTL59" s="0"/>
      <c r="QTM59" s="0"/>
      <c r="QTN59" s="0"/>
      <c r="QTO59" s="0"/>
      <c r="QTP59" s="0"/>
      <c r="QTQ59" s="0"/>
      <c r="QTR59" s="0"/>
      <c r="QTS59" s="0"/>
      <c r="QTT59" s="0"/>
      <c r="QTU59" s="0"/>
      <c r="QTV59" s="0"/>
      <c r="QTW59" s="0"/>
      <c r="QTX59" s="0"/>
      <c r="QTY59" s="0"/>
      <c r="QTZ59" s="0"/>
      <c r="QUA59" s="0"/>
      <c r="QUB59" s="0"/>
      <c r="QUC59" s="0"/>
      <c r="QUD59" s="0"/>
      <c r="QUE59" s="0"/>
      <c r="QUF59" s="0"/>
      <c r="QUG59" s="0"/>
      <c r="QUH59" s="0"/>
      <c r="QUI59" s="0"/>
      <c r="QUJ59" s="0"/>
      <c r="QUK59" s="0"/>
      <c r="QUL59" s="0"/>
      <c r="QUM59" s="0"/>
      <c r="QUN59" s="0"/>
      <c r="QUO59" s="0"/>
      <c r="QUP59" s="0"/>
      <c r="QUQ59" s="0"/>
      <c r="QUR59" s="0"/>
      <c r="QUS59" s="0"/>
      <c r="QUT59" s="0"/>
      <c r="QUU59" s="0"/>
      <c r="QUV59" s="0"/>
      <c r="QUW59" s="0"/>
      <c r="QUX59" s="0"/>
      <c r="QUY59" s="0"/>
      <c r="QUZ59" s="0"/>
      <c r="QVA59" s="0"/>
      <c r="QVB59" s="0"/>
      <c r="QVC59" s="0"/>
      <c r="QVD59" s="0"/>
      <c r="QVE59" s="0"/>
      <c r="QVF59" s="0"/>
      <c r="QVG59" s="0"/>
      <c r="QVH59" s="0"/>
      <c r="QVI59" s="0"/>
      <c r="QVJ59" s="0"/>
      <c r="QVK59" s="0"/>
      <c r="QVL59" s="0"/>
      <c r="QVM59" s="0"/>
      <c r="QVN59" s="0"/>
      <c r="QVO59" s="0"/>
      <c r="QVP59" s="0"/>
      <c r="QVQ59" s="0"/>
      <c r="QVR59" s="0"/>
      <c r="QVS59" s="0"/>
      <c r="QVT59" s="0"/>
      <c r="QVU59" s="0"/>
      <c r="QVV59" s="0"/>
      <c r="QVW59" s="0"/>
      <c r="QVX59" s="0"/>
      <c r="QVY59" s="0"/>
      <c r="QVZ59" s="0"/>
      <c r="QWA59" s="0"/>
      <c r="QWB59" s="0"/>
      <c r="QWC59" s="0"/>
      <c r="QWD59" s="0"/>
      <c r="QWE59" s="0"/>
      <c r="QWF59" s="0"/>
      <c r="QWG59" s="0"/>
      <c r="QWH59" s="0"/>
      <c r="QWI59" s="0"/>
      <c r="QWJ59" s="0"/>
      <c r="QWK59" s="0"/>
      <c r="QWL59" s="0"/>
      <c r="QWM59" s="0"/>
      <c r="QWN59" s="0"/>
      <c r="QWO59" s="0"/>
      <c r="QWP59" s="0"/>
      <c r="QWQ59" s="0"/>
      <c r="QWR59" s="0"/>
      <c r="QWS59" s="0"/>
      <c r="QWT59" s="0"/>
      <c r="QWU59" s="0"/>
      <c r="QWV59" s="0"/>
      <c r="QWW59" s="0"/>
      <c r="QWX59" s="0"/>
      <c r="QWY59" s="0"/>
      <c r="QWZ59" s="0"/>
      <c r="QXA59" s="0"/>
      <c r="QXB59" s="0"/>
      <c r="QXC59" s="0"/>
      <c r="QXD59" s="0"/>
      <c r="QXE59" s="0"/>
      <c r="QXF59" s="0"/>
      <c r="QXG59" s="0"/>
      <c r="QXH59" s="0"/>
      <c r="QXI59" s="0"/>
      <c r="QXJ59" s="0"/>
      <c r="QXK59" s="0"/>
      <c r="QXL59" s="0"/>
      <c r="QXM59" s="0"/>
      <c r="QXN59" s="0"/>
      <c r="QXO59" s="0"/>
      <c r="QXP59" s="0"/>
      <c r="QXQ59" s="0"/>
      <c r="QXR59" s="0"/>
      <c r="QXS59" s="0"/>
      <c r="QXT59" s="0"/>
      <c r="QXU59" s="0"/>
      <c r="QXV59" s="0"/>
      <c r="QXW59" s="0"/>
      <c r="QXX59" s="0"/>
      <c r="QXY59" s="0"/>
      <c r="QXZ59" s="0"/>
      <c r="QYA59" s="0"/>
      <c r="QYB59" s="0"/>
      <c r="QYC59" s="0"/>
      <c r="QYD59" s="0"/>
      <c r="QYE59" s="0"/>
      <c r="QYF59" s="0"/>
      <c r="QYG59" s="0"/>
      <c r="QYH59" s="0"/>
      <c r="QYI59" s="0"/>
      <c r="QYJ59" s="0"/>
      <c r="QYK59" s="0"/>
      <c r="QYL59" s="0"/>
      <c r="QYM59" s="0"/>
      <c r="QYN59" s="0"/>
      <c r="QYO59" s="0"/>
      <c r="QYP59" s="0"/>
      <c r="QYQ59" s="0"/>
      <c r="QYR59" s="0"/>
      <c r="QYS59" s="0"/>
      <c r="QYT59" s="0"/>
      <c r="QYU59" s="0"/>
      <c r="QYV59" s="0"/>
      <c r="QYW59" s="0"/>
      <c r="QYX59" s="0"/>
      <c r="QYY59" s="0"/>
      <c r="QYZ59" s="0"/>
      <c r="QZA59" s="0"/>
      <c r="QZB59" s="0"/>
      <c r="QZC59" s="0"/>
      <c r="QZD59" s="0"/>
      <c r="QZE59" s="0"/>
      <c r="QZF59" s="0"/>
      <c r="QZG59" s="0"/>
      <c r="QZH59" s="0"/>
      <c r="QZI59" s="0"/>
      <c r="QZJ59" s="0"/>
      <c r="QZK59" s="0"/>
      <c r="QZL59" s="0"/>
      <c r="QZM59" s="0"/>
      <c r="QZN59" s="0"/>
      <c r="QZO59" s="0"/>
      <c r="QZP59" s="0"/>
      <c r="QZQ59" s="0"/>
      <c r="QZR59" s="0"/>
      <c r="QZS59" s="0"/>
      <c r="QZT59" s="0"/>
      <c r="QZU59" s="0"/>
      <c r="QZV59" s="0"/>
      <c r="QZW59" s="0"/>
      <c r="QZX59" s="0"/>
      <c r="QZY59" s="0"/>
      <c r="QZZ59" s="0"/>
      <c r="RAA59" s="0"/>
      <c r="RAB59" s="0"/>
      <c r="RAC59" s="0"/>
      <c r="RAD59" s="0"/>
      <c r="RAE59" s="0"/>
      <c r="RAF59" s="0"/>
      <c r="RAG59" s="0"/>
      <c r="RAH59" s="0"/>
      <c r="RAI59" s="0"/>
      <c r="RAJ59" s="0"/>
      <c r="RAK59" s="0"/>
      <c r="RAL59" s="0"/>
      <c r="RAM59" s="0"/>
      <c r="RAN59" s="0"/>
      <c r="RAO59" s="0"/>
      <c r="RAP59" s="0"/>
      <c r="RAQ59" s="0"/>
      <c r="RAR59" s="0"/>
      <c r="RAS59" s="0"/>
      <c r="RAT59" s="0"/>
      <c r="RAU59" s="0"/>
      <c r="RAV59" s="0"/>
      <c r="RAW59" s="0"/>
      <c r="RAX59" s="0"/>
      <c r="RAY59" s="0"/>
      <c r="RAZ59" s="0"/>
      <c r="RBA59" s="0"/>
      <c r="RBB59" s="0"/>
      <c r="RBC59" s="0"/>
      <c r="RBD59" s="0"/>
      <c r="RBE59" s="0"/>
      <c r="RBF59" s="0"/>
      <c r="RBG59" s="0"/>
      <c r="RBH59" s="0"/>
      <c r="RBI59" s="0"/>
      <c r="RBJ59" s="0"/>
      <c r="RBK59" s="0"/>
      <c r="RBL59" s="0"/>
      <c r="RBM59" s="0"/>
      <c r="RBN59" s="0"/>
      <c r="RBO59" s="0"/>
      <c r="RBP59" s="0"/>
      <c r="RBQ59" s="0"/>
      <c r="RBR59" s="0"/>
      <c r="RBS59" s="0"/>
      <c r="RBT59" s="0"/>
      <c r="RBU59" s="0"/>
      <c r="RBV59" s="0"/>
      <c r="RBW59" s="0"/>
      <c r="RBX59" s="0"/>
      <c r="RBY59" s="0"/>
      <c r="RBZ59" s="0"/>
      <c r="RCA59" s="0"/>
      <c r="RCB59" s="0"/>
      <c r="RCC59" s="0"/>
      <c r="RCD59" s="0"/>
      <c r="RCE59" s="0"/>
      <c r="RCF59" s="0"/>
      <c r="RCG59" s="0"/>
      <c r="RCH59" s="0"/>
      <c r="RCI59" s="0"/>
      <c r="RCJ59" s="0"/>
      <c r="RCK59" s="0"/>
      <c r="RCL59" s="0"/>
      <c r="RCM59" s="0"/>
      <c r="RCN59" s="0"/>
      <c r="RCO59" s="0"/>
      <c r="RCP59" s="0"/>
      <c r="RCQ59" s="0"/>
      <c r="RCR59" s="0"/>
      <c r="RCS59" s="0"/>
      <c r="RCT59" s="0"/>
      <c r="RCU59" s="0"/>
      <c r="RCV59" s="0"/>
      <c r="RCW59" s="0"/>
      <c r="RCX59" s="0"/>
      <c r="RCY59" s="0"/>
      <c r="RCZ59" s="0"/>
      <c r="RDA59" s="0"/>
      <c r="RDB59" s="0"/>
      <c r="RDC59" s="0"/>
      <c r="RDD59" s="0"/>
      <c r="RDE59" s="0"/>
      <c r="RDF59" s="0"/>
      <c r="RDG59" s="0"/>
      <c r="RDH59" s="0"/>
      <c r="RDI59" s="0"/>
      <c r="RDJ59" s="0"/>
      <c r="RDK59" s="0"/>
      <c r="RDL59" s="0"/>
      <c r="RDM59" s="0"/>
      <c r="RDN59" s="0"/>
      <c r="RDO59" s="0"/>
      <c r="RDP59" s="0"/>
      <c r="RDQ59" s="0"/>
      <c r="RDR59" s="0"/>
      <c r="RDS59" s="0"/>
      <c r="RDT59" s="0"/>
      <c r="RDU59" s="0"/>
      <c r="RDV59" s="0"/>
      <c r="RDW59" s="0"/>
      <c r="RDX59" s="0"/>
      <c r="RDY59" s="0"/>
      <c r="RDZ59" s="0"/>
      <c r="REA59" s="0"/>
      <c r="REB59" s="0"/>
      <c r="REC59" s="0"/>
      <c r="RED59" s="0"/>
      <c r="REE59" s="0"/>
      <c r="REF59" s="0"/>
      <c r="REG59" s="0"/>
      <c r="REH59" s="0"/>
      <c r="REI59" s="0"/>
      <c r="REJ59" s="0"/>
      <c r="REK59" s="0"/>
      <c r="REL59" s="0"/>
      <c r="REM59" s="0"/>
      <c r="REN59" s="0"/>
      <c r="REO59" s="0"/>
      <c r="REP59" s="0"/>
      <c r="REQ59" s="0"/>
      <c r="RER59" s="0"/>
      <c r="RES59" s="0"/>
      <c r="RET59" s="0"/>
      <c r="REU59" s="0"/>
      <c r="REV59" s="0"/>
      <c r="REW59" s="0"/>
      <c r="REX59" s="0"/>
      <c r="REY59" s="0"/>
      <c r="REZ59" s="0"/>
      <c r="RFA59" s="0"/>
      <c r="RFB59" s="0"/>
      <c r="RFC59" s="0"/>
      <c r="RFD59" s="0"/>
      <c r="RFE59" s="0"/>
      <c r="RFF59" s="0"/>
      <c r="RFG59" s="0"/>
      <c r="RFH59" s="0"/>
      <c r="RFI59" s="0"/>
      <c r="RFJ59" s="0"/>
      <c r="RFK59" s="0"/>
      <c r="RFL59" s="0"/>
      <c r="RFM59" s="0"/>
      <c r="RFN59" s="0"/>
      <c r="RFO59" s="0"/>
      <c r="RFP59" s="0"/>
      <c r="RFQ59" s="0"/>
      <c r="RFR59" s="0"/>
      <c r="RFS59" s="0"/>
      <c r="RFT59" s="0"/>
      <c r="RFU59" s="0"/>
      <c r="RFV59" s="0"/>
      <c r="RFW59" s="0"/>
      <c r="RFX59" s="0"/>
      <c r="RFY59" s="0"/>
      <c r="RFZ59" s="0"/>
      <c r="RGA59" s="0"/>
      <c r="RGB59" s="0"/>
      <c r="RGC59" s="0"/>
      <c r="RGD59" s="0"/>
      <c r="RGE59" s="0"/>
      <c r="RGF59" s="0"/>
      <c r="RGG59" s="0"/>
      <c r="RGH59" s="0"/>
      <c r="RGI59" s="0"/>
      <c r="RGJ59" s="0"/>
      <c r="RGK59" s="0"/>
      <c r="RGL59" s="0"/>
      <c r="RGM59" s="0"/>
      <c r="RGN59" s="0"/>
      <c r="RGO59" s="0"/>
      <c r="RGP59" s="0"/>
      <c r="RGQ59" s="0"/>
      <c r="RGR59" s="0"/>
      <c r="RGS59" s="0"/>
      <c r="RGT59" s="0"/>
      <c r="RGU59" s="0"/>
      <c r="RGV59" s="0"/>
      <c r="RGW59" s="0"/>
      <c r="RGX59" s="0"/>
      <c r="RGY59" s="0"/>
      <c r="RGZ59" s="0"/>
      <c r="RHA59" s="0"/>
      <c r="RHB59" s="0"/>
      <c r="RHC59" s="0"/>
      <c r="RHD59" s="0"/>
      <c r="RHE59" s="0"/>
      <c r="RHF59" s="0"/>
      <c r="RHG59" s="0"/>
      <c r="RHH59" s="0"/>
      <c r="RHI59" s="0"/>
      <c r="RHJ59" s="0"/>
      <c r="RHK59" s="0"/>
      <c r="RHL59" s="0"/>
      <c r="RHM59" s="0"/>
      <c r="RHN59" s="0"/>
      <c r="RHO59" s="0"/>
      <c r="RHP59" s="0"/>
      <c r="RHQ59" s="0"/>
      <c r="RHR59" s="0"/>
      <c r="RHS59" s="0"/>
      <c r="RHT59" s="0"/>
      <c r="RHU59" s="0"/>
      <c r="RHV59" s="0"/>
      <c r="RHW59" s="0"/>
      <c r="RHX59" s="0"/>
      <c r="RHY59" s="0"/>
      <c r="RHZ59" s="0"/>
      <c r="RIA59" s="0"/>
      <c r="RIB59" s="0"/>
      <c r="RIC59" s="0"/>
      <c r="RID59" s="0"/>
      <c r="RIE59" s="0"/>
      <c r="RIF59" s="0"/>
      <c r="RIG59" s="0"/>
      <c r="RIH59" s="0"/>
      <c r="RII59" s="0"/>
      <c r="RIJ59" s="0"/>
      <c r="RIK59" s="0"/>
      <c r="RIL59" s="0"/>
      <c r="RIM59" s="0"/>
      <c r="RIN59" s="0"/>
      <c r="RIO59" s="0"/>
      <c r="RIP59" s="0"/>
      <c r="RIQ59" s="0"/>
      <c r="RIR59" s="0"/>
      <c r="RIS59" s="0"/>
      <c r="RIT59" s="0"/>
      <c r="RIU59" s="0"/>
      <c r="RIV59" s="0"/>
      <c r="RIW59" s="0"/>
      <c r="RIX59" s="0"/>
      <c r="RIY59" s="0"/>
      <c r="RIZ59" s="0"/>
      <c r="RJA59" s="0"/>
      <c r="RJB59" s="0"/>
      <c r="RJC59" s="0"/>
      <c r="RJD59" s="0"/>
      <c r="RJE59" s="0"/>
      <c r="RJF59" s="0"/>
      <c r="RJG59" s="0"/>
      <c r="RJH59" s="0"/>
      <c r="RJI59" s="0"/>
      <c r="RJJ59" s="0"/>
      <c r="RJK59" s="0"/>
      <c r="RJL59" s="0"/>
      <c r="RJM59" s="0"/>
      <c r="RJN59" s="0"/>
      <c r="RJO59" s="0"/>
      <c r="RJP59" s="0"/>
      <c r="RJQ59" s="0"/>
      <c r="RJR59" s="0"/>
      <c r="RJS59" s="0"/>
      <c r="RJT59" s="0"/>
      <c r="RJU59" s="0"/>
      <c r="RJV59" s="0"/>
      <c r="RJW59" s="0"/>
      <c r="RJX59" s="0"/>
      <c r="RJY59" s="0"/>
      <c r="RJZ59" s="0"/>
      <c r="RKA59" s="0"/>
      <c r="RKB59" s="0"/>
      <c r="RKC59" s="0"/>
      <c r="RKD59" s="0"/>
      <c r="RKE59" s="0"/>
      <c r="RKF59" s="0"/>
      <c r="RKG59" s="0"/>
      <c r="RKH59" s="0"/>
      <c r="RKI59" s="0"/>
      <c r="RKJ59" s="0"/>
      <c r="RKK59" s="0"/>
      <c r="RKL59" s="0"/>
      <c r="RKM59" s="0"/>
      <c r="RKN59" s="0"/>
      <c r="RKO59" s="0"/>
      <c r="RKP59" s="0"/>
      <c r="RKQ59" s="0"/>
      <c r="RKR59" s="0"/>
      <c r="RKS59" s="0"/>
      <c r="RKT59" s="0"/>
      <c r="RKU59" s="0"/>
      <c r="RKV59" s="0"/>
      <c r="RKW59" s="0"/>
      <c r="RKX59" s="0"/>
      <c r="RKY59" s="0"/>
      <c r="RKZ59" s="0"/>
      <c r="RLA59" s="0"/>
      <c r="RLB59" s="0"/>
      <c r="RLC59" s="0"/>
      <c r="RLD59" s="0"/>
      <c r="RLE59" s="0"/>
      <c r="RLF59" s="0"/>
      <c r="RLG59" s="0"/>
      <c r="RLH59" s="0"/>
      <c r="RLI59" s="0"/>
      <c r="RLJ59" s="0"/>
      <c r="RLK59" s="0"/>
      <c r="RLL59" s="0"/>
      <c r="RLM59" s="0"/>
      <c r="RLN59" s="0"/>
      <c r="RLO59" s="0"/>
      <c r="RLP59" s="0"/>
      <c r="RLQ59" s="0"/>
      <c r="RLR59" s="0"/>
      <c r="RLS59" s="0"/>
      <c r="RLT59" s="0"/>
      <c r="RLU59" s="0"/>
      <c r="RLV59" s="0"/>
      <c r="RLW59" s="0"/>
      <c r="RLX59" s="0"/>
      <c r="RLY59" s="0"/>
      <c r="RLZ59" s="0"/>
      <c r="RMA59" s="0"/>
      <c r="RMB59" s="0"/>
      <c r="RMC59" s="0"/>
      <c r="RMD59" s="0"/>
      <c r="RME59" s="0"/>
      <c r="RMF59" s="0"/>
      <c r="RMG59" s="0"/>
      <c r="RMH59" s="0"/>
      <c r="RMI59" s="0"/>
      <c r="RMJ59" s="0"/>
      <c r="RMK59" s="0"/>
      <c r="RML59" s="0"/>
      <c r="RMM59" s="0"/>
      <c r="RMN59" s="0"/>
      <c r="RMO59" s="0"/>
      <c r="RMP59" s="0"/>
      <c r="RMQ59" s="0"/>
      <c r="RMR59" s="0"/>
      <c r="RMS59" s="0"/>
      <c r="RMT59" s="0"/>
      <c r="RMU59" s="0"/>
      <c r="RMV59" s="0"/>
      <c r="RMW59" s="0"/>
      <c r="RMX59" s="0"/>
      <c r="RMY59" s="0"/>
      <c r="RMZ59" s="0"/>
      <c r="RNA59" s="0"/>
      <c r="RNB59" s="0"/>
      <c r="RNC59" s="0"/>
      <c r="RND59" s="0"/>
      <c r="RNE59" s="0"/>
      <c r="RNF59" s="0"/>
      <c r="RNG59" s="0"/>
      <c r="RNH59" s="0"/>
      <c r="RNI59" s="0"/>
      <c r="RNJ59" s="0"/>
      <c r="RNK59" s="0"/>
      <c r="RNL59" s="0"/>
      <c r="RNM59" s="0"/>
      <c r="RNN59" s="0"/>
      <c r="RNO59" s="0"/>
      <c r="RNP59" s="0"/>
      <c r="RNQ59" s="0"/>
      <c r="RNR59" s="0"/>
      <c r="RNS59" s="0"/>
      <c r="RNT59" s="0"/>
      <c r="RNU59" s="0"/>
      <c r="RNV59" s="0"/>
      <c r="RNW59" s="0"/>
      <c r="RNX59" s="0"/>
      <c r="RNY59" s="0"/>
      <c r="RNZ59" s="0"/>
      <c r="ROA59" s="0"/>
      <c r="ROB59" s="0"/>
      <c r="ROC59" s="0"/>
      <c r="ROD59" s="0"/>
      <c r="ROE59" s="0"/>
      <c r="ROF59" s="0"/>
      <c r="ROG59" s="0"/>
      <c r="ROH59" s="0"/>
      <c r="ROI59" s="0"/>
      <c r="ROJ59" s="0"/>
      <c r="ROK59" s="0"/>
      <c r="ROL59" s="0"/>
      <c r="ROM59" s="0"/>
      <c r="RON59" s="0"/>
      <c r="ROO59" s="0"/>
      <c r="ROP59" s="0"/>
      <c r="ROQ59" s="0"/>
      <c r="ROR59" s="0"/>
      <c r="ROS59" s="0"/>
      <c r="ROT59" s="0"/>
      <c r="ROU59" s="0"/>
      <c r="ROV59" s="0"/>
      <c r="ROW59" s="0"/>
      <c r="ROX59" s="0"/>
      <c r="ROY59" s="0"/>
      <c r="ROZ59" s="0"/>
      <c r="RPA59" s="0"/>
      <c r="RPB59" s="0"/>
      <c r="RPC59" s="0"/>
      <c r="RPD59" s="0"/>
      <c r="RPE59" s="0"/>
      <c r="RPF59" s="0"/>
      <c r="RPG59" s="0"/>
      <c r="RPH59" s="0"/>
      <c r="RPI59" s="0"/>
      <c r="RPJ59" s="0"/>
      <c r="RPK59" s="0"/>
      <c r="RPL59" s="0"/>
      <c r="RPM59" s="0"/>
      <c r="RPN59" s="0"/>
      <c r="RPO59" s="0"/>
      <c r="RPP59" s="0"/>
      <c r="RPQ59" s="0"/>
      <c r="RPR59" s="0"/>
      <c r="RPS59" s="0"/>
      <c r="RPT59" s="0"/>
      <c r="RPU59" s="0"/>
      <c r="RPV59" s="0"/>
      <c r="RPW59" s="0"/>
      <c r="RPX59" s="0"/>
      <c r="RPY59" s="0"/>
      <c r="RPZ59" s="0"/>
      <c r="RQA59" s="0"/>
      <c r="RQB59" s="0"/>
      <c r="RQC59" s="0"/>
      <c r="RQD59" s="0"/>
      <c r="RQE59" s="0"/>
      <c r="RQF59" s="0"/>
      <c r="RQG59" s="0"/>
      <c r="RQH59" s="0"/>
      <c r="RQI59" s="0"/>
      <c r="RQJ59" s="0"/>
      <c r="RQK59" s="0"/>
      <c r="RQL59" s="0"/>
      <c r="RQM59" s="0"/>
      <c r="RQN59" s="0"/>
      <c r="RQO59" s="0"/>
      <c r="RQP59" s="0"/>
      <c r="RQQ59" s="0"/>
      <c r="RQR59" s="0"/>
      <c r="RQS59" s="0"/>
      <c r="RQT59" s="0"/>
      <c r="RQU59" s="0"/>
      <c r="RQV59" s="0"/>
      <c r="RQW59" s="0"/>
      <c r="RQX59" s="0"/>
      <c r="RQY59" s="0"/>
      <c r="RQZ59" s="0"/>
      <c r="RRA59" s="0"/>
      <c r="RRB59" s="0"/>
      <c r="RRC59" s="0"/>
      <c r="RRD59" s="0"/>
      <c r="RRE59" s="0"/>
      <c r="RRF59" s="0"/>
      <c r="RRG59" s="0"/>
      <c r="RRH59" s="0"/>
      <c r="RRI59" s="0"/>
      <c r="RRJ59" s="0"/>
      <c r="RRK59" s="0"/>
      <c r="RRL59" s="0"/>
      <c r="RRM59" s="0"/>
      <c r="RRN59" s="0"/>
      <c r="RRO59" s="0"/>
      <c r="RRP59" s="0"/>
      <c r="RRQ59" s="0"/>
      <c r="RRR59" s="0"/>
      <c r="RRS59" s="0"/>
      <c r="RRT59" s="0"/>
      <c r="RRU59" s="0"/>
      <c r="RRV59" s="0"/>
      <c r="RRW59" s="0"/>
      <c r="RRX59" s="0"/>
      <c r="RRY59" s="0"/>
      <c r="RRZ59" s="0"/>
      <c r="RSA59" s="0"/>
      <c r="RSB59" s="0"/>
      <c r="RSC59" s="0"/>
      <c r="RSD59" s="0"/>
      <c r="RSE59" s="0"/>
      <c r="RSF59" s="0"/>
      <c r="RSG59" s="0"/>
      <c r="RSH59" s="0"/>
      <c r="RSI59" s="0"/>
      <c r="RSJ59" s="0"/>
      <c r="RSK59" s="0"/>
      <c r="RSL59" s="0"/>
      <c r="RSM59" s="0"/>
      <c r="RSN59" s="0"/>
      <c r="RSO59" s="0"/>
      <c r="RSP59" s="0"/>
      <c r="RSQ59" s="0"/>
      <c r="RSR59" s="0"/>
      <c r="RSS59" s="0"/>
      <c r="RST59" s="0"/>
      <c r="RSU59" s="0"/>
      <c r="RSV59" s="0"/>
      <c r="RSW59" s="0"/>
      <c r="RSX59" s="0"/>
      <c r="RSY59" s="0"/>
      <c r="RSZ59" s="0"/>
      <c r="RTA59" s="0"/>
      <c r="RTB59" s="0"/>
      <c r="RTC59" s="0"/>
      <c r="RTD59" s="0"/>
      <c r="RTE59" s="0"/>
      <c r="RTF59" s="0"/>
      <c r="RTG59" s="0"/>
      <c r="RTH59" s="0"/>
      <c r="RTI59" s="0"/>
      <c r="RTJ59" s="0"/>
      <c r="RTK59" s="0"/>
      <c r="RTL59" s="0"/>
      <c r="RTM59" s="0"/>
      <c r="RTN59" s="0"/>
      <c r="RTO59" s="0"/>
      <c r="RTP59" s="0"/>
      <c r="RTQ59" s="0"/>
      <c r="RTR59" s="0"/>
      <c r="RTS59" s="0"/>
      <c r="RTT59" s="0"/>
      <c r="RTU59" s="0"/>
      <c r="RTV59" s="0"/>
      <c r="RTW59" s="0"/>
      <c r="RTX59" s="0"/>
      <c r="RTY59" s="0"/>
      <c r="RTZ59" s="0"/>
      <c r="RUA59" s="0"/>
      <c r="RUB59" s="0"/>
      <c r="RUC59" s="0"/>
      <c r="RUD59" s="0"/>
      <c r="RUE59" s="0"/>
      <c r="RUF59" s="0"/>
      <c r="RUG59" s="0"/>
      <c r="RUH59" s="0"/>
      <c r="RUI59" s="0"/>
      <c r="RUJ59" s="0"/>
      <c r="RUK59" s="0"/>
      <c r="RUL59" s="0"/>
      <c r="RUM59" s="0"/>
      <c r="RUN59" s="0"/>
      <c r="RUO59" s="0"/>
      <c r="RUP59" s="0"/>
      <c r="RUQ59" s="0"/>
      <c r="RUR59" s="0"/>
      <c r="RUS59" s="0"/>
      <c r="RUT59" s="0"/>
      <c r="RUU59" s="0"/>
      <c r="RUV59" s="0"/>
      <c r="RUW59" s="0"/>
      <c r="RUX59" s="0"/>
      <c r="RUY59" s="0"/>
      <c r="RUZ59" s="0"/>
      <c r="RVA59" s="0"/>
      <c r="RVB59" s="0"/>
      <c r="RVC59" s="0"/>
      <c r="RVD59" s="0"/>
      <c r="RVE59" s="0"/>
      <c r="RVF59" s="0"/>
      <c r="RVG59" s="0"/>
      <c r="RVH59" s="0"/>
      <c r="RVI59" s="0"/>
      <c r="RVJ59" s="0"/>
      <c r="RVK59" s="0"/>
      <c r="RVL59" s="0"/>
      <c r="RVM59" s="0"/>
      <c r="RVN59" s="0"/>
      <c r="RVO59" s="0"/>
      <c r="RVP59" s="0"/>
      <c r="RVQ59" s="0"/>
      <c r="RVR59" s="0"/>
      <c r="RVS59" s="0"/>
      <c r="RVT59" s="0"/>
      <c r="RVU59" s="0"/>
      <c r="RVV59" s="0"/>
      <c r="RVW59" s="0"/>
      <c r="RVX59" s="0"/>
      <c r="RVY59" s="0"/>
      <c r="RVZ59" s="0"/>
      <c r="RWA59" s="0"/>
      <c r="RWB59" s="0"/>
      <c r="RWC59" s="0"/>
      <c r="RWD59" s="0"/>
      <c r="RWE59" s="0"/>
      <c r="RWF59" s="0"/>
      <c r="RWG59" s="0"/>
      <c r="RWH59" s="0"/>
      <c r="RWI59" s="0"/>
      <c r="RWJ59" s="0"/>
      <c r="RWK59" s="0"/>
      <c r="RWL59" s="0"/>
      <c r="RWM59" s="0"/>
      <c r="RWN59" s="0"/>
      <c r="RWO59" s="0"/>
      <c r="RWP59" s="0"/>
      <c r="RWQ59" s="0"/>
      <c r="RWR59" s="0"/>
      <c r="RWS59" s="0"/>
      <c r="RWT59" s="0"/>
      <c r="RWU59" s="0"/>
      <c r="RWV59" s="0"/>
      <c r="RWW59" s="0"/>
      <c r="RWX59" s="0"/>
      <c r="RWY59" s="0"/>
      <c r="RWZ59" s="0"/>
      <c r="RXA59" s="0"/>
      <c r="RXB59" s="0"/>
      <c r="RXC59" s="0"/>
      <c r="RXD59" s="0"/>
      <c r="RXE59" s="0"/>
      <c r="RXF59" s="0"/>
      <c r="RXG59" s="0"/>
      <c r="RXH59" s="0"/>
      <c r="RXI59" s="0"/>
      <c r="RXJ59" s="0"/>
      <c r="RXK59" s="0"/>
      <c r="RXL59" s="0"/>
      <c r="RXM59" s="0"/>
      <c r="RXN59" s="0"/>
      <c r="RXO59" s="0"/>
      <c r="RXP59" s="0"/>
      <c r="RXQ59" s="0"/>
      <c r="RXR59" s="0"/>
      <c r="RXS59" s="0"/>
      <c r="RXT59" s="0"/>
      <c r="RXU59" s="0"/>
      <c r="RXV59" s="0"/>
      <c r="RXW59" s="0"/>
      <c r="RXX59" s="0"/>
      <c r="RXY59" s="0"/>
      <c r="RXZ59" s="0"/>
      <c r="RYA59" s="0"/>
      <c r="RYB59" s="0"/>
      <c r="RYC59" s="0"/>
      <c r="RYD59" s="0"/>
      <c r="RYE59" s="0"/>
      <c r="RYF59" s="0"/>
      <c r="RYG59" s="0"/>
      <c r="RYH59" s="0"/>
      <c r="RYI59" s="0"/>
      <c r="RYJ59" s="0"/>
      <c r="RYK59" s="0"/>
      <c r="RYL59" s="0"/>
      <c r="RYM59" s="0"/>
      <c r="RYN59" s="0"/>
      <c r="RYO59" s="0"/>
      <c r="RYP59" s="0"/>
      <c r="RYQ59" s="0"/>
      <c r="RYR59" s="0"/>
      <c r="RYS59" s="0"/>
      <c r="RYT59" s="0"/>
      <c r="RYU59" s="0"/>
      <c r="RYV59" s="0"/>
      <c r="RYW59" s="0"/>
      <c r="RYX59" s="0"/>
      <c r="RYY59" s="0"/>
      <c r="RYZ59" s="0"/>
      <c r="RZA59" s="0"/>
      <c r="RZB59" s="0"/>
      <c r="RZC59" s="0"/>
      <c r="RZD59" s="0"/>
      <c r="RZE59" s="0"/>
      <c r="RZF59" s="0"/>
      <c r="RZG59" s="0"/>
      <c r="RZH59" s="0"/>
      <c r="RZI59" s="0"/>
      <c r="RZJ59" s="0"/>
      <c r="RZK59" s="0"/>
      <c r="RZL59" s="0"/>
      <c r="RZM59" s="0"/>
      <c r="RZN59" s="0"/>
      <c r="RZO59" s="0"/>
      <c r="RZP59" s="0"/>
      <c r="RZQ59" s="0"/>
      <c r="RZR59" s="0"/>
      <c r="RZS59" s="0"/>
      <c r="RZT59" s="0"/>
      <c r="RZU59" s="0"/>
      <c r="RZV59" s="0"/>
      <c r="RZW59" s="0"/>
      <c r="RZX59" s="0"/>
      <c r="RZY59" s="0"/>
      <c r="RZZ59" s="0"/>
      <c r="SAA59" s="0"/>
      <c r="SAB59" s="0"/>
      <c r="SAC59" s="0"/>
      <c r="SAD59" s="0"/>
      <c r="SAE59" s="0"/>
      <c r="SAF59" s="0"/>
      <c r="SAG59" s="0"/>
      <c r="SAH59" s="0"/>
      <c r="SAI59" s="0"/>
      <c r="SAJ59" s="0"/>
      <c r="SAK59" s="0"/>
      <c r="SAL59" s="0"/>
      <c r="SAM59" s="0"/>
      <c r="SAN59" s="0"/>
      <c r="SAO59" s="0"/>
      <c r="SAP59" s="0"/>
      <c r="SAQ59" s="0"/>
      <c r="SAR59" s="0"/>
      <c r="SAS59" s="0"/>
      <c r="SAT59" s="0"/>
      <c r="SAU59" s="0"/>
      <c r="SAV59" s="0"/>
      <c r="SAW59" s="0"/>
      <c r="SAX59" s="0"/>
      <c r="SAY59" s="0"/>
      <c r="SAZ59" s="0"/>
      <c r="SBA59" s="0"/>
      <c r="SBB59" s="0"/>
      <c r="SBC59" s="0"/>
      <c r="SBD59" s="0"/>
      <c r="SBE59" s="0"/>
      <c r="SBF59" s="0"/>
      <c r="SBG59" s="0"/>
      <c r="SBH59" s="0"/>
      <c r="SBI59" s="0"/>
      <c r="SBJ59" s="0"/>
      <c r="SBK59" s="0"/>
      <c r="SBL59" s="0"/>
      <c r="SBM59" s="0"/>
      <c r="SBN59" s="0"/>
      <c r="SBO59" s="0"/>
      <c r="SBP59" s="0"/>
      <c r="SBQ59" s="0"/>
      <c r="SBR59" s="0"/>
      <c r="SBS59" s="0"/>
      <c r="SBT59" s="0"/>
      <c r="SBU59" s="0"/>
      <c r="SBV59" s="0"/>
      <c r="SBW59" s="0"/>
      <c r="SBX59" s="0"/>
      <c r="SBY59" s="0"/>
      <c r="SBZ59" s="0"/>
      <c r="SCA59" s="0"/>
      <c r="SCB59" s="0"/>
      <c r="SCC59" s="0"/>
      <c r="SCD59" s="0"/>
      <c r="SCE59" s="0"/>
      <c r="SCF59" s="0"/>
      <c r="SCG59" s="0"/>
      <c r="SCH59" s="0"/>
      <c r="SCI59" s="0"/>
      <c r="SCJ59" s="0"/>
      <c r="SCK59" s="0"/>
      <c r="SCL59" s="0"/>
      <c r="SCM59" s="0"/>
      <c r="SCN59" s="0"/>
      <c r="SCO59" s="0"/>
      <c r="SCP59" s="0"/>
      <c r="SCQ59" s="0"/>
      <c r="SCR59" s="0"/>
      <c r="SCS59" s="0"/>
      <c r="SCT59" s="0"/>
      <c r="SCU59" s="0"/>
      <c r="SCV59" s="0"/>
      <c r="SCW59" s="0"/>
      <c r="SCX59" s="0"/>
      <c r="SCY59" s="0"/>
      <c r="SCZ59" s="0"/>
      <c r="SDA59" s="0"/>
      <c r="SDB59" s="0"/>
      <c r="SDC59" s="0"/>
      <c r="SDD59" s="0"/>
      <c r="SDE59" s="0"/>
      <c r="SDF59" s="0"/>
      <c r="SDG59" s="0"/>
      <c r="SDH59" s="0"/>
      <c r="SDI59" s="0"/>
      <c r="SDJ59" s="0"/>
      <c r="SDK59" s="0"/>
      <c r="SDL59" s="0"/>
      <c r="SDM59" s="0"/>
      <c r="SDN59" s="0"/>
      <c r="SDO59" s="0"/>
      <c r="SDP59" s="0"/>
      <c r="SDQ59" s="0"/>
      <c r="SDR59" s="0"/>
      <c r="SDS59" s="0"/>
      <c r="SDT59" s="0"/>
      <c r="SDU59" s="0"/>
      <c r="SDV59" s="0"/>
      <c r="SDW59" s="0"/>
      <c r="SDX59" s="0"/>
      <c r="SDY59" s="0"/>
      <c r="SDZ59" s="0"/>
      <c r="SEA59" s="0"/>
      <c r="SEB59" s="0"/>
      <c r="SEC59" s="0"/>
      <c r="SED59" s="0"/>
      <c r="SEE59" s="0"/>
      <c r="SEF59" s="0"/>
      <c r="SEG59" s="0"/>
      <c r="SEH59" s="0"/>
      <c r="SEI59" s="0"/>
      <c r="SEJ59" s="0"/>
      <c r="SEK59" s="0"/>
      <c r="SEL59" s="0"/>
      <c r="SEM59" s="0"/>
      <c r="SEN59" s="0"/>
      <c r="SEO59" s="0"/>
      <c r="SEP59" s="0"/>
      <c r="SEQ59" s="0"/>
      <c r="SER59" s="0"/>
      <c r="SES59" s="0"/>
      <c r="SET59" s="0"/>
      <c r="SEU59" s="0"/>
      <c r="SEV59" s="0"/>
      <c r="SEW59" s="0"/>
      <c r="SEX59" s="0"/>
      <c r="SEY59" s="0"/>
      <c r="SEZ59" s="0"/>
      <c r="SFA59" s="0"/>
      <c r="SFB59" s="0"/>
      <c r="SFC59" s="0"/>
      <c r="SFD59" s="0"/>
      <c r="SFE59" s="0"/>
      <c r="SFF59" s="0"/>
      <c r="SFG59" s="0"/>
      <c r="SFH59" s="0"/>
      <c r="SFI59" s="0"/>
      <c r="SFJ59" s="0"/>
      <c r="SFK59" s="0"/>
      <c r="SFL59" s="0"/>
      <c r="SFM59" s="0"/>
      <c r="SFN59" s="0"/>
      <c r="SFO59" s="0"/>
      <c r="SFP59" s="0"/>
      <c r="SFQ59" s="0"/>
      <c r="SFR59" s="0"/>
      <c r="SFS59" s="0"/>
      <c r="SFT59" s="0"/>
      <c r="SFU59" s="0"/>
      <c r="SFV59" s="0"/>
      <c r="SFW59" s="0"/>
      <c r="SFX59" s="0"/>
      <c r="SFY59" s="0"/>
      <c r="SFZ59" s="0"/>
      <c r="SGA59" s="0"/>
      <c r="SGB59" s="0"/>
      <c r="SGC59" s="0"/>
      <c r="SGD59" s="0"/>
      <c r="SGE59" s="0"/>
      <c r="SGF59" s="0"/>
      <c r="SGG59" s="0"/>
      <c r="SGH59" s="0"/>
      <c r="SGI59" s="0"/>
      <c r="SGJ59" s="0"/>
      <c r="SGK59" s="0"/>
      <c r="SGL59" s="0"/>
      <c r="SGM59" s="0"/>
      <c r="SGN59" s="0"/>
      <c r="SGO59" s="0"/>
      <c r="SGP59" s="0"/>
      <c r="SGQ59" s="0"/>
      <c r="SGR59" s="0"/>
      <c r="SGS59" s="0"/>
      <c r="SGT59" s="0"/>
      <c r="SGU59" s="0"/>
      <c r="SGV59" s="0"/>
      <c r="SGW59" s="0"/>
      <c r="SGX59" s="0"/>
      <c r="SGY59" s="0"/>
      <c r="SGZ59" s="0"/>
      <c r="SHA59" s="0"/>
      <c r="SHB59" s="0"/>
      <c r="SHC59" s="0"/>
      <c r="SHD59" s="0"/>
      <c r="SHE59" s="0"/>
      <c r="SHF59" s="0"/>
      <c r="SHG59" s="0"/>
      <c r="SHH59" s="0"/>
      <c r="SHI59" s="0"/>
      <c r="SHJ59" s="0"/>
      <c r="SHK59" s="0"/>
      <c r="SHL59" s="0"/>
      <c r="SHM59" s="0"/>
      <c r="SHN59" s="0"/>
      <c r="SHO59" s="0"/>
      <c r="SHP59" s="0"/>
      <c r="SHQ59" s="0"/>
      <c r="SHR59" s="0"/>
      <c r="SHS59" s="0"/>
      <c r="SHT59" s="0"/>
      <c r="SHU59" s="0"/>
      <c r="SHV59" s="0"/>
      <c r="SHW59" s="0"/>
      <c r="SHX59" s="0"/>
      <c r="SHY59" s="0"/>
      <c r="SHZ59" s="0"/>
      <c r="SIA59" s="0"/>
      <c r="SIB59" s="0"/>
      <c r="SIC59" s="0"/>
      <c r="SID59" s="0"/>
      <c r="SIE59" s="0"/>
      <c r="SIF59" s="0"/>
      <c r="SIG59" s="0"/>
      <c r="SIH59" s="0"/>
      <c r="SII59" s="0"/>
      <c r="SIJ59" s="0"/>
      <c r="SIK59" s="0"/>
      <c r="SIL59" s="0"/>
      <c r="SIM59" s="0"/>
      <c r="SIN59" s="0"/>
      <c r="SIO59" s="0"/>
      <c r="SIP59" s="0"/>
      <c r="SIQ59" s="0"/>
      <c r="SIR59" s="0"/>
      <c r="SIS59" s="0"/>
      <c r="SIT59" s="0"/>
      <c r="SIU59" s="0"/>
      <c r="SIV59" s="0"/>
      <c r="SIW59" s="0"/>
      <c r="SIX59" s="0"/>
      <c r="SIY59" s="0"/>
      <c r="SIZ59" s="0"/>
      <c r="SJA59" s="0"/>
      <c r="SJB59" s="0"/>
      <c r="SJC59" s="0"/>
      <c r="SJD59" s="0"/>
      <c r="SJE59" s="0"/>
      <c r="SJF59" s="0"/>
      <c r="SJG59" s="0"/>
      <c r="SJH59" s="0"/>
      <c r="SJI59" s="0"/>
      <c r="SJJ59" s="0"/>
      <c r="SJK59" s="0"/>
      <c r="SJL59" s="0"/>
      <c r="SJM59" s="0"/>
      <c r="SJN59" s="0"/>
      <c r="SJO59" s="0"/>
      <c r="SJP59" s="0"/>
      <c r="SJQ59" s="0"/>
      <c r="SJR59" s="0"/>
      <c r="SJS59" s="0"/>
      <c r="SJT59" s="0"/>
      <c r="SJU59" s="0"/>
      <c r="SJV59" s="0"/>
      <c r="SJW59" s="0"/>
      <c r="SJX59" s="0"/>
      <c r="SJY59" s="0"/>
      <c r="SJZ59" s="0"/>
      <c r="SKA59" s="0"/>
      <c r="SKB59" s="0"/>
      <c r="SKC59" s="0"/>
      <c r="SKD59" s="0"/>
      <c r="SKE59" s="0"/>
      <c r="SKF59" s="0"/>
      <c r="SKG59" s="0"/>
      <c r="SKH59" s="0"/>
      <c r="SKI59" s="0"/>
      <c r="SKJ59" s="0"/>
      <c r="SKK59" s="0"/>
      <c r="SKL59" s="0"/>
      <c r="SKM59" s="0"/>
      <c r="SKN59" s="0"/>
      <c r="SKO59" s="0"/>
      <c r="SKP59" s="0"/>
      <c r="SKQ59" s="0"/>
      <c r="SKR59" s="0"/>
      <c r="SKS59" s="0"/>
      <c r="SKT59" s="0"/>
      <c r="SKU59" s="0"/>
      <c r="SKV59" s="0"/>
      <c r="SKW59" s="0"/>
      <c r="SKX59" s="0"/>
      <c r="SKY59" s="0"/>
      <c r="SKZ59" s="0"/>
      <c r="SLA59" s="0"/>
      <c r="SLB59" s="0"/>
      <c r="SLC59" s="0"/>
      <c r="SLD59" s="0"/>
      <c r="SLE59" s="0"/>
      <c r="SLF59" s="0"/>
      <c r="SLG59" s="0"/>
      <c r="SLH59" s="0"/>
      <c r="SLI59" s="0"/>
      <c r="SLJ59" s="0"/>
      <c r="SLK59" s="0"/>
      <c r="SLL59" s="0"/>
      <c r="SLM59" s="0"/>
      <c r="SLN59" s="0"/>
      <c r="SLO59" s="0"/>
      <c r="SLP59" s="0"/>
      <c r="SLQ59" s="0"/>
      <c r="SLR59" s="0"/>
      <c r="SLS59" s="0"/>
      <c r="SLT59" s="0"/>
      <c r="SLU59" s="0"/>
      <c r="SLV59" s="0"/>
      <c r="SLW59" s="0"/>
      <c r="SLX59" s="0"/>
      <c r="SLY59" s="0"/>
      <c r="SLZ59" s="0"/>
      <c r="SMA59" s="0"/>
      <c r="SMB59" s="0"/>
      <c r="SMC59" s="0"/>
      <c r="SMD59" s="0"/>
      <c r="SME59" s="0"/>
      <c r="SMF59" s="0"/>
      <c r="SMG59" s="0"/>
      <c r="SMH59" s="0"/>
      <c r="SMI59" s="0"/>
      <c r="SMJ59" s="0"/>
      <c r="SMK59" s="0"/>
      <c r="SML59" s="0"/>
      <c r="SMM59" s="0"/>
      <c r="SMN59" s="0"/>
      <c r="SMO59" s="0"/>
      <c r="SMP59" s="0"/>
      <c r="SMQ59" s="0"/>
      <c r="SMR59" s="0"/>
      <c r="SMS59" s="0"/>
      <c r="SMT59" s="0"/>
      <c r="SMU59" s="0"/>
      <c r="SMV59" s="0"/>
      <c r="SMW59" s="0"/>
      <c r="SMX59" s="0"/>
      <c r="SMY59" s="0"/>
      <c r="SMZ59" s="0"/>
      <c r="SNA59" s="0"/>
      <c r="SNB59" s="0"/>
      <c r="SNC59" s="0"/>
      <c r="SND59" s="0"/>
      <c r="SNE59" s="0"/>
      <c r="SNF59" s="0"/>
      <c r="SNG59" s="0"/>
      <c r="SNH59" s="0"/>
      <c r="SNI59" s="0"/>
      <c r="SNJ59" s="0"/>
      <c r="SNK59" s="0"/>
      <c r="SNL59" s="0"/>
      <c r="SNM59" s="0"/>
      <c r="SNN59" s="0"/>
      <c r="SNO59" s="0"/>
      <c r="SNP59" s="0"/>
      <c r="SNQ59" s="0"/>
      <c r="SNR59" s="0"/>
      <c r="SNS59" s="0"/>
      <c r="SNT59" s="0"/>
      <c r="SNU59" s="0"/>
      <c r="SNV59" s="0"/>
      <c r="SNW59" s="0"/>
      <c r="SNX59" s="0"/>
      <c r="SNY59" s="0"/>
      <c r="SNZ59" s="0"/>
      <c r="SOA59" s="0"/>
      <c r="SOB59" s="0"/>
      <c r="SOC59" s="0"/>
      <c r="SOD59" s="0"/>
      <c r="SOE59" s="0"/>
      <c r="SOF59" s="0"/>
      <c r="SOG59" s="0"/>
      <c r="SOH59" s="0"/>
      <c r="SOI59" s="0"/>
      <c r="SOJ59" s="0"/>
      <c r="SOK59" s="0"/>
      <c r="SOL59" s="0"/>
      <c r="SOM59" s="0"/>
      <c r="SON59" s="0"/>
      <c r="SOO59" s="0"/>
      <c r="SOP59" s="0"/>
      <c r="SOQ59" s="0"/>
      <c r="SOR59" s="0"/>
      <c r="SOS59" s="0"/>
      <c r="SOT59" s="0"/>
      <c r="SOU59" s="0"/>
      <c r="SOV59" s="0"/>
      <c r="SOW59" s="0"/>
      <c r="SOX59" s="0"/>
      <c r="SOY59" s="0"/>
      <c r="SOZ59" s="0"/>
      <c r="SPA59" s="0"/>
      <c r="SPB59" s="0"/>
      <c r="SPC59" s="0"/>
      <c r="SPD59" s="0"/>
      <c r="SPE59" s="0"/>
      <c r="SPF59" s="0"/>
      <c r="SPG59" s="0"/>
      <c r="SPH59" s="0"/>
      <c r="SPI59" s="0"/>
      <c r="SPJ59" s="0"/>
      <c r="SPK59" s="0"/>
      <c r="SPL59" s="0"/>
      <c r="SPM59" s="0"/>
      <c r="SPN59" s="0"/>
      <c r="SPO59" s="0"/>
      <c r="SPP59" s="0"/>
      <c r="SPQ59" s="0"/>
      <c r="SPR59" s="0"/>
      <c r="SPS59" s="0"/>
      <c r="SPT59" s="0"/>
      <c r="SPU59" s="0"/>
      <c r="SPV59" s="0"/>
      <c r="SPW59" s="0"/>
      <c r="SPX59" s="0"/>
      <c r="SPY59" s="0"/>
      <c r="SPZ59" s="0"/>
      <c r="SQA59" s="0"/>
      <c r="SQB59" s="0"/>
      <c r="SQC59" s="0"/>
      <c r="SQD59" s="0"/>
      <c r="SQE59" s="0"/>
      <c r="SQF59" s="0"/>
      <c r="SQG59" s="0"/>
      <c r="SQH59" s="0"/>
      <c r="SQI59" s="0"/>
      <c r="SQJ59" s="0"/>
      <c r="SQK59" s="0"/>
      <c r="SQL59" s="0"/>
      <c r="SQM59" s="0"/>
      <c r="SQN59" s="0"/>
      <c r="SQO59" s="0"/>
      <c r="SQP59" s="0"/>
      <c r="SQQ59" s="0"/>
      <c r="SQR59" s="0"/>
      <c r="SQS59" s="0"/>
      <c r="SQT59" s="0"/>
      <c r="SQU59" s="0"/>
      <c r="SQV59" s="0"/>
      <c r="SQW59" s="0"/>
      <c r="SQX59" s="0"/>
      <c r="SQY59" s="0"/>
      <c r="SQZ59" s="0"/>
      <c r="SRA59" s="0"/>
      <c r="SRB59" s="0"/>
      <c r="SRC59" s="0"/>
      <c r="SRD59" s="0"/>
      <c r="SRE59" s="0"/>
      <c r="SRF59" s="0"/>
      <c r="SRG59" s="0"/>
      <c r="SRH59" s="0"/>
      <c r="SRI59" s="0"/>
      <c r="SRJ59" s="0"/>
      <c r="SRK59" s="0"/>
      <c r="SRL59" s="0"/>
      <c r="SRM59" s="0"/>
      <c r="SRN59" s="0"/>
      <c r="SRO59" s="0"/>
      <c r="SRP59" s="0"/>
      <c r="SRQ59" s="0"/>
      <c r="SRR59" s="0"/>
      <c r="SRS59" s="0"/>
      <c r="SRT59" s="0"/>
      <c r="SRU59" s="0"/>
      <c r="SRV59" s="0"/>
      <c r="SRW59" s="0"/>
      <c r="SRX59" s="0"/>
      <c r="SRY59" s="0"/>
      <c r="SRZ59" s="0"/>
      <c r="SSA59" s="0"/>
      <c r="SSB59" s="0"/>
      <c r="SSC59" s="0"/>
      <c r="SSD59" s="0"/>
      <c r="SSE59" s="0"/>
      <c r="SSF59" s="0"/>
      <c r="SSG59" s="0"/>
      <c r="SSH59" s="0"/>
      <c r="SSI59" s="0"/>
      <c r="SSJ59" s="0"/>
      <c r="SSK59" s="0"/>
      <c r="SSL59" s="0"/>
      <c r="SSM59" s="0"/>
      <c r="SSN59" s="0"/>
      <c r="SSO59" s="0"/>
      <c r="SSP59" s="0"/>
      <c r="SSQ59" s="0"/>
      <c r="SSR59" s="0"/>
      <c r="SSS59" s="0"/>
      <c r="SST59" s="0"/>
      <c r="SSU59" s="0"/>
      <c r="SSV59" s="0"/>
      <c r="SSW59" s="0"/>
      <c r="SSX59" s="0"/>
      <c r="SSY59" s="0"/>
      <c r="SSZ59" s="0"/>
      <c r="STA59" s="0"/>
      <c r="STB59" s="0"/>
      <c r="STC59" s="0"/>
      <c r="STD59" s="0"/>
      <c r="STE59" s="0"/>
      <c r="STF59" s="0"/>
      <c r="STG59" s="0"/>
      <c r="STH59" s="0"/>
      <c r="STI59" s="0"/>
      <c r="STJ59" s="0"/>
      <c r="STK59" s="0"/>
      <c r="STL59" s="0"/>
      <c r="STM59" s="0"/>
      <c r="STN59" s="0"/>
      <c r="STO59" s="0"/>
      <c r="STP59" s="0"/>
      <c r="STQ59" s="0"/>
      <c r="STR59" s="0"/>
      <c r="STS59" s="0"/>
      <c r="STT59" s="0"/>
      <c r="STU59" s="0"/>
      <c r="STV59" s="0"/>
      <c r="STW59" s="0"/>
      <c r="STX59" s="0"/>
      <c r="STY59" s="0"/>
      <c r="STZ59" s="0"/>
      <c r="SUA59" s="0"/>
      <c r="SUB59" s="0"/>
      <c r="SUC59" s="0"/>
      <c r="SUD59" s="0"/>
      <c r="SUE59" s="0"/>
      <c r="SUF59" s="0"/>
      <c r="SUG59" s="0"/>
      <c r="SUH59" s="0"/>
      <c r="SUI59" s="0"/>
      <c r="SUJ59" s="0"/>
      <c r="SUK59" s="0"/>
      <c r="SUL59" s="0"/>
      <c r="SUM59" s="0"/>
      <c r="SUN59" s="0"/>
      <c r="SUO59" s="0"/>
      <c r="SUP59" s="0"/>
      <c r="SUQ59" s="0"/>
      <c r="SUR59" s="0"/>
      <c r="SUS59" s="0"/>
      <c r="SUT59" s="0"/>
      <c r="SUU59" s="0"/>
      <c r="SUV59" s="0"/>
      <c r="SUW59" s="0"/>
      <c r="SUX59" s="0"/>
      <c r="SUY59" s="0"/>
      <c r="SUZ59" s="0"/>
      <c r="SVA59" s="0"/>
      <c r="SVB59" s="0"/>
      <c r="SVC59" s="0"/>
      <c r="SVD59" s="0"/>
      <c r="SVE59" s="0"/>
      <c r="SVF59" s="0"/>
      <c r="SVG59" s="0"/>
      <c r="SVH59" s="0"/>
      <c r="SVI59" s="0"/>
      <c r="SVJ59" s="0"/>
      <c r="SVK59" s="0"/>
      <c r="SVL59" s="0"/>
      <c r="SVM59" s="0"/>
      <c r="SVN59" s="0"/>
      <c r="SVO59" s="0"/>
      <c r="SVP59" s="0"/>
      <c r="SVQ59" s="0"/>
      <c r="SVR59" s="0"/>
      <c r="SVS59" s="0"/>
      <c r="SVT59" s="0"/>
      <c r="SVU59" s="0"/>
      <c r="SVV59" s="0"/>
      <c r="SVW59" s="0"/>
      <c r="SVX59" s="0"/>
      <c r="SVY59" s="0"/>
      <c r="SVZ59" s="0"/>
      <c r="SWA59" s="0"/>
      <c r="SWB59" s="0"/>
      <c r="SWC59" s="0"/>
      <c r="SWD59" s="0"/>
      <c r="SWE59" s="0"/>
      <c r="SWF59" s="0"/>
      <c r="SWG59" s="0"/>
      <c r="SWH59" s="0"/>
      <c r="SWI59" s="0"/>
      <c r="SWJ59" s="0"/>
      <c r="SWK59" s="0"/>
      <c r="SWL59" s="0"/>
      <c r="SWM59" s="0"/>
      <c r="SWN59" s="0"/>
      <c r="SWO59" s="0"/>
      <c r="SWP59" s="0"/>
      <c r="SWQ59" s="0"/>
      <c r="SWR59" s="0"/>
      <c r="SWS59" s="0"/>
      <c r="SWT59" s="0"/>
      <c r="SWU59" s="0"/>
      <c r="SWV59" s="0"/>
      <c r="SWW59" s="0"/>
      <c r="SWX59" s="0"/>
      <c r="SWY59" s="0"/>
      <c r="SWZ59" s="0"/>
      <c r="SXA59" s="0"/>
      <c r="SXB59" s="0"/>
      <c r="SXC59" s="0"/>
      <c r="SXD59" s="0"/>
      <c r="SXE59" s="0"/>
      <c r="SXF59" s="0"/>
      <c r="SXG59" s="0"/>
      <c r="SXH59" s="0"/>
      <c r="SXI59" s="0"/>
      <c r="SXJ59" s="0"/>
      <c r="SXK59" s="0"/>
      <c r="SXL59" s="0"/>
      <c r="SXM59" s="0"/>
      <c r="SXN59" s="0"/>
      <c r="SXO59" s="0"/>
      <c r="SXP59" s="0"/>
      <c r="SXQ59" s="0"/>
      <c r="SXR59" s="0"/>
      <c r="SXS59" s="0"/>
      <c r="SXT59" s="0"/>
      <c r="SXU59" s="0"/>
      <c r="SXV59" s="0"/>
      <c r="SXW59" s="0"/>
      <c r="SXX59" s="0"/>
      <c r="SXY59" s="0"/>
      <c r="SXZ59" s="0"/>
      <c r="SYA59" s="0"/>
      <c r="SYB59" s="0"/>
      <c r="SYC59" s="0"/>
      <c r="SYD59" s="0"/>
      <c r="SYE59" s="0"/>
      <c r="SYF59" s="0"/>
      <c r="SYG59" s="0"/>
      <c r="SYH59" s="0"/>
      <c r="SYI59" s="0"/>
      <c r="SYJ59" s="0"/>
      <c r="SYK59" s="0"/>
      <c r="SYL59" s="0"/>
      <c r="SYM59" s="0"/>
      <c r="SYN59" s="0"/>
      <c r="SYO59" s="0"/>
      <c r="SYP59" s="0"/>
      <c r="SYQ59" s="0"/>
      <c r="SYR59" s="0"/>
      <c r="SYS59" s="0"/>
      <c r="SYT59" s="0"/>
      <c r="SYU59" s="0"/>
      <c r="SYV59" s="0"/>
      <c r="SYW59" s="0"/>
      <c r="SYX59" s="0"/>
      <c r="SYY59" s="0"/>
      <c r="SYZ59" s="0"/>
      <c r="SZA59" s="0"/>
      <c r="SZB59" s="0"/>
      <c r="SZC59" s="0"/>
      <c r="SZD59" s="0"/>
      <c r="SZE59" s="0"/>
      <c r="SZF59" s="0"/>
      <c r="SZG59" s="0"/>
      <c r="SZH59" s="0"/>
      <c r="SZI59" s="0"/>
      <c r="SZJ59" s="0"/>
      <c r="SZK59" s="0"/>
      <c r="SZL59" s="0"/>
      <c r="SZM59" s="0"/>
      <c r="SZN59" s="0"/>
      <c r="SZO59" s="0"/>
      <c r="SZP59" s="0"/>
      <c r="SZQ59" s="0"/>
      <c r="SZR59" s="0"/>
      <c r="SZS59" s="0"/>
      <c r="SZT59" s="0"/>
      <c r="SZU59" s="0"/>
      <c r="SZV59" s="0"/>
      <c r="SZW59" s="0"/>
      <c r="SZX59" s="0"/>
      <c r="SZY59" s="0"/>
      <c r="SZZ59" s="0"/>
      <c r="TAA59" s="0"/>
      <c r="TAB59" s="0"/>
      <c r="TAC59" s="0"/>
      <c r="TAD59" s="0"/>
      <c r="TAE59" s="0"/>
      <c r="TAF59" s="0"/>
      <c r="TAG59" s="0"/>
      <c r="TAH59" s="0"/>
      <c r="TAI59" s="0"/>
      <c r="TAJ59" s="0"/>
      <c r="TAK59" s="0"/>
      <c r="TAL59" s="0"/>
      <c r="TAM59" s="0"/>
      <c r="TAN59" s="0"/>
      <c r="TAO59" s="0"/>
      <c r="TAP59" s="0"/>
      <c r="TAQ59" s="0"/>
      <c r="TAR59" s="0"/>
      <c r="TAS59" s="0"/>
      <c r="TAT59" s="0"/>
      <c r="TAU59" s="0"/>
      <c r="TAV59" s="0"/>
      <c r="TAW59" s="0"/>
      <c r="TAX59" s="0"/>
      <c r="TAY59" s="0"/>
      <c r="TAZ59" s="0"/>
      <c r="TBA59" s="0"/>
      <c r="TBB59" s="0"/>
      <c r="TBC59" s="0"/>
      <c r="TBD59" s="0"/>
      <c r="TBE59" s="0"/>
      <c r="TBF59" s="0"/>
      <c r="TBG59" s="0"/>
      <c r="TBH59" s="0"/>
      <c r="TBI59" s="0"/>
      <c r="TBJ59" s="0"/>
      <c r="TBK59" s="0"/>
      <c r="TBL59" s="0"/>
      <c r="TBM59" s="0"/>
      <c r="TBN59" s="0"/>
      <c r="TBO59" s="0"/>
      <c r="TBP59" s="0"/>
      <c r="TBQ59" s="0"/>
      <c r="TBR59" s="0"/>
      <c r="TBS59" s="0"/>
      <c r="TBT59" s="0"/>
      <c r="TBU59" s="0"/>
      <c r="TBV59" s="0"/>
      <c r="TBW59" s="0"/>
      <c r="TBX59" s="0"/>
      <c r="TBY59" s="0"/>
      <c r="TBZ59" s="0"/>
      <c r="TCA59" s="0"/>
      <c r="TCB59" s="0"/>
      <c r="TCC59" s="0"/>
      <c r="TCD59" s="0"/>
      <c r="TCE59" s="0"/>
      <c r="TCF59" s="0"/>
      <c r="TCG59" s="0"/>
      <c r="TCH59" s="0"/>
      <c r="TCI59" s="0"/>
      <c r="TCJ59" s="0"/>
      <c r="TCK59" s="0"/>
      <c r="TCL59" s="0"/>
      <c r="TCM59" s="0"/>
      <c r="TCN59" s="0"/>
      <c r="TCO59" s="0"/>
      <c r="TCP59" s="0"/>
      <c r="TCQ59" s="0"/>
      <c r="TCR59" s="0"/>
      <c r="TCS59" s="0"/>
      <c r="TCT59" s="0"/>
      <c r="TCU59" s="0"/>
      <c r="TCV59" s="0"/>
      <c r="TCW59" s="0"/>
      <c r="TCX59" s="0"/>
      <c r="TCY59" s="0"/>
      <c r="TCZ59" s="0"/>
      <c r="TDA59" s="0"/>
      <c r="TDB59" s="0"/>
      <c r="TDC59" s="0"/>
      <c r="TDD59" s="0"/>
      <c r="TDE59" s="0"/>
      <c r="TDF59" s="0"/>
      <c r="TDG59" s="0"/>
      <c r="TDH59" s="0"/>
      <c r="TDI59" s="0"/>
      <c r="TDJ59" s="0"/>
      <c r="TDK59" s="0"/>
      <c r="TDL59" s="0"/>
      <c r="TDM59" s="0"/>
      <c r="TDN59" s="0"/>
      <c r="TDO59" s="0"/>
      <c r="TDP59" s="0"/>
      <c r="TDQ59" s="0"/>
      <c r="TDR59" s="0"/>
      <c r="TDS59" s="0"/>
      <c r="TDT59" s="0"/>
      <c r="TDU59" s="0"/>
      <c r="TDV59" s="0"/>
      <c r="TDW59" s="0"/>
      <c r="TDX59" s="0"/>
      <c r="TDY59" s="0"/>
      <c r="TDZ59" s="0"/>
      <c r="TEA59" s="0"/>
      <c r="TEB59" s="0"/>
      <c r="TEC59" s="0"/>
      <c r="TED59" s="0"/>
      <c r="TEE59" s="0"/>
      <c r="TEF59" s="0"/>
      <c r="TEG59" s="0"/>
      <c r="TEH59" s="0"/>
      <c r="TEI59" s="0"/>
      <c r="TEJ59" s="0"/>
      <c r="TEK59" s="0"/>
      <c r="TEL59" s="0"/>
      <c r="TEM59" s="0"/>
      <c r="TEN59" s="0"/>
      <c r="TEO59" s="0"/>
      <c r="TEP59" s="0"/>
      <c r="TEQ59" s="0"/>
      <c r="TER59" s="0"/>
      <c r="TES59" s="0"/>
      <c r="TET59" s="0"/>
      <c r="TEU59" s="0"/>
      <c r="TEV59" s="0"/>
      <c r="TEW59" s="0"/>
      <c r="TEX59" s="0"/>
      <c r="TEY59" s="0"/>
      <c r="TEZ59" s="0"/>
      <c r="TFA59" s="0"/>
      <c r="TFB59" s="0"/>
      <c r="TFC59" s="0"/>
      <c r="TFD59" s="0"/>
      <c r="TFE59" s="0"/>
      <c r="TFF59" s="0"/>
      <c r="TFG59" s="0"/>
      <c r="TFH59" s="0"/>
      <c r="TFI59" s="0"/>
      <c r="TFJ59" s="0"/>
      <c r="TFK59" s="0"/>
      <c r="TFL59" s="0"/>
      <c r="TFM59" s="0"/>
      <c r="TFN59" s="0"/>
      <c r="TFO59" s="0"/>
      <c r="TFP59" s="0"/>
      <c r="TFQ59" s="0"/>
      <c r="TFR59" s="0"/>
      <c r="TFS59" s="0"/>
      <c r="TFT59" s="0"/>
      <c r="TFU59" s="0"/>
      <c r="TFV59" s="0"/>
      <c r="TFW59" s="0"/>
      <c r="TFX59" s="0"/>
      <c r="TFY59" s="0"/>
      <c r="TFZ59" s="0"/>
      <c r="TGA59" s="0"/>
      <c r="TGB59" s="0"/>
      <c r="TGC59" s="0"/>
      <c r="TGD59" s="0"/>
      <c r="TGE59" s="0"/>
      <c r="TGF59" s="0"/>
      <c r="TGG59" s="0"/>
      <c r="TGH59" s="0"/>
      <c r="TGI59" s="0"/>
      <c r="TGJ59" s="0"/>
      <c r="TGK59" s="0"/>
      <c r="TGL59" s="0"/>
      <c r="TGM59" s="0"/>
      <c r="TGN59" s="0"/>
      <c r="TGO59" s="0"/>
      <c r="TGP59" s="0"/>
      <c r="TGQ59" s="0"/>
      <c r="TGR59" s="0"/>
      <c r="TGS59" s="0"/>
      <c r="TGT59" s="0"/>
      <c r="TGU59" s="0"/>
      <c r="TGV59" s="0"/>
      <c r="TGW59" s="0"/>
      <c r="TGX59" s="0"/>
      <c r="TGY59" s="0"/>
      <c r="TGZ59" s="0"/>
      <c r="THA59" s="0"/>
      <c r="THB59" s="0"/>
      <c r="THC59" s="0"/>
      <c r="THD59" s="0"/>
      <c r="THE59" s="0"/>
      <c r="THF59" s="0"/>
      <c r="THG59" s="0"/>
      <c r="THH59" s="0"/>
      <c r="THI59" s="0"/>
      <c r="THJ59" s="0"/>
      <c r="THK59" s="0"/>
      <c r="THL59" s="0"/>
      <c r="THM59" s="0"/>
      <c r="THN59" s="0"/>
      <c r="THO59" s="0"/>
      <c r="THP59" s="0"/>
      <c r="THQ59" s="0"/>
      <c r="THR59" s="0"/>
      <c r="THS59" s="0"/>
      <c r="THT59" s="0"/>
      <c r="THU59" s="0"/>
      <c r="THV59" s="0"/>
      <c r="THW59" s="0"/>
      <c r="THX59" s="0"/>
      <c r="THY59" s="0"/>
      <c r="THZ59" s="0"/>
      <c r="TIA59" s="0"/>
      <c r="TIB59" s="0"/>
      <c r="TIC59" s="0"/>
      <c r="TID59" s="0"/>
      <c r="TIE59" s="0"/>
      <c r="TIF59" s="0"/>
      <c r="TIG59" s="0"/>
      <c r="TIH59" s="0"/>
      <c r="TII59" s="0"/>
      <c r="TIJ59" s="0"/>
      <c r="TIK59" s="0"/>
      <c r="TIL59" s="0"/>
      <c r="TIM59" s="0"/>
      <c r="TIN59" s="0"/>
      <c r="TIO59" s="0"/>
      <c r="TIP59" s="0"/>
      <c r="TIQ59" s="0"/>
      <c r="TIR59" s="0"/>
      <c r="TIS59" s="0"/>
      <c r="TIT59" s="0"/>
      <c r="TIU59" s="0"/>
      <c r="TIV59" s="0"/>
      <c r="TIW59" s="0"/>
      <c r="TIX59" s="0"/>
      <c r="TIY59" s="0"/>
      <c r="TIZ59" s="0"/>
      <c r="TJA59" s="0"/>
      <c r="TJB59" s="0"/>
      <c r="TJC59" s="0"/>
      <c r="TJD59" s="0"/>
      <c r="TJE59" s="0"/>
      <c r="TJF59" s="0"/>
      <c r="TJG59" s="0"/>
      <c r="TJH59" s="0"/>
      <c r="TJI59" s="0"/>
      <c r="TJJ59" s="0"/>
      <c r="TJK59" s="0"/>
      <c r="TJL59" s="0"/>
      <c r="TJM59" s="0"/>
      <c r="TJN59" s="0"/>
      <c r="TJO59" s="0"/>
      <c r="TJP59" s="0"/>
      <c r="TJQ59" s="0"/>
      <c r="TJR59" s="0"/>
      <c r="TJS59" s="0"/>
      <c r="TJT59" s="0"/>
      <c r="TJU59" s="0"/>
      <c r="TJV59" s="0"/>
      <c r="TJW59" s="0"/>
      <c r="TJX59" s="0"/>
      <c r="TJY59" s="0"/>
      <c r="TJZ59" s="0"/>
      <c r="TKA59" s="0"/>
      <c r="TKB59" s="0"/>
      <c r="TKC59" s="0"/>
      <c r="TKD59" s="0"/>
      <c r="TKE59" s="0"/>
      <c r="TKF59" s="0"/>
      <c r="TKG59" s="0"/>
      <c r="TKH59" s="0"/>
      <c r="TKI59" s="0"/>
      <c r="TKJ59" s="0"/>
      <c r="TKK59" s="0"/>
      <c r="TKL59" s="0"/>
      <c r="TKM59" s="0"/>
      <c r="TKN59" s="0"/>
      <c r="TKO59" s="0"/>
      <c r="TKP59" s="0"/>
      <c r="TKQ59" s="0"/>
      <c r="TKR59" s="0"/>
      <c r="TKS59" s="0"/>
      <c r="TKT59" s="0"/>
      <c r="TKU59" s="0"/>
      <c r="TKV59" s="0"/>
      <c r="TKW59" s="0"/>
      <c r="TKX59" s="0"/>
      <c r="TKY59" s="0"/>
      <c r="TKZ59" s="0"/>
      <c r="TLA59" s="0"/>
      <c r="TLB59" s="0"/>
      <c r="TLC59" s="0"/>
      <c r="TLD59" s="0"/>
      <c r="TLE59" s="0"/>
      <c r="TLF59" s="0"/>
      <c r="TLG59" s="0"/>
      <c r="TLH59" s="0"/>
      <c r="TLI59" s="0"/>
      <c r="TLJ59" s="0"/>
      <c r="TLK59" s="0"/>
      <c r="TLL59" s="0"/>
      <c r="TLM59" s="0"/>
      <c r="TLN59" s="0"/>
      <c r="TLO59" s="0"/>
      <c r="TLP59" s="0"/>
      <c r="TLQ59" s="0"/>
      <c r="TLR59" s="0"/>
      <c r="TLS59" s="0"/>
      <c r="TLT59" s="0"/>
      <c r="TLU59" s="0"/>
      <c r="TLV59" s="0"/>
      <c r="TLW59" s="0"/>
      <c r="TLX59" s="0"/>
      <c r="TLY59" s="0"/>
      <c r="TLZ59" s="0"/>
      <c r="TMA59" s="0"/>
      <c r="TMB59" s="0"/>
      <c r="TMC59" s="0"/>
      <c r="TMD59" s="0"/>
      <c r="TME59" s="0"/>
      <c r="TMF59" s="0"/>
      <c r="TMG59" s="0"/>
      <c r="TMH59" s="0"/>
      <c r="TMI59" s="0"/>
      <c r="TMJ59" s="0"/>
      <c r="TMK59" s="0"/>
      <c r="TML59" s="0"/>
      <c r="TMM59" s="0"/>
      <c r="TMN59" s="0"/>
      <c r="TMO59" s="0"/>
      <c r="TMP59" s="0"/>
      <c r="TMQ59" s="0"/>
      <c r="TMR59" s="0"/>
      <c r="TMS59" s="0"/>
      <c r="TMT59" s="0"/>
      <c r="TMU59" s="0"/>
      <c r="TMV59" s="0"/>
      <c r="TMW59" s="0"/>
      <c r="TMX59" s="0"/>
      <c r="TMY59" s="0"/>
      <c r="TMZ59" s="0"/>
      <c r="TNA59" s="0"/>
      <c r="TNB59" s="0"/>
      <c r="TNC59" s="0"/>
      <c r="TND59" s="0"/>
      <c r="TNE59" s="0"/>
      <c r="TNF59" s="0"/>
      <c r="TNG59" s="0"/>
      <c r="TNH59" s="0"/>
      <c r="TNI59" s="0"/>
      <c r="TNJ59" s="0"/>
      <c r="TNK59" s="0"/>
      <c r="TNL59" s="0"/>
      <c r="TNM59" s="0"/>
      <c r="TNN59" s="0"/>
      <c r="TNO59" s="0"/>
      <c r="TNP59" s="0"/>
      <c r="TNQ59" s="0"/>
      <c r="TNR59" s="0"/>
      <c r="TNS59" s="0"/>
      <c r="TNT59" s="0"/>
      <c r="TNU59" s="0"/>
      <c r="TNV59" s="0"/>
      <c r="TNW59" s="0"/>
      <c r="TNX59" s="0"/>
      <c r="TNY59" s="0"/>
      <c r="TNZ59" s="0"/>
      <c r="TOA59" s="0"/>
      <c r="TOB59" s="0"/>
      <c r="TOC59" s="0"/>
      <c r="TOD59" s="0"/>
      <c r="TOE59" s="0"/>
      <c r="TOF59" s="0"/>
      <c r="TOG59" s="0"/>
      <c r="TOH59" s="0"/>
      <c r="TOI59" s="0"/>
      <c r="TOJ59" s="0"/>
      <c r="TOK59" s="0"/>
      <c r="TOL59" s="0"/>
      <c r="TOM59" s="0"/>
      <c r="TON59" s="0"/>
      <c r="TOO59" s="0"/>
      <c r="TOP59" s="0"/>
      <c r="TOQ59" s="0"/>
      <c r="TOR59" s="0"/>
      <c r="TOS59" s="0"/>
      <c r="TOT59" s="0"/>
      <c r="TOU59" s="0"/>
      <c r="TOV59" s="0"/>
      <c r="TOW59" s="0"/>
      <c r="TOX59" s="0"/>
      <c r="TOY59" s="0"/>
      <c r="TOZ59" s="0"/>
      <c r="TPA59" s="0"/>
      <c r="TPB59" s="0"/>
      <c r="TPC59" s="0"/>
      <c r="TPD59" s="0"/>
      <c r="TPE59" s="0"/>
      <c r="TPF59" s="0"/>
      <c r="TPG59" s="0"/>
      <c r="TPH59" s="0"/>
      <c r="TPI59" s="0"/>
      <c r="TPJ59" s="0"/>
      <c r="TPK59" s="0"/>
      <c r="TPL59" s="0"/>
      <c r="TPM59" s="0"/>
      <c r="TPN59" s="0"/>
      <c r="TPO59" s="0"/>
      <c r="TPP59" s="0"/>
      <c r="TPQ59" s="0"/>
      <c r="TPR59" s="0"/>
      <c r="TPS59" s="0"/>
      <c r="TPT59" s="0"/>
      <c r="TPU59" s="0"/>
      <c r="TPV59" s="0"/>
      <c r="TPW59" s="0"/>
      <c r="TPX59" s="0"/>
      <c r="TPY59" s="0"/>
      <c r="TPZ59" s="0"/>
      <c r="TQA59" s="0"/>
      <c r="TQB59" s="0"/>
      <c r="TQC59" s="0"/>
      <c r="TQD59" s="0"/>
      <c r="TQE59" s="0"/>
      <c r="TQF59" s="0"/>
      <c r="TQG59" s="0"/>
      <c r="TQH59" s="0"/>
      <c r="TQI59" s="0"/>
      <c r="TQJ59" s="0"/>
      <c r="TQK59" s="0"/>
      <c r="TQL59" s="0"/>
      <c r="TQM59" s="0"/>
      <c r="TQN59" s="0"/>
      <c r="TQO59" s="0"/>
      <c r="TQP59" s="0"/>
      <c r="TQQ59" s="0"/>
      <c r="TQR59" s="0"/>
      <c r="TQS59" s="0"/>
      <c r="TQT59" s="0"/>
      <c r="TQU59" s="0"/>
      <c r="TQV59" s="0"/>
      <c r="TQW59" s="0"/>
      <c r="TQX59" s="0"/>
      <c r="TQY59" s="0"/>
      <c r="TQZ59" s="0"/>
      <c r="TRA59" s="0"/>
      <c r="TRB59" s="0"/>
      <c r="TRC59" s="0"/>
      <c r="TRD59" s="0"/>
      <c r="TRE59" s="0"/>
      <c r="TRF59" s="0"/>
      <c r="TRG59" s="0"/>
      <c r="TRH59" s="0"/>
      <c r="TRI59" s="0"/>
      <c r="TRJ59" s="0"/>
      <c r="TRK59" s="0"/>
      <c r="TRL59" s="0"/>
      <c r="TRM59" s="0"/>
      <c r="TRN59" s="0"/>
      <c r="TRO59" s="0"/>
      <c r="TRP59" s="0"/>
      <c r="TRQ59" s="0"/>
      <c r="TRR59" s="0"/>
      <c r="TRS59" s="0"/>
      <c r="TRT59" s="0"/>
      <c r="TRU59" s="0"/>
      <c r="TRV59" s="0"/>
      <c r="TRW59" s="0"/>
      <c r="TRX59" s="0"/>
      <c r="TRY59" s="0"/>
      <c r="TRZ59" s="0"/>
      <c r="TSA59" s="0"/>
      <c r="TSB59" s="0"/>
      <c r="TSC59" s="0"/>
      <c r="TSD59" s="0"/>
      <c r="TSE59" s="0"/>
      <c r="TSF59" s="0"/>
      <c r="TSG59" s="0"/>
      <c r="TSH59" s="0"/>
      <c r="TSI59" s="0"/>
      <c r="TSJ59" s="0"/>
      <c r="TSK59" s="0"/>
      <c r="TSL59" s="0"/>
      <c r="TSM59" s="0"/>
      <c r="TSN59" s="0"/>
      <c r="TSO59" s="0"/>
      <c r="TSP59" s="0"/>
      <c r="TSQ59" s="0"/>
      <c r="TSR59" s="0"/>
      <c r="TSS59" s="0"/>
      <c r="TST59" s="0"/>
      <c r="TSU59" s="0"/>
      <c r="TSV59" s="0"/>
      <c r="TSW59" s="0"/>
      <c r="TSX59" s="0"/>
      <c r="TSY59" s="0"/>
      <c r="TSZ59" s="0"/>
      <c r="TTA59" s="0"/>
      <c r="TTB59" s="0"/>
      <c r="TTC59" s="0"/>
      <c r="TTD59" s="0"/>
      <c r="TTE59" s="0"/>
      <c r="TTF59" s="0"/>
      <c r="TTG59" s="0"/>
      <c r="TTH59" s="0"/>
      <c r="TTI59" s="0"/>
      <c r="TTJ59" s="0"/>
      <c r="TTK59" s="0"/>
      <c r="TTL59" s="0"/>
      <c r="TTM59" s="0"/>
      <c r="TTN59" s="0"/>
      <c r="TTO59" s="0"/>
      <c r="TTP59" s="0"/>
      <c r="TTQ59" s="0"/>
      <c r="TTR59" s="0"/>
      <c r="TTS59" s="0"/>
      <c r="TTT59" s="0"/>
      <c r="TTU59" s="0"/>
      <c r="TTV59" s="0"/>
      <c r="TTW59" s="0"/>
      <c r="TTX59" s="0"/>
      <c r="TTY59" s="0"/>
      <c r="TTZ59" s="0"/>
      <c r="TUA59" s="0"/>
      <c r="TUB59" s="0"/>
      <c r="TUC59" s="0"/>
      <c r="TUD59" s="0"/>
      <c r="TUE59" s="0"/>
      <c r="TUF59" s="0"/>
      <c r="TUG59" s="0"/>
      <c r="TUH59" s="0"/>
      <c r="TUI59" s="0"/>
      <c r="TUJ59" s="0"/>
      <c r="TUK59" s="0"/>
      <c r="TUL59" s="0"/>
      <c r="TUM59" s="0"/>
      <c r="TUN59" s="0"/>
      <c r="TUO59" s="0"/>
      <c r="TUP59" s="0"/>
      <c r="TUQ59" s="0"/>
      <c r="TUR59" s="0"/>
      <c r="TUS59" s="0"/>
      <c r="TUT59" s="0"/>
      <c r="TUU59" s="0"/>
      <c r="TUV59" s="0"/>
      <c r="TUW59" s="0"/>
      <c r="TUX59" s="0"/>
      <c r="TUY59" s="0"/>
      <c r="TUZ59" s="0"/>
      <c r="TVA59" s="0"/>
      <c r="TVB59" s="0"/>
      <c r="TVC59" s="0"/>
      <c r="TVD59" s="0"/>
      <c r="TVE59" s="0"/>
      <c r="TVF59" s="0"/>
      <c r="TVG59" s="0"/>
      <c r="TVH59" s="0"/>
      <c r="TVI59" s="0"/>
      <c r="TVJ59" s="0"/>
      <c r="TVK59" s="0"/>
      <c r="TVL59" s="0"/>
      <c r="TVM59" s="0"/>
      <c r="TVN59" s="0"/>
      <c r="TVO59" s="0"/>
      <c r="TVP59" s="0"/>
      <c r="TVQ59" s="0"/>
      <c r="TVR59" s="0"/>
      <c r="TVS59" s="0"/>
      <c r="TVT59" s="0"/>
      <c r="TVU59" s="0"/>
      <c r="TVV59" s="0"/>
      <c r="TVW59" s="0"/>
      <c r="TVX59" s="0"/>
      <c r="TVY59" s="0"/>
      <c r="TVZ59" s="0"/>
      <c r="TWA59" s="0"/>
      <c r="TWB59" s="0"/>
      <c r="TWC59" s="0"/>
      <c r="TWD59" s="0"/>
      <c r="TWE59" s="0"/>
      <c r="TWF59" s="0"/>
      <c r="TWG59" s="0"/>
      <c r="TWH59" s="0"/>
      <c r="TWI59" s="0"/>
      <c r="TWJ59" s="0"/>
      <c r="TWK59" s="0"/>
      <c r="TWL59" s="0"/>
      <c r="TWM59" s="0"/>
      <c r="TWN59" s="0"/>
      <c r="TWO59" s="0"/>
      <c r="TWP59" s="0"/>
      <c r="TWQ59" s="0"/>
      <c r="TWR59" s="0"/>
      <c r="TWS59" s="0"/>
      <c r="TWT59" s="0"/>
      <c r="TWU59" s="0"/>
      <c r="TWV59" s="0"/>
      <c r="TWW59" s="0"/>
      <c r="TWX59" s="0"/>
      <c r="TWY59" s="0"/>
      <c r="TWZ59" s="0"/>
      <c r="TXA59" s="0"/>
      <c r="TXB59" s="0"/>
      <c r="TXC59" s="0"/>
      <c r="TXD59" s="0"/>
      <c r="TXE59" s="0"/>
      <c r="TXF59" s="0"/>
      <c r="TXG59" s="0"/>
      <c r="TXH59" s="0"/>
      <c r="TXI59" s="0"/>
      <c r="TXJ59" s="0"/>
      <c r="TXK59" s="0"/>
      <c r="TXL59" s="0"/>
      <c r="TXM59" s="0"/>
      <c r="TXN59" s="0"/>
      <c r="TXO59" s="0"/>
      <c r="TXP59" s="0"/>
      <c r="TXQ59" s="0"/>
      <c r="TXR59" s="0"/>
      <c r="TXS59" s="0"/>
      <c r="TXT59" s="0"/>
      <c r="TXU59" s="0"/>
      <c r="TXV59" s="0"/>
      <c r="TXW59" s="0"/>
      <c r="TXX59" s="0"/>
      <c r="TXY59" s="0"/>
      <c r="TXZ59" s="0"/>
      <c r="TYA59" s="0"/>
      <c r="TYB59" s="0"/>
      <c r="TYC59" s="0"/>
      <c r="TYD59" s="0"/>
      <c r="TYE59" s="0"/>
      <c r="TYF59" s="0"/>
      <c r="TYG59" s="0"/>
      <c r="TYH59" s="0"/>
      <c r="TYI59" s="0"/>
      <c r="TYJ59" s="0"/>
      <c r="TYK59" s="0"/>
      <c r="TYL59" s="0"/>
      <c r="TYM59" s="0"/>
      <c r="TYN59" s="0"/>
      <c r="TYO59" s="0"/>
      <c r="TYP59" s="0"/>
      <c r="TYQ59" s="0"/>
      <c r="TYR59" s="0"/>
      <c r="TYS59" s="0"/>
      <c r="TYT59" s="0"/>
      <c r="TYU59" s="0"/>
      <c r="TYV59" s="0"/>
      <c r="TYW59" s="0"/>
      <c r="TYX59" s="0"/>
      <c r="TYY59" s="0"/>
      <c r="TYZ59" s="0"/>
      <c r="TZA59" s="0"/>
      <c r="TZB59" s="0"/>
      <c r="TZC59" s="0"/>
      <c r="TZD59" s="0"/>
      <c r="TZE59" s="0"/>
      <c r="TZF59" s="0"/>
      <c r="TZG59" s="0"/>
      <c r="TZH59" s="0"/>
      <c r="TZI59" s="0"/>
      <c r="TZJ59" s="0"/>
      <c r="TZK59" s="0"/>
      <c r="TZL59" s="0"/>
      <c r="TZM59" s="0"/>
      <c r="TZN59" s="0"/>
      <c r="TZO59" s="0"/>
      <c r="TZP59" s="0"/>
      <c r="TZQ59" s="0"/>
      <c r="TZR59" s="0"/>
      <c r="TZS59" s="0"/>
      <c r="TZT59" s="0"/>
      <c r="TZU59" s="0"/>
      <c r="TZV59" s="0"/>
      <c r="TZW59" s="0"/>
      <c r="TZX59" s="0"/>
      <c r="TZY59" s="0"/>
      <c r="TZZ59" s="0"/>
      <c r="UAA59" s="0"/>
      <c r="UAB59" s="0"/>
      <c r="UAC59" s="0"/>
      <c r="UAD59" s="0"/>
      <c r="UAE59" s="0"/>
      <c r="UAF59" s="0"/>
      <c r="UAG59" s="0"/>
      <c r="UAH59" s="0"/>
      <c r="UAI59" s="0"/>
      <c r="UAJ59" s="0"/>
      <c r="UAK59" s="0"/>
      <c r="UAL59" s="0"/>
      <c r="UAM59" s="0"/>
      <c r="UAN59" s="0"/>
      <c r="UAO59" s="0"/>
      <c r="UAP59" s="0"/>
      <c r="UAQ59" s="0"/>
      <c r="UAR59" s="0"/>
      <c r="UAS59" s="0"/>
      <c r="UAT59" s="0"/>
      <c r="UAU59" s="0"/>
      <c r="UAV59" s="0"/>
      <c r="UAW59" s="0"/>
      <c r="UAX59" s="0"/>
      <c r="UAY59" s="0"/>
      <c r="UAZ59" s="0"/>
      <c r="UBA59" s="0"/>
      <c r="UBB59" s="0"/>
      <c r="UBC59" s="0"/>
      <c r="UBD59" s="0"/>
      <c r="UBE59" s="0"/>
      <c r="UBF59" s="0"/>
      <c r="UBG59" s="0"/>
      <c r="UBH59" s="0"/>
      <c r="UBI59" s="0"/>
      <c r="UBJ59" s="0"/>
      <c r="UBK59" s="0"/>
      <c r="UBL59" s="0"/>
      <c r="UBM59" s="0"/>
      <c r="UBN59" s="0"/>
      <c r="UBO59" s="0"/>
      <c r="UBP59" s="0"/>
      <c r="UBQ59" s="0"/>
      <c r="UBR59" s="0"/>
      <c r="UBS59" s="0"/>
      <c r="UBT59" s="0"/>
      <c r="UBU59" s="0"/>
      <c r="UBV59" s="0"/>
      <c r="UBW59" s="0"/>
      <c r="UBX59" s="0"/>
      <c r="UBY59" s="0"/>
      <c r="UBZ59" s="0"/>
      <c r="UCA59" s="0"/>
      <c r="UCB59" s="0"/>
      <c r="UCC59" s="0"/>
      <c r="UCD59" s="0"/>
      <c r="UCE59" s="0"/>
      <c r="UCF59" s="0"/>
      <c r="UCG59" s="0"/>
      <c r="UCH59" s="0"/>
      <c r="UCI59" s="0"/>
      <c r="UCJ59" s="0"/>
      <c r="UCK59" s="0"/>
      <c r="UCL59" s="0"/>
      <c r="UCM59" s="0"/>
      <c r="UCN59" s="0"/>
      <c r="UCO59" s="0"/>
      <c r="UCP59" s="0"/>
      <c r="UCQ59" s="0"/>
      <c r="UCR59" s="0"/>
      <c r="UCS59" s="0"/>
      <c r="UCT59" s="0"/>
      <c r="UCU59" s="0"/>
      <c r="UCV59" s="0"/>
      <c r="UCW59" s="0"/>
      <c r="UCX59" s="0"/>
      <c r="UCY59" s="0"/>
      <c r="UCZ59" s="0"/>
      <c r="UDA59" s="0"/>
      <c r="UDB59" s="0"/>
      <c r="UDC59" s="0"/>
      <c r="UDD59" s="0"/>
      <c r="UDE59" s="0"/>
      <c r="UDF59" s="0"/>
      <c r="UDG59" s="0"/>
      <c r="UDH59" s="0"/>
      <c r="UDI59" s="0"/>
      <c r="UDJ59" s="0"/>
      <c r="UDK59" s="0"/>
      <c r="UDL59" s="0"/>
      <c r="UDM59" s="0"/>
      <c r="UDN59" s="0"/>
      <c r="UDO59" s="0"/>
      <c r="UDP59" s="0"/>
      <c r="UDQ59" s="0"/>
      <c r="UDR59" s="0"/>
      <c r="UDS59" s="0"/>
      <c r="UDT59" s="0"/>
      <c r="UDU59" s="0"/>
      <c r="UDV59" s="0"/>
      <c r="UDW59" s="0"/>
      <c r="UDX59" s="0"/>
      <c r="UDY59" s="0"/>
      <c r="UDZ59" s="0"/>
      <c r="UEA59" s="0"/>
      <c r="UEB59" s="0"/>
      <c r="UEC59" s="0"/>
      <c r="UED59" s="0"/>
      <c r="UEE59" s="0"/>
      <c r="UEF59" s="0"/>
      <c r="UEG59" s="0"/>
      <c r="UEH59" s="0"/>
      <c r="UEI59" s="0"/>
      <c r="UEJ59" s="0"/>
      <c r="UEK59" s="0"/>
      <c r="UEL59" s="0"/>
      <c r="UEM59" s="0"/>
      <c r="UEN59" s="0"/>
      <c r="UEO59" s="0"/>
      <c r="UEP59" s="0"/>
      <c r="UEQ59" s="0"/>
      <c r="UER59" s="0"/>
      <c r="UES59" s="0"/>
      <c r="UET59" s="0"/>
      <c r="UEU59" s="0"/>
      <c r="UEV59" s="0"/>
      <c r="UEW59" s="0"/>
      <c r="UEX59" s="0"/>
      <c r="UEY59" s="0"/>
      <c r="UEZ59" s="0"/>
      <c r="UFA59" s="0"/>
      <c r="UFB59" s="0"/>
      <c r="UFC59" s="0"/>
      <c r="UFD59" s="0"/>
      <c r="UFE59" s="0"/>
      <c r="UFF59" s="0"/>
      <c r="UFG59" s="0"/>
      <c r="UFH59" s="0"/>
      <c r="UFI59" s="0"/>
      <c r="UFJ59" s="0"/>
      <c r="UFK59" s="0"/>
      <c r="UFL59" s="0"/>
      <c r="UFM59" s="0"/>
      <c r="UFN59" s="0"/>
      <c r="UFO59" s="0"/>
      <c r="UFP59" s="0"/>
      <c r="UFQ59" s="0"/>
      <c r="UFR59" s="0"/>
      <c r="UFS59" s="0"/>
      <c r="UFT59" s="0"/>
      <c r="UFU59" s="0"/>
      <c r="UFV59" s="0"/>
      <c r="UFW59" s="0"/>
      <c r="UFX59" s="0"/>
      <c r="UFY59" s="0"/>
      <c r="UFZ59" s="0"/>
      <c r="UGA59" s="0"/>
      <c r="UGB59" s="0"/>
      <c r="UGC59" s="0"/>
      <c r="UGD59" s="0"/>
      <c r="UGE59" s="0"/>
      <c r="UGF59" s="0"/>
      <c r="UGG59" s="0"/>
      <c r="UGH59" s="0"/>
      <c r="UGI59" s="0"/>
      <c r="UGJ59" s="0"/>
      <c r="UGK59" s="0"/>
      <c r="UGL59" s="0"/>
      <c r="UGM59" s="0"/>
      <c r="UGN59" s="0"/>
      <c r="UGO59" s="0"/>
      <c r="UGP59" s="0"/>
      <c r="UGQ59" s="0"/>
      <c r="UGR59" s="0"/>
      <c r="UGS59" s="0"/>
      <c r="UGT59" s="0"/>
      <c r="UGU59" s="0"/>
      <c r="UGV59" s="0"/>
      <c r="UGW59" s="0"/>
      <c r="UGX59" s="0"/>
      <c r="UGY59" s="0"/>
      <c r="UGZ59" s="0"/>
      <c r="UHA59" s="0"/>
      <c r="UHB59" s="0"/>
      <c r="UHC59" s="0"/>
      <c r="UHD59" s="0"/>
      <c r="UHE59" s="0"/>
      <c r="UHF59" s="0"/>
      <c r="UHG59" s="0"/>
      <c r="UHH59" s="0"/>
      <c r="UHI59" s="0"/>
      <c r="UHJ59" s="0"/>
      <c r="UHK59" s="0"/>
      <c r="UHL59" s="0"/>
      <c r="UHM59" s="0"/>
      <c r="UHN59" s="0"/>
      <c r="UHO59" s="0"/>
      <c r="UHP59" s="0"/>
      <c r="UHQ59" s="0"/>
      <c r="UHR59" s="0"/>
      <c r="UHS59" s="0"/>
      <c r="UHT59" s="0"/>
      <c r="UHU59" s="0"/>
      <c r="UHV59" s="0"/>
      <c r="UHW59" s="0"/>
      <c r="UHX59" s="0"/>
      <c r="UHY59" s="0"/>
      <c r="UHZ59" s="0"/>
      <c r="UIA59" s="0"/>
      <c r="UIB59" s="0"/>
      <c r="UIC59" s="0"/>
      <c r="UID59" s="0"/>
      <c r="UIE59" s="0"/>
      <c r="UIF59" s="0"/>
      <c r="UIG59" s="0"/>
      <c r="UIH59" s="0"/>
      <c r="UII59" s="0"/>
      <c r="UIJ59" s="0"/>
      <c r="UIK59" s="0"/>
      <c r="UIL59" s="0"/>
      <c r="UIM59" s="0"/>
      <c r="UIN59" s="0"/>
      <c r="UIO59" s="0"/>
      <c r="UIP59" s="0"/>
      <c r="UIQ59" s="0"/>
      <c r="UIR59" s="0"/>
      <c r="UIS59" s="0"/>
      <c r="UIT59" s="0"/>
      <c r="UIU59" s="0"/>
      <c r="UIV59" s="0"/>
      <c r="UIW59" s="0"/>
      <c r="UIX59" s="0"/>
      <c r="UIY59" s="0"/>
      <c r="UIZ59" s="0"/>
      <c r="UJA59" s="0"/>
      <c r="UJB59" s="0"/>
      <c r="UJC59" s="0"/>
      <c r="UJD59" s="0"/>
      <c r="UJE59" s="0"/>
      <c r="UJF59" s="0"/>
      <c r="UJG59" s="0"/>
      <c r="UJH59" s="0"/>
      <c r="UJI59" s="0"/>
      <c r="UJJ59" s="0"/>
      <c r="UJK59" s="0"/>
      <c r="UJL59" s="0"/>
      <c r="UJM59" s="0"/>
      <c r="UJN59" s="0"/>
      <c r="UJO59" s="0"/>
      <c r="UJP59" s="0"/>
      <c r="UJQ59" s="0"/>
      <c r="UJR59" s="0"/>
      <c r="UJS59" s="0"/>
      <c r="UJT59" s="0"/>
      <c r="UJU59" s="0"/>
      <c r="UJV59" s="0"/>
      <c r="UJW59" s="0"/>
      <c r="UJX59" s="0"/>
      <c r="UJY59" s="0"/>
      <c r="UJZ59" s="0"/>
      <c r="UKA59" s="0"/>
      <c r="UKB59" s="0"/>
      <c r="UKC59" s="0"/>
      <c r="UKD59" s="0"/>
      <c r="UKE59" s="0"/>
      <c r="UKF59" s="0"/>
      <c r="UKG59" s="0"/>
      <c r="UKH59" s="0"/>
      <c r="UKI59" s="0"/>
      <c r="UKJ59" s="0"/>
      <c r="UKK59" s="0"/>
      <c r="UKL59" s="0"/>
      <c r="UKM59" s="0"/>
      <c r="UKN59" s="0"/>
      <c r="UKO59" s="0"/>
      <c r="UKP59" s="0"/>
      <c r="UKQ59" s="0"/>
      <c r="UKR59" s="0"/>
      <c r="UKS59" s="0"/>
      <c r="UKT59" s="0"/>
      <c r="UKU59" s="0"/>
      <c r="UKV59" s="0"/>
      <c r="UKW59" s="0"/>
      <c r="UKX59" s="0"/>
      <c r="UKY59" s="0"/>
      <c r="UKZ59" s="0"/>
      <c r="ULA59" s="0"/>
      <c r="ULB59" s="0"/>
      <c r="ULC59" s="0"/>
      <c r="ULD59" s="0"/>
      <c r="ULE59" s="0"/>
      <c r="ULF59" s="0"/>
      <c r="ULG59" s="0"/>
      <c r="ULH59" s="0"/>
      <c r="ULI59" s="0"/>
      <c r="ULJ59" s="0"/>
      <c r="ULK59" s="0"/>
      <c r="ULL59" s="0"/>
      <c r="ULM59" s="0"/>
      <c r="ULN59" s="0"/>
      <c r="ULO59" s="0"/>
      <c r="ULP59" s="0"/>
      <c r="ULQ59" s="0"/>
      <c r="ULR59" s="0"/>
      <c r="ULS59" s="0"/>
      <c r="ULT59" s="0"/>
      <c r="ULU59" s="0"/>
      <c r="ULV59" s="0"/>
      <c r="ULW59" s="0"/>
      <c r="ULX59" s="0"/>
      <c r="ULY59" s="0"/>
      <c r="ULZ59" s="0"/>
      <c r="UMA59" s="0"/>
      <c r="UMB59" s="0"/>
      <c r="UMC59" s="0"/>
      <c r="UMD59" s="0"/>
      <c r="UME59" s="0"/>
      <c r="UMF59" s="0"/>
      <c r="UMG59" s="0"/>
      <c r="UMH59" s="0"/>
      <c r="UMI59" s="0"/>
      <c r="UMJ59" s="0"/>
      <c r="UMK59" s="0"/>
      <c r="UML59" s="0"/>
      <c r="UMM59" s="0"/>
      <c r="UMN59" s="0"/>
      <c r="UMO59" s="0"/>
      <c r="UMP59" s="0"/>
      <c r="UMQ59" s="0"/>
      <c r="UMR59" s="0"/>
      <c r="UMS59" s="0"/>
      <c r="UMT59" s="0"/>
      <c r="UMU59" s="0"/>
      <c r="UMV59" s="0"/>
      <c r="UMW59" s="0"/>
      <c r="UMX59" s="0"/>
      <c r="UMY59" s="0"/>
      <c r="UMZ59" s="0"/>
      <c r="UNA59" s="0"/>
      <c r="UNB59" s="0"/>
      <c r="UNC59" s="0"/>
      <c r="UND59" s="0"/>
      <c r="UNE59" s="0"/>
      <c r="UNF59" s="0"/>
      <c r="UNG59" s="0"/>
      <c r="UNH59" s="0"/>
      <c r="UNI59" s="0"/>
      <c r="UNJ59" s="0"/>
      <c r="UNK59" s="0"/>
      <c r="UNL59" s="0"/>
      <c r="UNM59" s="0"/>
      <c r="UNN59" s="0"/>
      <c r="UNO59" s="0"/>
      <c r="UNP59" s="0"/>
      <c r="UNQ59" s="0"/>
      <c r="UNR59" s="0"/>
      <c r="UNS59" s="0"/>
      <c r="UNT59" s="0"/>
      <c r="UNU59" s="0"/>
      <c r="UNV59" s="0"/>
      <c r="UNW59" s="0"/>
      <c r="UNX59" s="0"/>
      <c r="UNY59" s="0"/>
      <c r="UNZ59" s="0"/>
      <c r="UOA59" s="0"/>
      <c r="UOB59" s="0"/>
      <c r="UOC59" s="0"/>
      <c r="UOD59" s="0"/>
      <c r="UOE59" s="0"/>
      <c r="UOF59" s="0"/>
      <c r="UOG59" s="0"/>
      <c r="UOH59" s="0"/>
      <c r="UOI59" s="0"/>
      <c r="UOJ59" s="0"/>
      <c r="UOK59" s="0"/>
      <c r="UOL59" s="0"/>
      <c r="UOM59" s="0"/>
      <c r="UON59" s="0"/>
      <c r="UOO59" s="0"/>
      <c r="UOP59" s="0"/>
      <c r="UOQ59" s="0"/>
      <c r="UOR59" s="0"/>
      <c r="UOS59" s="0"/>
      <c r="UOT59" s="0"/>
      <c r="UOU59" s="0"/>
      <c r="UOV59" s="0"/>
      <c r="UOW59" s="0"/>
      <c r="UOX59" s="0"/>
      <c r="UOY59" s="0"/>
      <c r="UOZ59" s="0"/>
      <c r="UPA59" s="0"/>
      <c r="UPB59" s="0"/>
      <c r="UPC59" s="0"/>
      <c r="UPD59" s="0"/>
      <c r="UPE59" s="0"/>
      <c r="UPF59" s="0"/>
      <c r="UPG59" s="0"/>
      <c r="UPH59" s="0"/>
      <c r="UPI59" s="0"/>
      <c r="UPJ59" s="0"/>
      <c r="UPK59" s="0"/>
      <c r="UPL59" s="0"/>
      <c r="UPM59" s="0"/>
      <c r="UPN59" s="0"/>
      <c r="UPO59" s="0"/>
      <c r="UPP59" s="0"/>
      <c r="UPQ59" s="0"/>
      <c r="UPR59" s="0"/>
      <c r="UPS59" s="0"/>
      <c r="UPT59" s="0"/>
      <c r="UPU59" s="0"/>
      <c r="UPV59" s="0"/>
      <c r="UPW59" s="0"/>
      <c r="UPX59" s="0"/>
      <c r="UPY59" s="0"/>
      <c r="UPZ59" s="0"/>
      <c r="UQA59" s="0"/>
      <c r="UQB59" s="0"/>
      <c r="UQC59" s="0"/>
      <c r="UQD59" s="0"/>
      <c r="UQE59" s="0"/>
      <c r="UQF59" s="0"/>
      <c r="UQG59" s="0"/>
      <c r="UQH59" s="0"/>
      <c r="UQI59" s="0"/>
      <c r="UQJ59" s="0"/>
      <c r="UQK59" s="0"/>
      <c r="UQL59" s="0"/>
      <c r="UQM59" s="0"/>
      <c r="UQN59" s="0"/>
      <c r="UQO59" s="0"/>
      <c r="UQP59" s="0"/>
      <c r="UQQ59" s="0"/>
      <c r="UQR59" s="0"/>
      <c r="UQS59" s="0"/>
      <c r="UQT59" s="0"/>
      <c r="UQU59" s="0"/>
      <c r="UQV59" s="0"/>
      <c r="UQW59" s="0"/>
      <c r="UQX59" s="0"/>
      <c r="UQY59" s="0"/>
      <c r="UQZ59" s="0"/>
      <c r="URA59" s="0"/>
      <c r="URB59" s="0"/>
      <c r="URC59" s="0"/>
      <c r="URD59" s="0"/>
      <c r="URE59" s="0"/>
      <c r="URF59" s="0"/>
      <c r="URG59" s="0"/>
      <c r="URH59" s="0"/>
      <c r="URI59" s="0"/>
      <c r="URJ59" s="0"/>
      <c r="URK59" s="0"/>
      <c r="URL59" s="0"/>
      <c r="URM59" s="0"/>
      <c r="URN59" s="0"/>
      <c r="URO59" s="0"/>
      <c r="URP59" s="0"/>
      <c r="URQ59" s="0"/>
      <c r="URR59" s="0"/>
      <c r="URS59" s="0"/>
      <c r="URT59" s="0"/>
      <c r="URU59" s="0"/>
      <c r="URV59" s="0"/>
      <c r="URW59" s="0"/>
      <c r="URX59" s="0"/>
      <c r="URY59" s="0"/>
      <c r="URZ59" s="0"/>
      <c r="USA59" s="0"/>
      <c r="USB59" s="0"/>
      <c r="USC59" s="0"/>
      <c r="USD59" s="0"/>
      <c r="USE59" s="0"/>
      <c r="USF59" s="0"/>
      <c r="USG59" s="0"/>
      <c r="USH59" s="0"/>
      <c r="USI59" s="0"/>
      <c r="USJ59" s="0"/>
      <c r="USK59" s="0"/>
      <c r="USL59" s="0"/>
      <c r="USM59" s="0"/>
      <c r="USN59" s="0"/>
      <c r="USO59" s="0"/>
      <c r="USP59" s="0"/>
      <c r="USQ59" s="0"/>
      <c r="USR59" s="0"/>
      <c r="USS59" s="0"/>
      <c r="UST59" s="0"/>
      <c r="USU59" s="0"/>
      <c r="USV59" s="0"/>
      <c r="USW59" s="0"/>
      <c r="USX59" s="0"/>
      <c r="USY59" s="0"/>
      <c r="USZ59" s="0"/>
      <c r="UTA59" s="0"/>
      <c r="UTB59" s="0"/>
      <c r="UTC59" s="0"/>
      <c r="UTD59" s="0"/>
      <c r="UTE59" s="0"/>
      <c r="UTF59" s="0"/>
      <c r="UTG59" s="0"/>
      <c r="UTH59" s="0"/>
      <c r="UTI59" s="0"/>
      <c r="UTJ59" s="0"/>
      <c r="UTK59" s="0"/>
      <c r="UTL59" s="0"/>
      <c r="UTM59" s="0"/>
      <c r="UTN59" s="0"/>
      <c r="UTO59" s="0"/>
      <c r="UTP59" s="0"/>
      <c r="UTQ59" s="0"/>
      <c r="UTR59" s="0"/>
      <c r="UTS59" s="0"/>
      <c r="UTT59" s="0"/>
      <c r="UTU59" s="0"/>
      <c r="UTV59" s="0"/>
      <c r="UTW59" s="0"/>
      <c r="UTX59" s="0"/>
      <c r="UTY59" s="0"/>
      <c r="UTZ59" s="0"/>
      <c r="UUA59" s="0"/>
      <c r="UUB59" s="0"/>
      <c r="UUC59" s="0"/>
      <c r="UUD59" s="0"/>
      <c r="UUE59" s="0"/>
      <c r="UUF59" s="0"/>
      <c r="UUG59" s="0"/>
      <c r="UUH59" s="0"/>
      <c r="UUI59" s="0"/>
      <c r="UUJ59" s="0"/>
      <c r="UUK59" s="0"/>
      <c r="UUL59" s="0"/>
      <c r="UUM59" s="0"/>
      <c r="UUN59" s="0"/>
      <c r="UUO59" s="0"/>
      <c r="UUP59" s="0"/>
      <c r="UUQ59" s="0"/>
      <c r="UUR59" s="0"/>
      <c r="UUS59" s="0"/>
      <c r="UUT59" s="0"/>
      <c r="UUU59" s="0"/>
      <c r="UUV59" s="0"/>
      <c r="UUW59" s="0"/>
      <c r="UUX59" s="0"/>
      <c r="UUY59" s="0"/>
      <c r="UUZ59" s="0"/>
      <c r="UVA59" s="0"/>
      <c r="UVB59" s="0"/>
      <c r="UVC59" s="0"/>
      <c r="UVD59" s="0"/>
      <c r="UVE59" s="0"/>
      <c r="UVF59" s="0"/>
      <c r="UVG59" s="0"/>
      <c r="UVH59" s="0"/>
      <c r="UVI59" s="0"/>
      <c r="UVJ59" s="0"/>
      <c r="UVK59" s="0"/>
      <c r="UVL59" s="0"/>
      <c r="UVM59" s="0"/>
      <c r="UVN59" s="0"/>
      <c r="UVO59" s="0"/>
      <c r="UVP59" s="0"/>
      <c r="UVQ59" s="0"/>
      <c r="UVR59" s="0"/>
      <c r="UVS59" s="0"/>
      <c r="UVT59" s="0"/>
      <c r="UVU59" s="0"/>
      <c r="UVV59" s="0"/>
      <c r="UVW59" s="0"/>
      <c r="UVX59" s="0"/>
      <c r="UVY59" s="0"/>
      <c r="UVZ59" s="0"/>
      <c r="UWA59" s="0"/>
      <c r="UWB59" s="0"/>
      <c r="UWC59" s="0"/>
      <c r="UWD59" s="0"/>
      <c r="UWE59" s="0"/>
      <c r="UWF59" s="0"/>
      <c r="UWG59" s="0"/>
      <c r="UWH59" s="0"/>
      <c r="UWI59" s="0"/>
      <c r="UWJ59" s="0"/>
      <c r="UWK59" s="0"/>
      <c r="UWL59" s="0"/>
      <c r="UWM59" s="0"/>
      <c r="UWN59" s="0"/>
      <c r="UWO59" s="0"/>
      <c r="UWP59" s="0"/>
      <c r="UWQ59" s="0"/>
      <c r="UWR59" s="0"/>
      <c r="UWS59" s="0"/>
      <c r="UWT59" s="0"/>
      <c r="UWU59" s="0"/>
      <c r="UWV59" s="0"/>
      <c r="UWW59" s="0"/>
      <c r="UWX59" s="0"/>
      <c r="UWY59" s="0"/>
      <c r="UWZ59" s="0"/>
      <c r="UXA59" s="0"/>
      <c r="UXB59" s="0"/>
      <c r="UXC59" s="0"/>
      <c r="UXD59" s="0"/>
      <c r="UXE59" s="0"/>
      <c r="UXF59" s="0"/>
      <c r="UXG59" s="0"/>
      <c r="UXH59" s="0"/>
      <c r="UXI59" s="0"/>
      <c r="UXJ59" s="0"/>
      <c r="UXK59" s="0"/>
      <c r="UXL59" s="0"/>
      <c r="UXM59" s="0"/>
      <c r="UXN59" s="0"/>
      <c r="UXO59" s="0"/>
      <c r="UXP59" s="0"/>
      <c r="UXQ59" s="0"/>
      <c r="UXR59" s="0"/>
      <c r="UXS59" s="0"/>
      <c r="UXT59" s="0"/>
      <c r="UXU59" s="0"/>
      <c r="UXV59" s="0"/>
      <c r="UXW59" s="0"/>
      <c r="UXX59" s="0"/>
      <c r="UXY59" s="0"/>
      <c r="UXZ59" s="0"/>
      <c r="UYA59" s="0"/>
      <c r="UYB59" s="0"/>
      <c r="UYC59" s="0"/>
      <c r="UYD59" s="0"/>
      <c r="UYE59" s="0"/>
      <c r="UYF59" s="0"/>
      <c r="UYG59" s="0"/>
      <c r="UYH59" s="0"/>
      <c r="UYI59" s="0"/>
      <c r="UYJ59" s="0"/>
      <c r="UYK59" s="0"/>
      <c r="UYL59" s="0"/>
      <c r="UYM59" s="0"/>
      <c r="UYN59" s="0"/>
      <c r="UYO59" s="0"/>
      <c r="UYP59" s="0"/>
      <c r="UYQ59" s="0"/>
      <c r="UYR59" s="0"/>
      <c r="UYS59" s="0"/>
      <c r="UYT59" s="0"/>
      <c r="UYU59" s="0"/>
      <c r="UYV59" s="0"/>
      <c r="UYW59" s="0"/>
      <c r="UYX59" s="0"/>
      <c r="UYY59" s="0"/>
      <c r="UYZ59" s="0"/>
      <c r="UZA59" s="0"/>
      <c r="UZB59" s="0"/>
      <c r="UZC59" s="0"/>
      <c r="UZD59" s="0"/>
      <c r="UZE59" s="0"/>
      <c r="UZF59" s="0"/>
      <c r="UZG59" s="0"/>
      <c r="UZH59" s="0"/>
      <c r="UZI59" s="0"/>
      <c r="UZJ59" s="0"/>
      <c r="UZK59" s="0"/>
      <c r="UZL59" s="0"/>
      <c r="UZM59" s="0"/>
      <c r="UZN59" s="0"/>
      <c r="UZO59" s="0"/>
      <c r="UZP59" s="0"/>
      <c r="UZQ59" s="0"/>
      <c r="UZR59" s="0"/>
      <c r="UZS59" s="0"/>
      <c r="UZT59" s="0"/>
      <c r="UZU59" s="0"/>
      <c r="UZV59" s="0"/>
      <c r="UZW59" s="0"/>
      <c r="UZX59" s="0"/>
      <c r="UZY59" s="0"/>
      <c r="UZZ59" s="0"/>
      <c r="VAA59" s="0"/>
      <c r="VAB59" s="0"/>
      <c r="VAC59" s="0"/>
      <c r="VAD59" s="0"/>
      <c r="VAE59" s="0"/>
      <c r="VAF59" s="0"/>
      <c r="VAG59" s="0"/>
      <c r="VAH59" s="0"/>
      <c r="VAI59" s="0"/>
      <c r="VAJ59" s="0"/>
      <c r="VAK59" s="0"/>
      <c r="VAL59" s="0"/>
      <c r="VAM59" s="0"/>
      <c r="VAN59" s="0"/>
      <c r="VAO59" s="0"/>
      <c r="VAP59" s="0"/>
      <c r="VAQ59" s="0"/>
      <c r="VAR59" s="0"/>
      <c r="VAS59" s="0"/>
      <c r="VAT59" s="0"/>
      <c r="VAU59" s="0"/>
      <c r="VAV59" s="0"/>
      <c r="VAW59" s="0"/>
      <c r="VAX59" s="0"/>
      <c r="VAY59" s="0"/>
      <c r="VAZ59" s="0"/>
      <c r="VBA59" s="0"/>
      <c r="VBB59" s="0"/>
      <c r="VBC59" s="0"/>
      <c r="VBD59" s="0"/>
      <c r="VBE59" s="0"/>
      <c r="VBF59" s="0"/>
      <c r="VBG59" s="0"/>
      <c r="VBH59" s="0"/>
      <c r="VBI59" s="0"/>
      <c r="VBJ59" s="0"/>
      <c r="VBK59" s="0"/>
      <c r="VBL59" s="0"/>
      <c r="VBM59" s="0"/>
      <c r="VBN59" s="0"/>
      <c r="VBO59" s="0"/>
      <c r="VBP59" s="0"/>
      <c r="VBQ59" s="0"/>
      <c r="VBR59" s="0"/>
      <c r="VBS59" s="0"/>
      <c r="VBT59" s="0"/>
      <c r="VBU59" s="0"/>
      <c r="VBV59" s="0"/>
      <c r="VBW59" s="0"/>
      <c r="VBX59" s="0"/>
      <c r="VBY59" s="0"/>
      <c r="VBZ59" s="0"/>
      <c r="VCA59" s="0"/>
      <c r="VCB59" s="0"/>
      <c r="VCC59" s="0"/>
      <c r="VCD59" s="0"/>
      <c r="VCE59" s="0"/>
      <c r="VCF59" s="0"/>
      <c r="VCG59" s="0"/>
      <c r="VCH59" s="0"/>
      <c r="VCI59" s="0"/>
      <c r="VCJ59" s="0"/>
      <c r="VCK59" s="0"/>
      <c r="VCL59" s="0"/>
      <c r="VCM59" s="0"/>
      <c r="VCN59" s="0"/>
      <c r="VCO59" s="0"/>
      <c r="VCP59" s="0"/>
      <c r="VCQ59" s="0"/>
      <c r="VCR59" s="0"/>
      <c r="VCS59" s="0"/>
      <c r="VCT59" s="0"/>
      <c r="VCU59" s="0"/>
      <c r="VCV59" s="0"/>
      <c r="VCW59" s="0"/>
      <c r="VCX59" s="0"/>
      <c r="VCY59" s="0"/>
      <c r="VCZ59" s="0"/>
      <c r="VDA59" s="0"/>
      <c r="VDB59" s="0"/>
      <c r="VDC59" s="0"/>
      <c r="VDD59" s="0"/>
      <c r="VDE59" s="0"/>
      <c r="VDF59" s="0"/>
      <c r="VDG59" s="0"/>
      <c r="VDH59" s="0"/>
      <c r="VDI59" s="0"/>
      <c r="VDJ59" s="0"/>
      <c r="VDK59" s="0"/>
      <c r="VDL59" s="0"/>
      <c r="VDM59" s="0"/>
      <c r="VDN59" s="0"/>
      <c r="VDO59" s="0"/>
      <c r="VDP59" s="0"/>
      <c r="VDQ59" s="0"/>
      <c r="VDR59" s="0"/>
      <c r="VDS59" s="0"/>
      <c r="VDT59" s="0"/>
      <c r="VDU59" s="0"/>
      <c r="VDV59" s="0"/>
      <c r="VDW59" s="0"/>
      <c r="VDX59" s="0"/>
      <c r="VDY59" s="0"/>
      <c r="VDZ59" s="0"/>
      <c r="VEA59" s="0"/>
      <c r="VEB59" s="0"/>
      <c r="VEC59" s="0"/>
      <c r="VED59" s="0"/>
      <c r="VEE59" s="0"/>
      <c r="VEF59" s="0"/>
      <c r="VEG59" s="0"/>
      <c r="VEH59" s="0"/>
      <c r="VEI59" s="0"/>
      <c r="VEJ59" s="0"/>
      <c r="VEK59" s="0"/>
      <c r="VEL59" s="0"/>
      <c r="VEM59" s="0"/>
      <c r="VEN59" s="0"/>
      <c r="VEO59" s="0"/>
      <c r="VEP59" s="0"/>
      <c r="VEQ59" s="0"/>
      <c r="VER59" s="0"/>
      <c r="VES59" s="0"/>
      <c r="VET59" s="0"/>
      <c r="VEU59" s="0"/>
      <c r="VEV59" s="0"/>
      <c r="VEW59" s="0"/>
      <c r="VEX59" s="0"/>
      <c r="VEY59" s="0"/>
      <c r="VEZ59" s="0"/>
      <c r="VFA59" s="0"/>
      <c r="VFB59" s="0"/>
      <c r="VFC59" s="0"/>
      <c r="VFD59" s="0"/>
      <c r="VFE59" s="0"/>
      <c r="VFF59" s="0"/>
      <c r="VFG59" s="0"/>
      <c r="VFH59" s="0"/>
      <c r="VFI59" s="0"/>
      <c r="VFJ59" s="0"/>
      <c r="VFK59" s="0"/>
      <c r="VFL59" s="0"/>
      <c r="VFM59" s="0"/>
      <c r="VFN59" s="0"/>
      <c r="VFO59" s="0"/>
      <c r="VFP59" s="0"/>
      <c r="VFQ59" s="0"/>
      <c r="VFR59" s="0"/>
      <c r="VFS59" s="0"/>
      <c r="VFT59" s="0"/>
      <c r="VFU59" s="0"/>
      <c r="VFV59" s="0"/>
      <c r="VFW59" s="0"/>
      <c r="VFX59" s="0"/>
      <c r="VFY59" s="0"/>
      <c r="VFZ59" s="0"/>
      <c r="VGA59" s="0"/>
      <c r="VGB59" s="0"/>
      <c r="VGC59" s="0"/>
      <c r="VGD59" s="0"/>
      <c r="VGE59" s="0"/>
      <c r="VGF59" s="0"/>
      <c r="VGG59" s="0"/>
      <c r="VGH59" s="0"/>
      <c r="VGI59" s="0"/>
      <c r="VGJ59" s="0"/>
      <c r="VGK59" s="0"/>
      <c r="VGL59" s="0"/>
      <c r="VGM59" s="0"/>
      <c r="VGN59" s="0"/>
      <c r="VGO59" s="0"/>
      <c r="VGP59" s="0"/>
      <c r="VGQ59" s="0"/>
      <c r="VGR59" s="0"/>
      <c r="VGS59" s="0"/>
      <c r="VGT59" s="0"/>
      <c r="VGU59" s="0"/>
      <c r="VGV59" s="0"/>
      <c r="VGW59" s="0"/>
      <c r="VGX59" s="0"/>
      <c r="VGY59" s="0"/>
      <c r="VGZ59" s="0"/>
      <c r="VHA59" s="0"/>
      <c r="VHB59" s="0"/>
      <c r="VHC59" s="0"/>
      <c r="VHD59" s="0"/>
      <c r="VHE59" s="0"/>
      <c r="VHF59" s="0"/>
      <c r="VHG59" s="0"/>
      <c r="VHH59" s="0"/>
      <c r="VHI59" s="0"/>
      <c r="VHJ59" s="0"/>
      <c r="VHK59" s="0"/>
      <c r="VHL59" s="0"/>
      <c r="VHM59" s="0"/>
      <c r="VHN59" s="0"/>
      <c r="VHO59" s="0"/>
      <c r="VHP59" s="0"/>
      <c r="VHQ59" s="0"/>
      <c r="VHR59" s="0"/>
      <c r="VHS59" s="0"/>
      <c r="VHT59" s="0"/>
      <c r="VHU59" s="0"/>
      <c r="VHV59" s="0"/>
      <c r="VHW59" s="0"/>
      <c r="VHX59" s="0"/>
      <c r="VHY59" s="0"/>
      <c r="VHZ59" s="0"/>
      <c r="VIA59" s="0"/>
      <c r="VIB59" s="0"/>
      <c r="VIC59" s="0"/>
      <c r="VID59" s="0"/>
      <c r="VIE59" s="0"/>
      <c r="VIF59" s="0"/>
      <c r="VIG59" s="0"/>
      <c r="VIH59" s="0"/>
      <c r="VII59" s="0"/>
      <c r="VIJ59" s="0"/>
      <c r="VIK59" s="0"/>
      <c r="VIL59" s="0"/>
      <c r="VIM59" s="0"/>
      <c r="VIN59" s="0"/>
      <c r="VIO59" s="0"/>
      <c r="VIP59" s="0"/>
      <c r="VIQ59" s="0"/>
      <c r="VIR59" s="0"/>
      <c r="VIS59" s="0"/>
      <c r="VIT59" s="0"/>
      <c r="VIU59" s="0"/>
      <c r="VIV59" s="0"/>
      <c r="VIW59" s="0"/>
      <c r="VIX59" s="0"/>
      <c r="VIY59" s="0"/>
      <c r="VIZ59" s="0"/>
      <c r="VJA59" s="0"/>
      <c r="VJB59" s="0"/>
      <c r="VJC59" s="0"/>
      <c r="VJD59" s="0"/>
      <c r="VJE59" s="0"/>
      <c r="VJF59" s="0"/>
      <c r="VJG59" s="0"/>
      <c r="VJH59" s="0"/>
      <c r="VJI59" s="0"/>
      <c r="VJJ59" s="0"/>
      <c r="VJK59" s="0"/>
      <c r="VJL59" s="0"/>
      <c r="VJM59" s="0"/>
      <c r="VJN59" s="0"/>
      <c r="VJO59" s="0"/>
      <c r="VJP59" s="0"/>
      <c r="VJQ59" s="0"/>
      <c r="VJR59" s="0"/>
      <c r="VJS59" s="0"/>
      <c r="VJT59" s="0"/>
      <c r="VJU59" s="0"/>
      <c r="VJV59" s="0"/>
      <c r="VJW59" s="0"/>
      <c r="VJX59" s="0"/>
      <c r="VJY59" s="0"/>
      <c r="VJZ59" s="0"/>
      <c r="VKA59" s="0"/>
      <c r="VKB59" s="0"/>
      <c r="VKC59" s="0"/>
      <c r="VKD59" s="0"/>
      <c r="VKE59" s="0"/>
      <c r="VKF59" s="0"/>
      <c r="VKG59" s="0"/>
      <c r="VKH59" s="0"/>
      <c r="VKI59" s="0"/>
      <c r="VKJ59" s="0"/>
      <c r="VKK59" s="0"/>
      <c r="VKL59" s="0"/>
      <c r="VKM59" s="0"/>
      <c r="VKN59" s="0"/>
      <c r="VKO59" s="0"/>
      <c r="VKP59" s="0"/>
      <c r="VKQ59" s="0"/>
      <c r="VKR59" s="0"/>
      <c r="VKS59" s="0"/>
      <c r="VKT59" s="0"/>
      <c r="VKU59" s="0"/>
      <c r="VKV59" s="0"/>
      <c r="VKW59" s="0"/>
      <c r="VKX59" s="0"/>
      <c r="VKY59" s="0"/>
      <c r="VKZ59" s="0"/>
      <c r="VLA59" s="0"/>
      <c r="VLB59" s="0"/>
      <c r="VLC59" s="0"/>
      <c r="VLD59" s="0"/>
      <c r="VLE59" s="0"/>
      <c r="VLF59" s="0"/>
      <c r="VLG59" s="0"/>
      <c r="VLH59" s="0"/>
      <c r="VLI59" s="0"/>
      <c r="VLJ59" s="0"/>
      <c r="VLK59" s="0"/>
      <c r="VLL59" s="0"/>
      <c r="VLM59" s="0"/>
      <c r="VLN59" s="0"/>
      <c r="VLO59" s="0"/>
      <c r="VLP59" s="0"/>
      <c r="VLQ59" s="0"/>
      <c r="VLR59" s="0"/>
      <c r="VLS59" s="0"/>
      <c r="VLT59" s="0"/>
      <c r="VLU59" s="0"/>
      <c r="VLV59" s="0"/>
      <c r="VLW59" s="0"/>
      <c r="VLX59" s="0"/>
      <c r="VLY59" s="0"/>
      <c r="VLZ59" s="0"/>
      <c r="VMA59" s="0"/>
      <c r="VMB59" s="0"/>
      <c r="VMC59" s="0"/>
      <c r="VMD59" s="0"/>
      <c r="VME59" s="0"/>
      <c r="VMF59" s="0"/>
      <c r="VMG59" s="0"/>
      <c r="VMH59" s="0"/>
      <c r="VMI59" s="0"/>
      <c r="VMJ59" s="0"/>
      <c r="VMK59" s="0"/>
      <c r="VML59" s="0"/>
      <c r="VMM59" s="0"/>
      <c r="VMN59" s="0"/>
      <c r="VMO59" s="0"/>
      <c r="VMP59" s="0"/>
      <c r="VMQ59" s="0"/>
      <c r="VMR59" s="0"/>
      <c r="VMS59" s="0"/>
      <c r="VMT59" s="0"/>
      <c r="VMU59" s="0"/>
      <c r="VMV59" s="0"/>
      <c r="VMW59" s="0"/>
      <c r="VMX59" s="0"/>
      <c r="VMY59" s="0"/>
      <c r="VMZ59" s="0"/>
      <c r="VNA59" s="0"/>
      <c r="VNB59" s="0"/>
      <c r="VNC59" s="0"/>
      <c r="VND59" s="0"/>
      <c r="VNE59" s="0"/>
      <c r="VNF59" s="0"/>
      <c r="VNG59" s="0"/>
      <c r="VNH59" s="0"/>
      <c r="VNI59" s="0"/>
      <c r="VNJ59" s="0"/>
      <c r="VNK59" s="0"/>
      <c r="VNL59" s="0"/>
      <c r="VNM59" s="0"/>
      <c r="VNN59" s="0"/>
      <c r="VNO59" s="0"/>
      <c r="VNP59" s="0"/>
      <c r="VNQ59" s="0"/>
      <c r="VNR59" s="0"/>
      <c r="VNS59" s="0"/>
      <c r="VNT59" s="0"/>
      <c r="VNU59" s="0"/>
      <c r="VNV59" s="0"/>
      <c r="VNW59" s="0"/>
      <c r="VNX59" s="0"/>
      <c r="VNY59" s="0"/>
      <c r="VNZ59" s="0"/>
      <c r="VOA59" s="0"/>
      <c r="VOB59" s="0"/>
      <c r="VOC59" s="0"/>
      <c r="VOD59" s="0"/>
      <c r="VOE59" s="0"/>
      <c r="VOF59" s="0"/>
      <c r="VOG59" s="0"/>
      <c r="VOH59" s="0"/>
      <c r="VOI59" s="0"/>
      <c r="VOJ59" s="0"/>
      <c r="VOK59" s="0"/>
      <c r="VOL59" s="0"/>
      <c r="VOM59" s="0"/>
      <c r="VON59" s="0"/>
      <c r="VOO59" s="0"/>
      <c r="VOP59" s="0"/>
      <c r="VOQ59" s="0"/>
      <c r="VOR59" s="0"/>
      <c r="VOS59" s="0"/>
      <c r="VOT59" s="0"/>
      <c r="VOU59" s="0"/>
      <c r="VOV59" s="0"/>
      <c r="VOW59" s="0"/>
      <c r="VOX59" s="0"/>
      <c r="VOY59" s="0"/>
      <c r="VOZ59" s="0"/>
      <c r="VPA59" s="0"/>
      <c r="VPB59" s="0"/>
      <c r="VPC59" s="0"/>
      <c r="VPD59" s="0"/>
      <c r="VPE59" s="0"/>
      <c r="VPF59" s="0"/>
      <c r="VPG59" s="0"/>
      <c r="VPH59" s="0"/>
      <c r="VPI59" s="0"/>
      <c r="VPJ59" s="0"/>
      <c r="VPK59" s="0"/>
      <c r="VPL59" s="0"/>
      <c r="VPM59" s="0"/>
      <c r="VPN59" s="0"/>
      <c r="VPO59" s="0"/>
      <c r="VPP59" s="0"/>
      <c r="VPQ59" s="0"/>
      <c r="VPR59" s="0"/>
      <c r="VPS59" s="0"/>
      <c r="VPT59" s="0"/>
      <c r="VPU59" s="0"/>
      <c r="VPV59" s="0"/>
      <c r="VPW59" s="0"/>
      <c r="VPX59" s="0"/>
      <c r="VPY59" s="0"/>
      <c r="VPZ59" s="0"/>
      <c r="VQA59" s="0"/>
      <c r="VQB59" s="0"/>
      <c r="VQC59" s="0"/>
      <c r="VQD59" s="0"/>
      <c r="VQE59" s="0"/>
      <c r="VQF59" s="0"/>
      <c r="VQG59" s="0"/>
      <c r="VQH59" s="0"/>
      <c r="VQI59" s="0"/>
      <c r="VQJ59" s="0"/>
      <c r="VQK59" s="0"/>
      <c r="VQL59" s="0"/>
      <c r="VQM59" s="0"/>
      <c r="VQN59" s="0"/>
      <c r="VQO59" s="0"/>
      <c r="VQP59" s="0"/>
      <c r="VQQ59" s="0"/>
      <c r="VQR59" s="0"/>
      <c r="VQS59" s="0"/>
      <c r="VQT59" s="0"/>
      <c r="VQU59" s="0"/>
      <c r="VQV59" s="0"/>
      <c r="VQW59" s="0"/>
      <c r="VQX59" s="0"/>
      <c r="VQY59" s="0"/>
      <c r="VQZ59" s="0"/>
      <c r="VRA59" s="0"/>
      <c r="VRB59" s="0"/>
      <c r="VRC59" s="0"/>
      <c r="VRD59" s="0"/>
      <c r="VRE59" s="0"/>
      <c r="VRF59" s="0"/>
      <c r="VRG59" s="0"/>
      <c r="VRH59" s="0"/>
      <c r="VRI59" s="0"/>
      <c r="VRJ59" s="0"/>
      <c r="VRK59" s="0"/>
      <c r="VRL59" s="0"/>
      <c r="VRM59" s="0"/>
      <c r="VRN59" s="0"/>
      <c r="VRO59" s="0"/>
      <c r="VRP59" s="0"/>
      <c r="VRQ59" s="0"/>
      <c r="VRR59" s="0"/>
      <c r="VRS59" s="0"/>
      <c r="VRT59" s="0"/>
      <c r="VRU59" s="0"/>
      <c r="VRV59" s="0"/>
      <c r="VRW59" s="0"/>
      <c r="VRX59" s="0"/>
      <c r="VRY59" s="0"/>
      <c r="VRZ59" s="0"/>
      <c r="VSA59" s="0"/>
      <c r="VSB59" s="0"/>
      <c r="VSC59" s="0"/>
      <c r="VSD59" s="0"/>
      <c r="VSE59" s="0"/>
      <c r="VSF59" s="0"/>
      <c r="VSG59" s="0"/>
      <c r="VSH59" s="0"/>
      <c r="VSI59" s="0"/>
      <c r="VSJ59" s="0"/>
      <c r="VSK59" s="0"/>
      <c r="VSL59" s="0"/>
      <c r="VSM59" s="0"/>
      <c r="VSN59" s="0"/>
      <c r="VSO59" s="0"/>
      <c r="VSP59" s="0"/>
      <c r="VSQ59" s="0"/>
      <c r="VSR59" s="0"/>
      <c r="VSS59" s="0"/>
      <c r="VST59" s="0"/>
      <c r="VSU59" s="0"/>
      <c r="VSV59" s="0"/>
      <c r="VSW59" s="0"/>
      <c r="VSX59" s="0"/>
      <c r="VSY59" s="0"/>
      <c r="VSZ59" s="0"/>
      <c r="VTA59" s="0"/>
      <c r="VTB59" s="0"/>
      <c r="VTC59" s="0"/>
      <c r="VTD59" s="0"/>
      <c r="VTE59" s="0"/>
      <c r="VTF59" s="0"/>
      <c r="VTG59" s="0"/>
      <c r="VTH59" s="0"/>
      <c r="VTI59" s="0"/>
      <c r="VTJ59" s="0"/>
      <c r="VTK59" s="0"/>
      <c r="VTL59" s="0"/>
      <c r="VTM59" s="0"/>
      <c r="VTN59" s="0"/>
      <c r="VTO59" s="0"/>
      <c r="VTP59" s="0"/>
      <c r="VTQ59" s="0"/>
      <c r="VTR59" s="0"/>
      <c r="VTS59" s="0"/>
      <c r="VTT59" s="0"/>
      <c r="VTU59" s="0"/>
      <c r="VTV59" s="0"/>
      <c r="VTW59" s="0"/>
      <c r="VTX59" s="0"/>
      <c r="VTY59" s="0"/>
      <c r="VTZ59" s="0"/>
      <c r="VUA59" s="0"/>
      <c r="VUB59" s="0"/>
      <c r="VUC59" s="0"/>
      <c r="VUD59" s="0"/>
      <c r="VUE59" s="0"/>
      <c r="VUF59" s="0"/>
      <c r="VUG59" s="0"/>
      <c r="VUH59" s="0"/>
      <c r="VUI59" s="0"/>
      <c r="VUJ59" s="0"/>
      <c r="VUK59" s="0"/>
      <c r="VUL59" s="0"/>
      <c r="VUM59" s="0"/>
      <c r="VUN59" s="0"/>
      <c r="VUO59" s="0"/>
      <c r="VUP59" s="0"/>
      <c r="VUQ59" s="0"/>
      <c r="VUR59" s="0"/>
      <c r="VUS59" s="0"/>
      <c r="VUT59" s="0"/>
      <c r="VUU59" s="0"/>
      <c r="VUV59" s="0"/>
      <c r="VUW59" s="0"/>
      <c r="VUX59" s="0"/>
      <c r="VUY59" s="0"/>
      <c r="VUZ59" s="0"/>
      <c r="VVA59" s="0"/>
      <c r="VVB59" s="0"/>
      <c r="VVC59" s="0"/>
      <c r="VVD59" s="0"/>
      <c r="VVE59" s="0"/>
      <c r="VVF59" s="0"/>
      <c r="VVG59" s="0"/>
      <c r="VVH59" s="0"/>
      <c r="VVI59" s="0"/>
      <c r="VVJ59" s="0"/>
      <c r="VVK59" s="0"/>
      <c r="VVL59" s="0"/>
      <c r="VVM59" s="0"/>
      <c r="VVN59" s="0"/>
      <c r="VVO59" s="0"/>
      <c r="VVP59" s="0"/>
      <c r="VVQ59" s="0"/>
      <c r="VVR59" s="0"/>
      <c r="VVS59" s="0"/>
      <c r="VVT59" s="0"/>
      <c r="VVU59" s="0"/>
      <c r="VVV59" s="0"/>
      <c r="VVW59" s="0"/>
      <c r="VVX59" s="0"/>
      <c r="VVY59" s="0"/>
      <c r="VVZ59" s="0"/>
      <c r="VWA59" s="0"/>
      <c r="VWB59" s="0"/>
      <c r="VWC59" s="0"/>
      <c r="VWD59" s="0"/>
      <c r="VWE59" s="0"/>
      <c r="VWF59" s="0"/>
      <c r="VWG59" s="0"/>
      <c r="VWH59" s="0"/>
      <c r="VWI59" s="0"/>
      <c r="VWJ59" s="0"/>
      <c r="VWK59" s="0"/>
      <c r="VWL59" s="0"/>
      <c r="VWM59" s="0"/>
      <c r="VWN59" s="0"/>
      <c r="VWO59" s="0"/>
      <c r="VWP59" s="0"/>
      <c r="VWQ59" s="0"/>
      <c r="VWR59" s="0"/>
      <c r="VWS59" s="0"/>
      <c r="VWT59" s="0"/>
      <c r="VWU59" s="0"/>
      <c r="VWV59" s="0"/>
      <c r="VWW59" s="0"/>
      <c r="VWX59" s="0"/>
      <c r="VWY59" s="0"/>
      <c r="VWZ59" s="0"/>
      <c r="VXA59" s="0"/>
      <c r="VXB59" s="0"/>
      <c r="VXC59" s="0"/>
      <c r="VXD59" s="0"/>
      <c r="VXE59" s="0"/>
      <c r="VXF59" s="0"/>
      <c r="VXG59" s="0"/>
      <c r="VXH59" s="0"/>
      <c r="VXI59" s="0"/>
      <c r="VXJ59" s="0"/>
      <c r="VXK59" s="0"/>
      <c r="VXL59" s="0"/>
      <c r="VXM59" s="0"/>
      <c r="VXN59" s="0"/>
      <c r="VXO59" s="0"/>
      <c r="VXP59" s="0"/>
      <c r="VXQ59" s="0"/>
      <c r="VXR59" s="0"/>
      <c r="VXS59" s="0"/>
      <c r="VXT59" s="0"/>
      <c r="VXU59" s="0"/>
      <c r="VXV59" s="0"/>
      <c r="VXW59" s="0"/>
      <c r="VXX59" s="0"/>
      <c r="VXY59" s="0"/>
      <c r="VXZ59" s="0"/>
      <c r="VYA59" s="0"/>
      <c r="VYB59" s="0"/>
      <c r="VYC59" s="0"/>
      <c r="VYD59" s="0"/>
      <c r="VYE59" s="0"/>
      <c r="VYF59" s="0"/>
      <c r="VYG59" s="0"/>
      <c r="VYH59" s="0"/>
      <c r="VYI59" s="0"/>
      <c r="VYJ59" s="0"/>
      <c r="VYK59" s="0"/>
      <c r="VYL59" s="0"/>
      <c r="VYM59" s="0"/>
      <c r="VYN59" s="0"/>
      <c r="VYO59" s="0"/>
      <c r="VYP59" s="0"/>
      <c r="VYQ59" s="0"/>
      <c r="VYR59" s="0"/>
      <c r="VYS59" s="0"/>
      <c r="VYT59" s="0"/>
      <c r="VYU59" s="0"/>
      <c r="VYV59" s="0"/>
      <c r="VYW59" s="0"/>
      <c r="VYX59" s="0"/>
      <c r="VYY59" s="0"/>
      <c r="VYZ59" s="0"/>
      <c r="VZA59" s="0"/>
      <c r="VZB59" s="0"/>
      <c r="VZC59" s="0"/>
      <c r="VZD59" s="0"/>
      <c r="VZE59" s="0"/>
      <c r="VZF59" s="0"/>
      <c r="VZG59" s="0"/>
      <c r="VZH59" s="0"/>
      <c r="VZI59" s="0"/>
      <c r="VZJ59" s="0"/>
      <c r="VZK59" s="0"/>
      <c r="VZL59" s="0"/>
      <c r="VZM59" s="0"/>
      <c r="VZN59" s="0"/>
      <c r="VZO59" s="0"/>
      <c r="VZP59" s="0"/>
      <c r="VZQ59" s="0"/>
      <c r="VZR59" s="0"/>
      <c r="VZS59" s="0"/>
      <c r="VZT59" s="0"/>
      <c r="VZU59" s="0"/>
      <c r="VZV59" s="0"/>
      <c r="VZW59" s="0"/>
      <c r="VZX59" s="0"/>
      <c r="VZY59" s="0"/>
      <c r="VZZ59" s="0"/>
      <c r="WAA59" s="0"/>
      <c r="WAB59" s="0"/>
      <c r="WAC59" s="0"/>
      <c r="WAD59" s="0"/>
      <c r="WAE59" s="0"/>
      <c r="WAF59" s="0"/>
      <c r="WAG59" s="0"/>
      <c r="WAH59" s="0"/>
      <c r="WAI59" s="0"/>
      <c r="WAJ59" s="0"/>
      <c r="WAK59" s="0"/>
      <c r="WAL59" s="0"/>
      <c r="WAM59" s="0"/>
      <c r="WAN59" s="0"/>
      <c r="WAO59" s="0"/>
      <c r="WAP59" s="0"/>
      <c r="WAQ59" s="0"/>
      <c r="WAR59" s="0"/>
      <c r="WAS59" s="0"/>
      <c r="WAT59" s="0"/>
      <c r="WAU59" s="0"/>
      <c r="WAV59" s="0"/>
      <c r="WAW59" s="0"/>
      <c r="WAX59" s="0"/>
      <c r="WAY59" s="0"/>
      <c r="WAZ59" s="0"/>
      <c r="WBA59" s="0"/>
      <c r="WBB59" s="0"/>
      <c r="WBC59" s="0"/>
      <c r="WBD59" s="0"/>
      <c r="WBE59" s="0"/>
      <c r="WBF59" s="0"/>
      <c r="WBG59" s="0"/>
      <c r="WBH59" s="0"/>
      <c r="WBI59" s="0"/>
      <c r="WBJ59" s="0"/>
      <c r="WBK59" s="0"/>
      <c r="WBL59" s="0"/>
      <c r="WBM59" s="0"/>
      <c r="WBN59" s="0"/>
      <c r="WBO59" s="0"/>
      <c r="WBP59" s="0"/>
      <c r="WBQ59" s="0"/>
      <c r="WBR59" s="0"/>
      <c r="WBS59" s="0"/>
      <c r="WBT59" s="0"/>
      <c r="WBU59" s="0"/>
      <c r="WBV59" s="0"/>
      <c r="WBW59" s="0"/>
      <c r="WBX59" s="0"/>
      <c r="WBY59" s="0"/>
      <c r="WBZ59" s="0"/>
      <c r="WCA59" s="0"/>
      <c r="WCB59" s="0"/>
      <c r="WCC59" s="0"/>
      <c r="WCD59" s="0"/>
      <c r="WCE59" s="0"/>
      <c r="WCF59" s="0"/>
      <c r="WCG59" s="0"/>
      <c r="WCH59" s="0"/>
      <c r="WCI59" s="0"/>
      <c r="WCJ59" s="0"/>
      <c r="WCK59" s="0"/>
      <c r="WCL59" s="0"/>
      <c r="WCM59" s="0"/>
      <c r="WCN59" s="0"/>
      <c r="WCO59" s="0"/>
      <c r="WCP59" s="0"/>
      <c r="WCQ59" s="0"/>
      <c r="WCR59" s="0"/>
      <c r="WCS59" s="0"/>
      <c r="WCT59" s="0"/>
      <c r="WCU59" s="0"/>
      <c r="WCV59" s="0"/>
      <c r="WCW59" s="0"/>
      <c r="WCX59" s="0"/>
      <c r="WCY59" s="0"/>
      <c r="WCZ59" s="0"/>
      <c r="WDA59" s="0"/>
      <c r="WDB59" s="0"/>
      <c r="WDC59" s="0"/>
      <c r="WDD59" s="0"/>
      <c r="WDE59" s="0"/>
      <c r="WDF59" s="0"/>
      <c r="WDG59" s="0"/>
      <c r="WDH59" s="0"/>
      <c r="WDI59" s="0"/>
      <c r="WDJ59" s="0"/>
      <c r="WDK59" s="0"/>
      <c r="WDL59" s="0"/>
      <c r="WDM59" s="0"/>
      <c r="WDN59" s="0"/>
      <c r="WDO59" s="0"/>
      <c r="WDP59" s="0"/>
      <c r="WDQ59" s="0"/>
      <c r="WDR59" s="0"/>
      <c r="WDS59" s="0"/>
      <c r="WDT59" s="0"/>
      <c r="WDU59" s="0"/>
      <c r="WDV59" s="0"/>
      <c r="WDW59" s="0"/>
      <c r="WDX59" s="0"/>
      <c r="WDY59" s="0"/>
      <c r="WDZ59" s="0"/>
      <c r="WEA59" s="0"/>
      <c r="WEB59" s="0"/>
      <c r="WEC59" s="0"/>
      <c r="WED59" s="0"/>
      <c r="WEE59" s="0"/>
      <c r="WEF59" s="0"/>
      <c r="WEG59" s="0"/>
      <c r="WEH59" s="0"/>
      <c r="WEI59" s="0"/>
      <c r="WEJ59" s="0"/>
      <c r="WEK59" s="0"/>
      <c r="WEL59" s="0"/>
      <c r="WEM59" s="0"/>
      <c r="WEN59" s="0"/>
      <c r="WEO59" s="0"/>
      <c r="WEP59" s="0"/>
      <c r="WEQ59" s="0"/>
      <c r="WER59" s="0"/>
      <c r="WES59" s="0"/>
      <c r="WET59" s="0"/>
      <c r="WEU59" s="0"/>
      <c r="WEV59" s="0"/>
      <c r="WEW59" s="0"/>
      <c r="WEX59" s="0"/>
      <c r="WEY59" s="0"/>
      <c r="WEZ59" s="0"/>
      <c r="WFA59" s="0"/>
      <c r="WFB59" s="0"/>
      <c r="WFC59" s="0"/>
      <c r="WFD59" s="0"/>
      <c r="WFE59" s="0"/>
      <c r="WFF59" s="0"/>
      <c r="WFG59" s="0"/>
      <c r="WFH59" s="0"/>
      <c r="WFI59" s="0"/>
      <c r="WFJ59" s="0"/>
      <c r="WFK59" s="0"/>
      <c r="WFL59" s="0"/>
      <c r="WFM59" s="0"/>
      <c r="WFN59" s="0"/>
      <c r="WFO59" s="0"/>
      <c r="WFP59" s="0"/>
      <c r="WFQ59" s="0"/>
      <c r="WFR59" s="0"/>
      <c r="WFS59" s="0"/>
      <c r="WFT59" s="0"/>
      <c r="WFU59" s="0"/>
      <c r="WFV59" s="0"/>
      <c r="WFW59" s="0"/>
      <c r="WFX59" s="0"/>
      <c r="WFY59" s="0"/>
      <c r="WFZ59" s="0"/>
      <c r="WGA59" s="0"/>
      <c r="WGB59" s="0"/>
      <c r="WGC59" s="0"/>
      <c r="WGD59" s="0"/>
      <c r="WGE59" s="0"/>
      <c r="WGF59" s="0"/>
      <c r="WGG59" s="0"/>
      <c r="WGH59" s="0"/>
      <c r="WGI59" s="0"/>
      <c r="WGJ59" s="0"/>
      <c r="WGK59" s="0"/>
      <c r="WGL59" s="0"/>
      <c r="WGM59" s="0"/>
      <c r="WGN59" s="0"/>
      <c r="WGO59" s="0"/>
      <c r="WGP59" s="0"/>
      <c r="WGQ59" s="0"/>
      <c r="WGR59" s="0"/>
      <c r="WGS59" s="0"/>
      <c r="WGT59" s="0"/>
      <c r="WGU59" s="0"/>
      <c r="WGV59" s="0"/>
      <c r="WGW59" s="0"/>
      <c r="WGX59" s="0"/>
      <c r="WGY59" s="0"/>
      <c r="WGZ59" s="0"/>
      <c r="WHA59" s="0"/>
      <c r="WHB59" s="0"/>
      <c r="WHC59" s="0"/>
      <c r="WHD59" s="0"/>
      <c r="WHE59" s="0"/>
      <c r="WHF59" s="0"/>
      <c r="WHG59" s="0"/>
      <c r="WHH59" s="0"/>
      <c r="WHI59" s="0"/>
      <c r="WHJ59" s="0"/>
      <c r="WHK59" s="0"/>
      <c r="WHL59" s="0"/>
      <c r="WHM59" s="0"/>
      <c r="WHN59" s="0"/>
      <c r="WHO59" s="0"/>
      <c r="WHP59" s="0"/>
      <c r="WHQ59" s="0"/>
      <c r="WHR59" s="0"/>
      <c r="WHS59" s="0"/>
      <c r="WHT59" s="0"/>
      <c r="WHU59" s="0"/>
      <c r="WHV59" s="0"/>
      <c r="WHW59" s="0"/>
      <c r="WHX59" s="0"/>
      <c r="WHY59" s="0"/>
      <c r="WHZ59" s="0"/>
      <c r="WIA59" s="0"/>
      <c r="WIB59" s="0"/>
      <c r="WIC59" s="0"/>
      <c r="WID59" s="0"/>
      <c r="WIE59" s="0"/>
      <c r="WIF59" s="0"/>
      <c r="WIG59" s="0"/>
      <c r="WIH59" s="0"/>
      <c r="WII59" s="0"/>
      <c r="WIJ59" s="0"/>
      <c r="WIK59" s="0"/>
      <c r="WIL59" s="0"/>
      <c r="WIM59" s="0"/>
      <c r="WIN59" s="0"/>
      <c r="WIO59" s="0"/>
      <c r="WIP59" s="0"/>
      <c r="WIQ59" s="0"/>
      <c r="WIR59" s="0"/>
      <c r="WIS59" s="0"/>
      <c r="WIT59" s="0"/>
      <c r="WIU59" s="0"/>
      <c r="WIV59" s="0"/>
      <c r="WIW59" s="0"/>
      <c r="WIX59" s="0"/>
      <c r="WIY59" s="0"/>
      <c r="WIZ59" s="0"/>
      <c r="WJA59" s="0"/>
      <c r="WJB59" s="0"/>
      <c r="WJC59" s="0"/>
      <c r="WJD59" s="0"/>
      <c r="WJE59" s="0"/>
      <c r="WJF59" s="0"/>
      <c r="WJG59" s="0"/>
      <c r="WJH59" s="0"/>
      <c r="WJI59" s="0"/>
      <c r="WJJ59" s="0"/>
      <c r="WJK59" s="0"/>
      <c r="WJL59" s="0"/>
      <c r="WJM59" s="0"/>
      <c r="WJN59" s="0"/>
      <c r="WJO59" s="0"/>
      <c r="WJP59" s="0"/>
      <c r="WJQ59" s="0"/>
      <c r="WJR59" s="0"/>
      <c r="WJS59" s="0"/>
      <c r="WJT59" s="0"/>
      <c r="WJU59" s="0"/>
      <c r="WJV59" s="0"/>
      <c r="WJW59" s="0"/>
      <c r="WJX59" s="0"/>
      <c r="WJY59" s="0"/>
      <c r="WJZ59" s="0"/>
      <c r="WKA59" s="0"/>
      <c r="WKB59" s="0"/>
      <c r="WKC59" s="0"/>
      <c r="WKD59" s="0"/>
      <c r="WKE59" s="0"/>
      <c r="WKF59" s="0"/>
      <c r="WKG59" s="0"/>
      <c r="WKH59" s="0"/>
      <c r="WKI59" s="0"/>
      <c r="WKJ59" s="0"/>
      <c r="WKK59" s="0"/>
      <c r="WKL59" s="0"/>
      <c r="WKM59" s="0"/>
      <c r="WKN59" s="0"/>
      <c r="WKO59" s="0"/>
      <c r="WKP59" s="0"/>
      <c r="WKQ59" s="0"/>
      <c r="WKR59" s="0"/>
      <c r="WKS59" s="0"/>
      <c r="WKT59" s="0"/>
      <c r="WKU59" s="0"/>
      <c r="WKV59" s="0"/>
      <c r="WKW59" s="0"/>
      <c r="WKX59" s="0"/>
      <c r="WKY59" s="0"/>
      <c r="WKZ59" s="0"/>
      <c r="WLA59" s="0"/>
      <c r="WLB59" s="0"/>
      <c r="WLC59" s="0"/>
      <c r="WLD59" s="0"/>
      <c r="WLE59" s="0"/>
      <c r="WLF59" s="0"/>
      <c r="WLG59" s="0"/>
      <c r="WLH59" s="0"/>
      <c r="WLI59" s="0"/>
      <c r="WLJ59" s="0"/>
      <c r="WLK59" s="0"/>
      <c r="WLL59" s="0"/>
      <c r="WLM59" s="0"/>
      <c r="WLN59" s="0"/>
      <c r="WLO59" s="0"/>
      <c r="WLP59" s="0"/>
      <c r="WLQ59" s="0"/>
      <c r="WLR59" s="0"/>
      <c r="WLS59" s="0"/>
      <c r="WLT59" s="0"/>
      <c r="WLU59" s="0"/>
      <c r="WLV59" s="0"/>
      <c r="WLW59" s="0"/>
      <c r="WLX59" s="0"/>
      <c r="WLY59" s="0"/>
      <c r="WLZ59" s="0"/>
      <c r="WMA59" s="0"/>
      <c r="WMB59" s="0"/>
      <c r="WMC59" s="0"/>
      <c r="WMD59" s="0"/>
      <c r="WME59" s="0"/>
      <c r="WMF59" s="0"/>
      <c r="WMG59" s="0"/>
      <c r="WMH59" s="0"/>
      <c r="WMI59" s="0"/>
      <c r="WMJ59" s="0"/>
      <c r="WMK59" s="0"/>
      <c r="WML59" s="0"/>
      <c r="WMM59" s="0"/>
      <c r="WMN59" s="0"/>
      <c r="WMO59" s="0"/>
      <c r="WMP59" s="0"/>
      <c r="WMQ59" s="0"/>
      <c r="WMR59" s="0"/>
      <c r="WMS59" s="0"/>
      <c r="WMT59" s="0"/>
      <c r="WMU59" s="0"/>
      <c r="WMV59" s="0"/>
      <c r="WMW59" s="0"/>
      <c r="WMX59" s="0"/>
      <c r="WMY59" s="0"/>
      <c r="WMZ59" s="0"/>
      <c r="WNA59" s="0"/>
      <c r="WNB59" s="0"/>
      <c r="WNC59" s="0"/>
      <c r="WND59" s="0"/>
      <c r="WNE59" s="0"/>
      <c r="WNF59" s="0"/>
      <c r="WNG59" s="0"/>
      <c r="WNH59" s="0"/>
      <c r="WNI59" s="0"/>
      <c r="WNJ59" s="0"/>
      <c r="WNK59" s="0"/>
      <c r="WNL59" s="0"/>
      <c r="WNM59" s="0"/>
      <c r="WNN59" s="0"/>
      <c r="WNO59" s="0"/>
      <c r="WNP59" s="0"/>
      <c r="WNQ59" s="0"/>
      <c r="WNR59" s="0"/>
      <c r="WNS59" s="0"/>
      <c r="WNT59" s="0"/>
      <c r="WNU59" s="0"/>
      <c r="WNV59" s="0"/>
      <c r="WNW59" s="0"/>
      <c r="WNX59" s="0"/>
      <c r="WNY59" s="0"/>
      <c r="WNZ59" s="0"/>
      <c r="WOA59" s="0"/>
      <c r="WOB59" s="0"/>
      <c r="WOC59" s="0"/>
      <c r="WOD59" s="0"/>
      <c r="WOE59" s="0"/>
      <c r="WOF59" s="0"/>
      <c r="WOG59" s="0"/>
      <c r="WOH59" s="0"/>
      <c r="WOI59" s="0"/>
      <c r="WOJ59" s="0"/>
      <c r="WOK59" s="0"/>
      <c r="WOL59" s="0"/>
      <c r="WOM59" s="0"/>
      <c r="WON59" s="0"/>
      <c r="WOO59" s="0"/>
      <c r="WOP59" s="0"/>
      <c r="WOQ59" s="0"/>
      <c r="WOR59" s="0"/>
      <c r="WOS59" s="0"/>
      <c r="WOT59" s="0"/>
      <c r="WOU59" s="0"/>
      <c r="WOV59" s="0"/>
      <c r="WOW59" s="0"/>
      <c r="WOX59" s="0"/>
      <c r="WOY59" s="0"/>
      <c r="WOZ59" s="0"/>
      <c r="WPA59" s="0"/>
      <c r="WPB59" s="0"/>
      <c r="WPC59" s="0"/>
      <c r="WPD59" s="0"/>
      <c r="WPE59" s="0"/>
      <c r="WPF59" s="0"/>
      <c r="WPG59" s="0"/>
      <c r="WPH59" s="0"/>
      <c r="WPI59" s="0"/>
      <c r="WPJ59" s="0"/>
      <c r="WPK59" s="0"/>
      <c r="WPL59" s="0"/>
      <c r="WPM59" s="0"/>
      <c r="WPN59" s="0"/>
      <c r="WPO59" s="0"/>
      <c r="WPP59" s="0"/>
      <c r="WPQ59" s="0"/>
      <c r="WPR59" s="0"/>
      <c r="WPS59" s="0"/>
      <c r="WPT59" s="0"/>
      <c r="WPU59" s="0"/>
      <c r="WPV59" s="0"/>
      <c r="WPW59" s="0"/>
      <c r="WPX59" s="0"/>
      <c r="WPY59" s="0"/>
      <c r="WPZ59" s="0"/>
      <c r="WQA59" s="0"/>
      <c r="WQB59" s="0"/>
      <c r="WQC59" s="0"/>
      <c r="WQD59" s="0"/>
      <c r="WQE59" s="0"/>
      <c r="WQF59" s="0"/>
      <c r="WQG59" s="0"/>
      <c r="WQH59" s="0"/>
      <c r="WQI59" s="0"/>
      <c r="WQJ59" s="0"/>
      <c r="WQK59" s="0"/>
      <c r="WQL59" s="0"/>
      <c r="WQM59" s="0"/>
      <c r="WQN59" s="0"/>
      <c r="WQO59" s="0"/>
      <c r="WQP59" s="0"/>
      <c r="WQQ59" s="0"/>
      <c r="WQR59" s="0"/>
      <c r="WQS59" s="0"/>
      <c r="WQT59" s="0"/>
      <c r="WQU59" s="0"/>
      <c r="WQV59" s="0"/>
      <c r="WQW59" s="0"/>
      <c r="WQX59" s="0"/>
      <c r="WQY59" s="0"/>
      <c r="WQZ59" s="0"/>
      <c r="WRA59" s="0"/>
      <c r="WRB59" s="0"/>
      <c r="WRC59" s="0"/>
      <c r="WRD59" s="0"/>
      <c r="WRE59" s="0"/>
      <c r="WRF59" s="0"/>
      <c r="WRG59" s="0"/>
      <c r="WRH59" s="0"/>
      <c r="WRI59" s="0"/>
      <c r="WRJ59" s="0"/>
      <c r="WRK59" s="0"/>
      <c r="WRL59" s="0"/>
      <c r="WRM59" s="0"/>
      <c r="WRN59" s="0"/>
      <c r="WRO59" s="0"/>
      <c r="WRP59" s="0"/>
      <c r="WRQ59" s="0"/>
      <c r="WRR59" s="0"/>
      <c r="WRS59" s="0"/>
      <c r="WRT59" s="0"/>
      <c r="WRU59" s="0"/>
      <c r="WRV59" s="0"/>
      <c r="WRW59" s="0"/>
      <c r="WRX59" s="0"/>
      <c r="WRY59" s="0"/>
      <c r="WRZ59" s="0"/>
      <c r="WSA59" s="0"/>
      <c r="WSB59" s="0"/>
      <c r="WSC59" s="0"/>
      <c r="WSD59" s="0"/>
      <c r="WSE59" s="0"/>
      <c r="WSF59" s="0"/>
      <c r="WSG59" s="0"/>
      <c r="WSH59" s="0"/>
      <c r="WSI59" s="0"/>
      <c r="WSJ59" s="0"/>
      <c r="WSK59" s="0"/>
      <c r="WSL59" s="0"/>
      <c r="WSM59" s="0"/>
      <c r="WSN59" s="0"/>
      <c r="WSO59" s="0"/>
      <c r="WSP59" s="0"/>
      <c r="WSQ59" s="0"/>
      <c r="WSR59" s="0"/>
      <c r="WSS59" s="0"/>
      <c r="WST59" s="0"/>
      <c r="WSU59" s="0"/>
      <c r="WSV59" s="0"/>
      <c r="WSW59" s="0"/>
      <c r="WSX59" s="0"/>
      <c r="WSY59" s="0"/>
      <c r="WSZ59" s="0"/>
      <c r="WTA59" s="0"/>
      <c r="WTB59" s="0"/>
      <c r="WTC59" s="0"/>
      <c r="WTD59" s="0"/>
      <c r="WTE59" s="0"/>
      <c r="WTF59" s="0"/>
      <c r="WTG59" s="0"/>
      <c r="WTH59" s="0"/>
      <c r="WTI59" s="0"/>
      <c r="WTJ59" s="0"/>
      <c r="WTK59" s="0"/>
      <c r="WTL59" s="0"/>
      <c r="WTM59" s="0"/>
      <c r="WTN59" s="0"/>
      <c r="WTO59" s="0"/>
      <c r="WTP59" s="0"/>
      <c r="WTQ59" s="0"/>
      <c r="WTR59" s="0"/>
      <c r="WTS59" s="0"/>
      <c r="WTT59" s="0"/>
      <c r="WTU59" s="0"/>
      <c r="WTV59" s="0"/>
      <c r="WTW59" s="0"/>
      <c r="WTX59" s="0"/>
      <c r="WTY59" s="0"/>
      <c r="WTZ59" s="0"/>
      <c r="WUA59" s="0"/>
      <c r="WUB59" s="0"/>
      <c r="WUC59" s="0"/>
      <c r="WUD59" s="0"/>
      <c r="WUE59" s="0"/>
      <c r="WUF59" s="0"/>
      <c r="WUG59" s="0"/>
      <c r="WUH59" s="0"/>
      <c r="WUI59" s="0"/>
      <c r="WUJ59" s="0"/>
      <c r="WUK59" s="0"/>
      <c r="WUL59" s="0"/>
      <c r="WUM59" s="0"/>
      <c r="WUN59" s="0"/>
      <c r="WUO59" s="0"/>
      <c r="WUP59" s="0"/>
      <c r="WUQ59" s="0"/>
      <c r="WUR59" s="0"/>
      <c r="WUS59" s="0"/>
      <c r="WUT59" s="0"/>
      <c r="WUU59" s="0"/>
      <c r="WUV59" s="0"/>
      <c r="WUW59" s="0"/>
      <c r="WUX59" s="0"/>
      <c r="WUY59" s="0"/>
      <c r="WUZ59" s="0"/>
      <c r="WVA59" s="0"/>
      <c r="WVB59" s="0"/>
      <c r="WVC59" s="0"/>
      <c r="WVD59" s="0"/>
      <c r="WVE59" s="0"/>
      <c r="WVF59" s="0"/>
      <c r="WVG59" s="0"/>
      <c r="WVH59" s="0"/>
      <c r="WVI59" s="0"/>
      <c r="WVJ59" s="0"/>
      <c r="WVK59" s="0"/>
      <c r="WVL59" s="0"/>
      <c r="WVM59" s="0"/>
      <c r="WVN59" s="0"/>
      <c r="WVO59" s="0"/>
      <c r="WVP59" s="0"/>
      <c r="WVQ59" s="0"/>
      <c r="WVR59" s="0"/>
      <c r="WVS59" s="0"/>
      <c r="WVT59" s="0"/>
      <c r="WVU59" s="0"/>
      <c r="WVV59" s="0"/>
      <c r="WVW59" s="0"/>
      <c r="WVX59" s="0"/>
      <c r="WVY59" s="0"/>
      <c r="WVZ59" s="0"/>
      <c r="WWA59" s="0"/>
      <c r="WWB59" s="0"/>
      <c r="WWC59" s="0"/>
      <c r="WWD59" s="0"/>
      <c r="WWE59" s="0"/>
      <c r="WWF59" s="0"/>
      <c r="WWG59" s="0"/>
      <c r="WWH59" s="0"/>
      <c r="WWI59" s="0"/>
      <c r="WWJ59" s="0"/>
      <c r="WWK59" s="0"/>
      <c r="WWL59" s="0"/>
      <c r="WWM59" s="0"/>
      <c r="WWN59" s="0"/>
      <c r="WWO59" s="0"/>
      <c r="WWP59" s="0"/>
      <c r="WWQ59" s="0"/>
      <c r="WWR59" s="0"/>
      <c r="WWS59" s="0"/>
      <c r="WWT59" s="0"/>
      <c r="WWU59" s="0"/>
      <c r="WWV59" s="0"/>
      <c r="WWW59" s="0"/>
      <c r="WWX59" s="0"/>
      <c r="WWY59" s="0"/>
      <c r="WWZ59" s="0"/>
      <c r="WXA59" s="0"/>
      <c r="WXB59" s="0"/>
      <c r="WXC59" s="0"/>
      <c r="WXD59" s="0"/>
      <c r="WXE59" s="0"/>
      <c r="WXF59" s="0"/>
      <c r="WXG59" s="0"/>
      <c r="WXH59" s="0"/>
      <c r="WXI59" s="0"/>
      <c r="WXJ59" s="0"/>
      <c r="WXK59" s="0"/>
      <c r="WXL59" s="0"/>
      <c r="WXM59" s="0"/>
      <c r="WXN59" s="0"/>
      <c r="WXO59" s="0"/>
      <c r="WXP59" s="0"/>
      <c r="WXQ59" s="0"/>
      <c r="WXR59" s="0"/>
      <c r="WXS59" s="0"/>
      <c r="WXT59" s="0"/>
      <c r="WXU59" s="0"/>
      <c r="WXV59" s="0"/>
      <c r="WXW59" s="0"/>
      <c r="WXX59" s="0"/>
      <c r="WXY59" s="0"/>
      <c r="WXZ59" s="0"/>
      <c r="WYA59" s="0"/>
      <c r="WYB59" s="0"/>
      <c r="WYC59" s="0"/>
      <c r="WYD59" s="0"/>
      <c r="WYE59" s="0"/>
      <c r="WYF59" s="0"/>
      <c r="WYG59" s="0"/>
      <c r="WYH59" s="0"/>
      <c r="WYI59" s="0"/>
      <c r="WYJ59" s="0"/>
      <c r="WYK59" s="0"/>
      <c r="WYL59" s="0"/>
      <c r="WYM59" s="0"/>
      <c r="WYN59" s="0"/>
      <c r="WYO59" s="0"/>
      <c r="WYP59" s="0"/>
      <c r="WYQ59" s="0"/>
      <c r="WYR59" s="0"/>
      <c r="WYS59" s="0"/>
      <c r="WYT59" s="0"/>
      <c r="WYU59" s="0"/>
      <c r="WYV59" s="0"/>
      <c r="WYW59" s="0"/>
      <c r="WYX59" s="0"/>
      <c r="WYY59" s="0"/>
      <c r="WYZ59" s="0"/>
      <c r="WZA59" s="0"/>
      <c r="WZB59" s="0"/>
      <c r="WZC59" s="0"/>
      <c r="WZD59" s="0"/>
      <c r="WZE59" s="0"/>
      <c r="WZF59" s="0"/>
      <c r="WZG59" s="0"/>
      <c r="WZH59" s="0"/>
      <c r="WZI59" s="0"/>
      <c r="WZJ59" s="0"/>
      <c r="WZK59" s="0"/>
      <c r="WZL59" s="0"/>
      <c r="WZM59" s="0"/>
      <c r="WZN59" s="0"/>
      <c r="WZO59" s="0"/>
      <c r="WZP59" s="0"/>
      <c r="WZQ59" s="0"/>
      <c r="WZR59" s="0"/>
      <c r="WZS59" s="0"/>
      <c r="WZT59" s="0"/>
      <c r="WZU59" s="0"/>
      <c r="WZV59" s="0"/>
      <c r="WZW59" s="0"/>
      <c r="WZX59" s="0"/>
      <c r="WZY59" s="0"/>
      <c r="WZZ59" s="0"/>
      <c r="XAA59" s="0"/>
      <c r="XAB59" s="0"/>
      <c r="XAC59" s="0"/>
      <c r="XAD59" s="0"/>
      <c r="XAE59" s="0"/>
      <c r="XAF59" s="0"/>
      <c r="XAG59" s="0"/>
      <c r="XAH59" s="0"/>
      <c r="XAI59" s="0"/>
      <c r="XAJ59" s="0"/>
      <c r="XAK59" s="0"/>
      <c r="XAL59" s="0"/>
      <c r="XAM59" s="0"/>
      <c r="XAN59" s="0"/>
      <c r="XAO59" s="0"/>
      <c r="XAP59" s="0"/>
      <c r="XAQ59" s="0"/>
      <c r="XAR59" s="0"/>
      <c r="XAS59" s="0"/>
      <c r="XAT59" s="0"/>
      <c r="XAU59" s="0"/>
      <c r="XAV59" s="0"/>
      <c r="XAW59" s="0"/>
      <c r="XAX59" s="0"/>
      <c r="XAY59" s="0"/>
      <c r="XAZ59" s="0"/>
      <c r="XBA59" s="0"/>
      <c r="XBB59" s="0"/>
      <c r="XBC59" s="0"/>
      <c r="XBD59" s="0"/>
      <c r="XBE59" s="0"/>
      <c r="XBF59" s="0"/>
      <c r="XBG59" s="0"/>
      <c r="XBH59" s="0"/>
      <c r="XBI59" s="0"/>
      <c r="XBJ59" s="0"/>
      <c r="XBK59" s="0"/>
      <c r="XBL59" s="0"/>
      <c r="XBM59" s="0"/>
      <c r="XBN59" s="0"/>
      <c r="XBO59" s="0"/>
      <c r="XBP59" s="0"/>
      <c r="XBQ59" s="0"/>
      <c r="XBR59" s="0"/>
      <c r="XBS59" s="0"/>
      <c r="XBT59" s="0"/>
      <c r="XBU59" s="0"/>
      <c r="XBV59" s="0"/>
      <c r="XBW59" s="0"/>
      <c r="XBX59" s="0"/>
      <c r="XBY59" s="0"/>
      <c r="XBZ59" s="0"/>
      <c r="XCA59" s="0"/>
      <c r="XCB59" s="0"/>
      <c r="XCC59" s="0"/>
      <c r="XCD59" s="0"/>
      <c r="XCE59" s="0"/>
      <c r="XCF59" s="0"/>
      <c r="XCG59" s="0"/>
      <c r="XCH59" s="0"/>
      <c r="XCI59" s="0"/>
      <c r="XCJ59" s="0"/>
      <c r="XCK59" s="0"/>
      <c r="XCL59" s="0"/>
      <c r="XCM59" s="0"/>
      <c r="XCN59" s="0"/>
      <c r="XCO59" s="0"/>
      <c r="XCP59" s="0"/>
      <c r="XCQ59" s="0"/>
      <c r="XCR59" s="0"/>
      <c r="XCS59" s="0"/>
      <c r="XCT59" s="0"/>
      <c r="XCU59" s="0"/>
      <c r="XCV59" s="0"/>
      <c r="XCW59" s="0"/>
      <c r="XCX59" s="0"/>
      <c r="XCY59" s="0"/>
      <c r="XCZ59" s="0"/>
      <c r="XDA59" s="0"/>
      <c r="XDB59" s="0"/>
      <c r="XDC59" s="0"/>
      <c r="XDD59" s="0"/>
      <c r="XDE59" s="0"/>
      <c r="XDF59" s="0"/>
      <c r="XDG59" s="0"/>
      <c r="XDH59" s="0"/>
      <c r="XDI59" s="0"/>
      <c r="XDJ59" s="0"/>
      <c r="XDK59" s="0"/>
      <c r="XDL59" s="0"/>
      <c r="XDM59" s="0"/>
      <c r="XDN59" s="0"/>
      <c r="XDO59" s="0"/>
      <c r="XDP59" s="0"/>
      <c r="XDQ59" s="0"/>
      <c r="XDR59" s="0"/>
      <c r="XDS59" s="0"/>
      <c r="XDT59" s="0"/>
      <c r="XDU59" s="0"/>
      <c r="XDV59" s="0"/>
      <c r="XDW59" s="0"/>
      <c r="XDX59" s="0"/>
      <c r="XDY59" s="0"/>
      <c r="XDZ59" s="0"/>
      <c r="XEA59" s="0"/>
      <c r="XEB59" s="0"/>
      <c r="XEC59" s="0"/>
      <c r="XED59" s="0"/>
      <c r="XEE59" s="0"/>
      <c r="XEF59" s="0"/>
      <c r="XEG59" s="0"/>
      <c r="XEH59" s="0"/>
      <c r="XEI59" s="0"/>
      <c r="XEJ59" s="0"/>
      <c r="XEK59" s="0"/>
      <c r="XEL59" s="0"/>
      <c r="XEM59" s="0"/>
      <c r="XEN59" s="0"/>
      <c r="XEO59" s="0"/>
      <c r="XEP59" s="0"/>
      <c r="XEQ59" s="0"/>
      <c r="XER59" s="0"/>
      <c r="XES59" s="0"/>
      <c r="XET59" s="0"/>
      <c r="XEU59" s="0"/>
      <c r="XEV59" s="0"/>
      <c r="XEW59" s="0"/>
      <c r="XEX59" s="0"/>
      <c r="XEY59" s="0"/>
      <c r="XEZ59" s="0"/>
      <c r="XFA59" s="0"/>
      <c r="XFB59" s="0"/>
      <c r="XFC59" s="0"/>
      <c r="XFD59" s="0"/>
    </row>
    <row r="60" customFormat="false" ht="13.5" hidden="false" customHeight="true" outlineLevel="0" collapsed="false">
      <c r="A60" s="16" t="s">
        <v>233</v>
      </c>
      <c r="B60" s="17"/>
      <c r="F60" s="17"/>
      <c r="G60" s="17"/>
      <c r="H60" s="55" t="s">
        <v>8</v>
      </c>
      <c r="I60" s="17" t="s">
        <v>234</v>
      </c>
      <c r="J60" s="57" t="s">
        <v>235</v>
      </c>
    </row>
    <row r="61" s="28" customFormat="true" ht="24" hidden="false" customHeight="true" outlineLevel="0" collapsed="false">
      <c r="A61" s="24" t="s">
        <v>10</v>
      </c>
      <c r="B61" s="24" t="s">
        <v>11</v>
      </c>
      <c r="C61" s="25" t="s">
        <v>12</v>
      </c>
      <c r="D61" s="25" t="s">
        <v>13</v>
      </c>
      <c r="E61" s="25" t="s">
        <v>14</v>
      </c>
      <c r="F61" s="25" t="s">
        <v>15</v>
      </c>
      <c r="G61" s="25" t="s">
        <v>16</v>
      </c>
      <c r="H61" s="25" t="s">
        <v>17</v>
      </c>
      <c r="I61" s="25" t="s">
        <v>18</v>
      </c>
      <c r="J61" s="25" t="s">
        <v>19</v>
      </c>
      <c r="K61" s="25" t="s">
        <v>20</v>
      </c>
      <c r="L61" s="25" t="s">
        <v>21</v>
      </c>
      <c r="M61" s="24" t="s">
        <v>22</v>
      </c>
      <c r="N61" s="24" t="s">
        <v>23</v>
      </c>
      <c r="O61" s="26" t="s">
        <v>24</v>
      </c>
      <c r="P61" s="26" t="s">
        <v>25</v>
      </c>
      <c r="Q61" s="26" t="s">
        <v>26</v>
      </c>
      <c r="R61" s="26" t="s">
        <v>27</v>
      </c>
      <c r="S61" s="26" t="s">
        <v>28</v>
      </c>
      <c r="T61" s="26" t="s">
        <v>29</v>
      </c>
      <c r="U61" s="27" t="s">
        <v>30</v>
      </c>
      <c r="W61" s="28" t="s">
        <v>236</v>
      </c>
    </row>
    <row r="62" customFormat="false" ht="13.5" hidden="false" customHeight="true" outlineLevel="0" collapsed="false">
      <c r="A62" s="29" t="n">
        <v>1</v>
      </c>
      <c r="B62" s="29" t="n">
        <v>113</v>
      </c>
      <c r="C62" s="30" t="s">
        <v>237</v>
      </c>
      <c r="D62" s="31" t="n">
        <v>242510353</v>
      </c>
      <c r="E62" s="31" t="s">
        <v>238</v>
      </c>
      <c r="F62" s="30" t="s">
        <v>239</v>
      </c>
      <c r="G62" s="30" t="s">
        <v>240</v>
      </c>
      <c r="H62" s="32" t="s">
        <v>241</v>
      </c>
      <c r="I62" s="30" t="s">
        <v>36</v>
      </c>
      <c r="J62" s="33" t="s">
        <v>37</v>
      </c>
      <c r="K62" s="30" t="s">
        <v>54</v>
      </c>
      <c r="L62" s="34" t="n">
        <v>39890</v>
      </c>
      <c r="M62" s="40" t="s">
        <v>47</v>
      </c>
      <c r="N62" s="36" t="s">
        <v>242</v>
      </c>
      <c r="O62" s="37" t="n">
        <v>100</v>
      </c>
      <c r="P62" s="38" t="n">
        <v>100</v>
      </c>
      <c r="Q62" s="39" t="n">
        <v>1</v>
      </c>
      <c r="R62" s="39" t="n">
        <v>100</v>
      </c>
      <c r="S62" s="39" t="n">
        <v>100</v>
      </c>
      <c r="T62" s="39" t="n">
        <v>100</v>
      </c>
      <c r="U62" s="39"/>
    </row>
    <row r="63" customFormat="false" ht="13.5" hidden="false" customHeight="true" outlineLevel="0" collapsed="false">
      <c r="A63" s="29" t="n">
        <v>2</v>
      </c>
      <c r="B63" s="29" t="n">
        <v>114</v>
      </c>
      <c r="C63" s="30" t="s">
        <v>243</v>
      </c>
      <c r="D63" s="31" t="n">
        <v>242510041</v>
      </c>
      <c r="E63" s="31" t="s">
        <v>244</v>
      </c>
      <c r="F63" s="30" t="s">
        <v>245</v>
      </c>
      <c r="G63" s="30" t="s">
        <v>246</v>
      </c>
      <c r="H63" s="32" t="s">
        <v>247</v>
      </c>
      <c r="I63" s="30" t="s">
        <v>36</v>
      </c>
      <c r="J63" s="33" t="s">
        <v>37</v>
      </c>
      <c r="K63" s="30" t="s">
        <v>54</v>
      </c>
      <c r="L63" s="34" t="n">
        <v>39837</v>
      </c>
      <c r="M63" s="40" t="s">
        <v>47</v>
      </c>
      <c r="N63" s="36" t="s">
        <v>242</v>
      </c>
      <c r="O63" s="37" t="n">
        <v>100</v>
      </c>
      <c r="P63" s="38" t="n">
        <v>100</v>
      </c>
      <c r="Q63" s="58" t="n">
        <v>1</v>
      </c>
      <c r="R63" s="39" t="n">
        <v>100</v>
      </c>
      <c r="S63" s="39" t="n">
        <v>100</v>
      </c>
      <c r="T63" s="39" t="n">
        <v>100</v>
      </c>
      <c r="U63" s="39"/>
    </row>
    <row r="64" customFormat="false" ht="13.5" hidden="false" customHeight="true" outlineLevel="0" collapsed="false">
      <c r="A64" s="29" t="n">
        <v>3</v>
      </c>
      <c r="B64" s="29" t="n">
        <v>115</v>
      </c>
      <c r="C64" s="30" t="s">
        <v>248</v>
      </c>
      <c r="D64" s="31" t="n">
        <v>242510164</v>
      </c>
      <c r="E64" s="31" t="s">
        <v>249</v>
      </c>
      <c r="F64" s="30" t="s">
        <v>250</v>
      </c>
      <c r="G64" s="30" t="s">
        <v>251</v>
      </c>
      <c r="H64" s="32" t="s">
        <v>252</v>
      </c>
      <c r="I64" s="30" t="s">
        <v>142</v>
      </c>
      <c r="J64" s="33" t="s">
        <v>37</v>
      </c>
      <c r="K64" s="30" t="s">
        <v>54</v>
      </c>
      <c r="L64" s="34" t="n">
        <v>39838</v>
      </c>
      <c r="M64" s="43" t="s">
        <v>66</v>
      </c>
      <c r="N64" s="36" t="s">
        <v>242</v>
      </c>
      <c r="O64" s="37" t="n">
        <v>100</v>
      </c>
      <c r="P64" s="38" t="n">
        <v>100</v>
      </c>
      <c r="Q64" s="39"/>
      <c r="R64" s="39" t="n">
        <v>100</v>
      </c>
      <c r="S64" s="39" t="n">
        <v>100</v>
      </c>
      <c r="T64" s="39" t="n">
        <v>80</v>
      </c>
      <c r="U64" s="39"/>
    </row>
    <row r="65" customFormat="false" ht="13.5" hidden="false" customHeight="true" outlineLevel="0" collapsed="false">
      <c r="A65" s="29" t="n">
        <v>4</v>
      </c>
      <c r="B65" s="29" t="n">
        <v>116</v>
      </c>
      <c r="C65" s="30" t="s">
        <v>253</v>
      </c>
      <c r="D65" s="31" t="n">
        <v>242510166</v>
      </c>
      <c r="E65" s="31" t="s">
        <v>254</v>
      </c>
      <c r="F65" s="30" t="s">
        <v>255</v>
      </c>
      <c r="G65" s="30" t="s">
        <v>256</v>
      </c>
      <c r="H65" s="32" t="s">
        <v>257</v>
      </c>
      <c r="I65" s="30" t="s">
        <v>124</v>
      </c>
      <c r="J65" s="33" t="s">
        <v>37</v>
      </c>
      <c r="K65" s="30" t="s">
        <v>38</v>
      </c>
      <c r="L65" s="34" t="n">
        <v>39617</v>
      </c>
      <c r="M65" s="43" t="s">
        <v>66</v>
      </c>
      <c r="N65" s="36" t="s">
        <v>242</v>
      </c>
      <c r="O65" s="37" t="n">
        <v>100</v>
      </c>
      <c r="P65" s="38" t="n">
        <v>100</v>
      </c>
      <c r="Q65" s="39"/>
      <c r="R65" s="39" t="n">
        <v>100</v>
      </c>
      <c r="S65" s="39" t="n">
        <v>100</v>
      </c>
      <c r="T65" s="39" t="n">
        <v>100</v>
      </c>
      <c r="U65" s="39"/>
      <c r="W65" s="7" t="n">
        <v>1</v>
      </c>
    </row>
    <row r="66" customFormat="false" ht="13.5" hidden="false" customHeight="true" outlineLevel="0" collapsed="false">
      <c r="A66" s="29" t="n">
        <v>5</v>
      </c>
      <c r="B66" s="29" t="n">
        <v>117</v>
      </c>
      <c r="C66" s="30" t="s">
        <v>258</v>
      </c>
      <c r="D66" s="31" t="n">
        <v>242510086</v>
      </c>
      <c r="E66" s="31" t="s">
        <v>259</v>
      </c>
      <c r="F66" s="30" t="s">
        <v>260</v>
      </c>
      <c r="G66" s="30" t="s">
        <v>261</v>
      </c>
      <c r="H66" s="32" t="s">
        <v>262</v>
      </c>
      <c r="I66" s="30" t="s">
        <v>36</v>
      </c>
      <c r="J66" s="33" t="s">
        <v>37</v>
      </c>
      <c r="K66" s="30" t="s">
        <v>263</v>
      </c>
      <c r="L66" s="34" t="n">
        <v>39891</v>
      </c>
      <c r="M66" s="43" t="s">
        <v>66</v>
      </c>
      <c r="N66" s="36" t="s">
        <v>242</v>
      </c>
      <c r="O66" s="37" t="n">
        <v>100</v>
      </c>
      <c r="P66" s="38" t="n">
        <v>100</v>
      </c>
      <c r="Q66" s="39"/>
      <c r="R66" s="39" t="n">
        <v>100</v>
      </c>
      <c r="S66" s="39" t="n">
        <v>100</v>
      </c>
      <c r="T66" s="39" t="n">
        <v>80</v>
      </c>
      <c r="U66" s="39"/>
    </row>
    <row r="67" customFormat="false" ht="13.5" hidden="false" customHeight="true" outlineLevel="0" collapsed="false">
      <c r="A67" s="29" t="n">
        <v>6</v>
      </c>
      <c r="B67" s="29" t="n">
        <v>118</v>
      </c>
      <c r="C67" s="30" t="s">
        <v>264</v>
      </c>
      <c r="D67" s="31" t="n">
        <v>242510043</v>
      </c>
      <c r="E67" s="31" t="s">
        <v>265</v>
      </c>
      <c r="F67" s="30" t="s">
        <v>266</v>
      </c>
      <c r="G67" s="30" t="s">
        <v>267</v>
      </c>
      <c r="H67" s="32" t="s">
        <v>268</v>
      </c>
      <c r="I67" s="30" t="s">
        <v>269</v>
      </c>
      <c r="J67" s="33" t="s">
        <v>53</v>
      </c>
      <c r="K67" s="30" t="s">
        <v>54</v>
      </c>
      <c r="L67" s="34" t="n">
        <v>39699</v>
      </c>
      <c r="M67" s="47" t="s">
        <v>136</v>
      </c>
      <c r="N67" s="36" t="s">
        <v>242</v>
      </c>
      <c r="O67" s="37" t="n">
        <v>100</v>
      </c>
      <c r="P67" s="38" t="n">
        <v>100</v>
      </c>
      <c r="Q67" s="39"/>
      <c r="R67" s="39" t="n">
        <v>100</v>
      </c>
      <c r="S67" s="39" t="n">
        <v>100</v>
      </c>
      <c r="T67" s="39" t="n">
        <v>100</v>
      </c>
      <c r="U67" s="39"/>
    </row>
    <row r="68" customFormat="false" ht="13.5" hidden="false" customHeight="true" outlineLevel="0" collapsed="false">
      <c r="A68" s="29" t="n">
        <v>7</v>
      </c>
      <c r="B68" s="29" t="n">
        <v>119</v>
      </c>
      <c r="C68" s="30" t="s">
        <v>270</v>
      </c>
      <c r="D68" s="31" t="n">
        <v>242510394</v>
      </c>
      <c r="E68" s="31" t="s">
        <v>271</v>
      </c>
      <c r="F68" s="30" t="s">
        <v>272</v>
      </c>
      <c r="G68" s="30" t="s">
        <v>273</v>
      </c>
      <c r="H68" s="32" t="s">
        <v>274</v>
      </c>
      <c r="I68" s="30" t="s">
        <v>36</v>
      </c>
      <c r="J68" s="33" t="s">
        <v>37</v>
      </c>
      <c r="K68" s="30" t="s">
        <v>38</v>
      </c>
      <c r="L68" s="34" t="n">
        <v>39736</v>
      </c>
      <c r="M68" s="43" t="s">
        <v>66</v>
      </c>
      <c r="N68" s="36" t="s">
        <v>242</v>
      </c>
      <c r="O68" s="37" t="n">
        <v>100</v>
      </c>
      <c r="P68" s="38" t="n">
        <v>100</v>
      </c>
      <c r="Q68" s="39"/>
      <c r="R68" s="39" t="n">
        <v>100</v>
      </c>
      <c r="S68" s="39" t="n">
        <v>100</v>
      </c>
      <c r="T68" s="39" t="n">
        <v>80</v>
      </c>
      <c r="U68" s="39"/>
    </row>
    <row r="69" customFormat="false" ht="13.5" hidden="false" customHeight="true" outlineLevel="0" collapsed="false">
      <c r="A69" s="29" t="n">
        <v>8</v>
      </c>
      <c r="B69" s="29" t="n">
        <v>120</v>
      </c>
      <c r="C69" s="30" t="s">
        <v>275</v>
      </c>
      <c r="D69" s="31" t="n">
        <v>242510288</v>
      </c>
      <c r="E69" s="31" t="s">
        <v>276</v>
      </c>
      <c r="F69" s="30" t="s">
        <v>277</v>
      </c>
      <c r="G69" s="30" t="s">
        <v>278</v>
      </c>
      <c r="H69" s="32" t="s">
        <v>279</v>
      </c>
      <c r="I69" s="30" t="s">
        <v>36</v>
      </c>
      <c r="J69" s="33" t="s">
        <v>53</v>
      </c>
      <c r="K69" s="30" t="s">
        <v>54</v>
      </c>
      <c r="L69" s="34" t="n">
        <v>39872</v>
      </c>
      <c r="M69" s="41" t="s">
        <v>55</v>
      </c>
      <c r="N69" s="36" t="s">
        <v>242</v>
      </c>
      <c r="O69" s="37" t="n">
        <v>100</v>
      </c>
      <c r="P69" s="38" t="n">
        <v>100</v>
      </c>
      <c r="Q69" s="39"/>
      <c r="R69" s="39" t="n">
        <v>100</v>
      </c>
      <c r="S69" s="39" t="n">
        <v>100</v>
      </c>
      <c r="T69" s="39" t="n">
        <v>80</v>
      </c>
      <c r="U69" s="39" t="n">
        <v>1</v>
      </c>
    </row>
    <row r="70" customFormat="false" ht="13.5" hidden="false" customHeight="true" outlineLevel="0" collapsed="false">
      <c r="A70" s="29" t="n">
        <v>9</v>
      </c>
      <c r="B70" s="29" t="n">
        <v>121</v>
      </c>
      <c r="C70" s="30" t="s">
        <v>280</v>
      </c>
      <c r="D70" s="31" t="n">
        <v>242510396</v>
      </c>
      <c r="E70" s="31" t="s">
        <v>281</v>
      </c>
      <c r="F70" s="30" t="s">
        <v>282</v>
      </c>
      <c r="G70" s="30" t="s">
        <v>283</v>
      </c>
      <c r="H70" s="32" t="s">
        <v>284</v>
      </c>
      <c r="I70" s="30" t="s">
        <v>285</v>
      </c>
      <c r="J70" s="33" t="s">
        <v>37</v>
      </c>
      <c r="K70" s="30" t="s">
        <v>54</v>
      </c>
      <c r="L70" s="34" t="n">
        <v>39951</v>
      </c>
      <c r="M70" s="41" t="s">
        <v>55</v>
      </c>
      <c r="N70" s="36" t="s">
        <v>242</v>
      </c>
      <c r="O70" s="37" t="n">
        <v>100</v>
      </c>
      <c r="P70" s="38" t="n">
        <v>100</v>
      </c>
      <c r="Q70" s="39"/>
      <c r="R70" s="39" t="n">
        <v>100</v>
      </c>
      <c r="S70" s="39" t="n">
        <v>100</v>
      </c>
      <c r="T70" s="39"/>
      <c r="U70" s="39"/>
    </row>
    <row r="71" customFormat="false" ht="13.5" hidden="false" customHeight="true" outlineLevel="0" collapsed="false">
      <c r="A71" s="29" t="n">
        <v>10</v>
      </c>
      <c r="B71" s="29" t="n">
        <v>122</v>
      </c>
      <c r="C71" s="30" t="s">
        <v>286</v>
      </c>
      <c r="D71" s="31" t="n">
        <v>242510046</v>
      </c>
      <c r="E71" s="31" t="s">
        <v>287</v>
      </c>
      <c r="F71" s="30" t="s">
        <v>288</v>
      </c>
      <c r="G71" s="30" t="s">
        <v>289</v>
      </c>
      <c r="H71" s="32" t="s">
        <v>290</v>
      </c>
      <c r="I71" s="30" t="s">
        <v>175</v>
      </c>
      <c r="J71" s="33" t="s">
        <v>53</v>
      </c>
      <c r="K71" s="30" t="s">
        <v>54</v>
      </c>
      <c r="L71" s="34" t="n">
        <v>39857</v>
      </c>
      <c r="M71" s="40" t="s">
        <v>47</v>
      </c>
      <c r="N71" s="36" t="s">
        <v>242</v>
      </c>
      <c r="O71" s="37" t="n">
        <v>100</v>
      </c>
      <c r="P71" s="38" t="n">
        <v>100</v>
      </c>
      <c r="Q71" s="39"/>
      <c r="R71" s="39" t="n">
        <v>100</v>
      </c>
      <c r="S71" s="39" t="n">
        <v>100</v>
      </c>
      <c r="T71" s="39" t="n">
        <v>80</v>
      </c>
      <c r="U71" s="39"/>
    </row>
    <row r="72" customFormat="false" ht="13.5" hidden="false" customHeight="true" outlineLevel="0" collapsed="false">
      <c r="A72" s="29" t="n">
        <v>11</v>
      </c>
      <c r="B72" s="29" t="n">
        <v>123</v>
      </c>
      <c r="C72" s="30" t="s">
        <v>291</v>
      </c>
      <c r="D72" s="31" t="n">
        <v>242510093</v>
      </c>
      <c r="E72" s="31" t="s">
        <v>292</v>
      </c>
      <c r="F72" s="30" t="s">
        <v>293</v>
      </c>
      <c r="G72" s="30" t="s">
        <v>294</v>
      </c>
      <c r="H72" s="32" t="s">
        <v>295</v>
      </c>
      <c r="I72" s="30" t="s">
        <v>36</v>
      </c>
      <c r="J72" s="33" t="s">
        <v>53</v>
      </c>
      <c r="K72" s="30" t="s">
        <v>38</v>
      </c>
      <c r="L72" s="34" t="n">
        <v>39981</v>
      </c>
      <c r="M72" s="43" t="s">
        <v>66</v>
      </c>
      <c r="N72" s="36" t="s">
        <v>242</v>
      </c>
      <c r="O72" s="37" t="n">
        <v>100</v>
      </c>
      <c r="P72" s="38" t="n">
        <v>100</v>
      </c>
      <c r="Q72" s="39"/>
      <c r="R72" s="39" t="n">
        <v>100</v>
      </c>
      <c r="S72" s="39" t="n">
        <v>100</v>
      </c>
      <c r="T72" s="39" t="n">
        <v>100</v>
      </c>
      <c r="U72" s="39"/>
    </row>
    <row r="73" customFormat="false" ht="13.5" hidden="false" customHeight="true" outlineLevel="0" collapsed="false">
      <c r="A73" s="29" t="n">
        <v>12</v>
      </c>
      <c r="B73" s="29" t="n">
        <v>124</v>
      </c>
      <c r="C73" s="30" t="s">
        <v>296</v>
      </c>
      <c r="D73" s="31" t="n">
        <v>242510213</v>
      </c>
      <c r="E73" s="31" t="s">
        <v>297</v>
      </c>
      <c r="F73" s="30" t="s">
        <v>298</v>
      </c>
      <c r="G73" s="30" t="s">
        <v>299</v>
      </c>
      <c r="H73" s="32" t="s">
        <v>300</v>
      </c>
      <c r="I73" s="30" t="s">
        <v>301</v>
      </c>
      <c r="J73" s="33" t="s">
        <v>53</v>
      </c>
      <c r="K73" s="30" t="s">
        <v>38</v>
      </c>
      <c r="L73" s="34" t="n">
        <v>39943</v>
      </c>
      <c r="M73" s="41" t="s">
        <v>55</v>
      </c>
      <c r="N73" s="36" t="s">
        <v>242</v>
      </c>
      <c r="O73" s="37" t="n">
        <v>100</v>
      </c>
      <c r="P73" s="38" t="n">
        <v>100</v>
      </c>
      <c r="Q73" s="39"/>
      <c r="R73" s="39" t="n">
        <v>100</v>
      </c>
      <c r="S73" s="39" t="n">
        <v>100</v>
      </c>
      <c r="T73" s="39" t="n">
        <v>100</v>
      </c>
      <c r="U73" s="39"/>
    </row>
    <row r="74" customFormat="false" ht="13.5" hidden="false" customHeight="true" outlineLevel="0" collapsed="false">
      <c r="A74" s="29" t="n">
        <v>13</v>
      </c>
      <c r="B74" s="29" t="n">
        <v>125</v>
      </c>
      <c r="C74" s="30" t="s">
        <v>302</v>
      </c>
      <c r="D74" s="31" t="n">
        <v>242510096</v>
      </c>
      <c r="E74" s="31" t="s">
        <v>303</v>
      </c>
      <c r="F74" s="30" t="s">
        <v>304</v>
      </c>
      <c r="G74" s="30" t="s">
        <v>305</v>
      </c>
      <c r="H74" s="32" t="s">
        <v>306</v>
      </c>
      <c r="I74" s="30" t="s">
        <v>112</v>
      </c>
      <c r="J74" s="33" t="s">
        <v>37</v>
      </c>
      <c r="K74" s="30" t="s">
        <v>54</v>
      </c>
      <c r="L74" s="34" t="n">
        <v>39728</v>
      </c>
      <c r="M74" s="44" t="s">
        <v>101</v>
      </c>
      <c r="N74" s="36" t="s">
        <v>242</v>
      </c>
      <c r="O74" s="37" t="n">
        <v>100</v>
      </c>
      <c r="P74" s="38" t="n">
        <v>100</v>
      </c>
      <c r="Q74" s="39"/>
      <c r="R74" s="39" t="n">
        <v>100</v>
      </c>
      <c r="S74" s="39" t="n">
        <v>100</v>
      </c>
      <c r="T74" s="39"/>
      <c r="U74" s="39"/>
    </row>
    <row r="75" customFormat="false" ht="13.5" hidden="false" customHeight="true" outlineLevel="0" collapsed="false">
      <c r="A75" s="29" t="n">
        <v>14</v>
      </c>
      <c r="B75" s="29" t="n">
        <v>126</v>
      </c>
      <c r="C75" s="30" t="s">
        <v>307</v>
      </c>
      <c r="D75" s="31" t="n">
        <v>242510293</v>
      </c>
      <c r="E75" s="31" t="s">
        <v>308</v>
      </c>
      <c r="F75" s="30" t="s">
        <v>309</v>
      </c>
      <c r="G75" s="30" t="s">
        <v>310</v>
      </c>
      <c r="H75" s="32" t="s">
        <v>311</v>
      </c>
      <c r="I75" s="30" t="s">
        <v>36</v>
      </c>
      <c r="J75" s="33" t="s">
        <v>53</v>
      </c>
      <c r="K75" s="30" t="s">
        <v>38</v>
      </c>
      <c r="L75" s="34" t="n">
        <v>39958</v>
      </c>
      <c r="M75" s="43" t="s">
        <v>66</v>
      </c>
      <c r="N75" s="36" t="s">
        <v>242</v>
      </c>
      <c r="O75" s="37" t="n">
        <v>100</v>
      </c>
      <c r="P75" s="38" t="n">
        <v>100</v>
      </c>
      <c r="Q75" s="58" t="n">
        <v>1</v>
      </c>
      <c r="R75" s="39" t="n">
        <v>100</v>
      </c>
      <c r="S75" s="39" t="n">
        <v>100</v>
      </c>
      <c r="T75" s="39" t="n">
        <v>90</v>
      </c>
      <c r="U75" s="39" t="n">
        <v>1</v>
      </c>
    </row>
    <row r="76" customFormat="false" ht="13.5" hidden="false" customHeight="true" outlineLevel="0" collapsed="false">
      <c r="A76" s="29" t="n">
        <v>15</v>
      </c>
      <c r="B76" s="29" t="n">
        <v>127</v>
      </c>
      <c r="C76" s="30" t="s">
        <v>312</v>
      </c>
      <c r="D76" s="31" t="n">
        <v>242510333</v>
      </c>
      <c r="E76" s="31" t="s">
        <v>313</v>
      </c>
      <c r="F76" s="30" t="s">
        <v>314</v>
      </c>
      <c r="G76" s="30" t="s">
        <v>315</v>
      </c>
      <c r="H76" s="32" t="s">
        <v>316</v>
      </c>
      <c r="I76" s="30" t="s">
        <v>175</v>
      </c>
      <c r="J76" s="33" t="s">
        <v>37</v>
      </c>
      <c r="K76" s="30" t="s">
        <v>54</v>
      </c>
      <c r="L76" s="34" t="n">
        <v>39877</v>
      </c>
      <c r="M76" s="43" t="s">
        <v>66</v>
      </c>
      <c r="N76" s="36" t="s">
        <v>242</v>
      </c>
      <c r="O76" s="37" t="n">
        <v>100</v>
      </c>
      <c r="P76" s="38" t="n">
        <v>100</v>
      </c>
      <c r="Q76" s="39"/>
      <c r="R76" s="39" t="n">
        <v>100</v>
      </c>
      <c r="S76" s="39" t="n">
        <v>100</v>
      </c>
      <c r="T76" s="39" t="n">
        <v>90</v>
      </c>
      <c r="U76" s="39"/>
    </row>
    <row r="77" customFormat="false" ht="13.5" hidden="false" customHeight="true" outlineLevel="0" collapsed="false">
      <c r="A77" s="29" t="n">
        <v>16</v>
      </c>
      <c r="B77" s="29" t="n">
        <v>128</v>
      </c>
      <c r="C77" s="30" t="s">
        <v>317</v>
      </c>
      <c r="D77" s="31" t="n">
        <v>242510256</v>
      </c>
      <c r="E77" s="31" t="s">
        <v>318</v>
      </c>
      <c r="F77" s="30" t="s">
        <v>319</v>
      </c>
      <c r="G77" s="30" t="s">
        <v>320</v>
      </c>
      <c r="H77" s="32" t="s">
        <v>321</v>
      </c>
      <c r="I77" s="30" t="s">
        <v>322</v>
      </c>
      <c r="J77" s="33" t="s">
        <v>37</v>
      </c>
      <c r="K77" s="30" t="s">
        <v>38</v>
      </c>
      <c r="L77" s="34" t="n">
        <v>39867</v>
      </c>
      <c r="M77" s="40" t="s">
        <v>47</v>
      </c>
      <c r="N77" s="36" t="s">
        <v>242</v>
      </c>
      <c r="O77" s="37" t="n">
        <v>100</v>
      </c>
      <c r="P77" s="38" t="n">
        <v>100</v>
      </c>
      <c r="Q77" s="39"/>
      <c r="R77" s="39" t="n">
        <v>100</v>
      </c>
      <c r="S77" s="39" t="n">
        <v>100</v>
      </c>
      <c r="T77" s="39" t="n">
        <v>100</v>
      </c>
      <c r="U77" s="39"/>
    </row>
    <row r="78" customFormat="false" ht="13.5" hidden="false" customHeight="true" outlineLevel="0" collapsed="false">
      <c r="A78" s="29" t="n">
        <v>17</v>
      </c>
      <c r="B78" s="29" t="n">
        <v>129</v>
      </c>
      <c r="C78" s="30" t="s">
        <v>323</v>
      </c>
      <c r="D78" s="31" t="n">
        <v>242510334</v>
      </c>
      <c r="E78" s="31" t="s">
        <v>324</v>
      </c>
      <c r="F78" s="30" t="s">
        <v>325</v>
      </c>
      <c r="G78" s="30" t="s">
        <v>326</v>
      </c>
      <c r="H78" s="32" t="s">
        <v>327</v>
      </c>
      <c r="I78" s="30" t="s">
        <v>36</v>
      </c>
      <c r="J78" s="33" t="s">
        <v>37</v>
      </c>
      <c r="K78" s="30" t="s">
        <v>38</v>
      </c>
      <c r="L78" s="34" t="n">
        <v>39873</v>
      </c>
      <c r="M78" s="44" t="s">
        <v>101</v>
      </c>
      <c r="N78" s="36" t="s">
        <v>242</v>
      </c>
      <c r="O78" s="37" t="n">
        <v>100</v>
      </c>
      <c r="P78" s="38" t="n">
        <v>100</v>
      </c>
      <c r="Q78" s="58" t="n">
        <v>2</v>
      </c>
      <c r="R78" s="39" t="n">
        <v>100</v>
      </c>
      <c r="S78" s="39" t="n">
        <v>100</v>
      </c>
      <c r="T78" s="39" t="n">
        <v>100</v>
      </c>
      <c r="U78" s="39"/>
    </row>
    <row r="79" customFormat="false" ht="13.5" hidden="false" customHeight="true" outlineLevel="0" collapsed="false">
      <c r="A79" s="29" t="n">
        <v>18</v>
      </c>
      <c r="B79" s="29" t="n">
        <v>130</v>
      </c>
      <c r="C79" s="30" t="s">
        <v>328</v>
      </c>
      <c r="D79" s="31" t="n">
        <v>242510369</v>
      </c>
      <c r="E79" s="31" t="s">
        <v>329</v>
      </c>
      <c r="F79" s="30" t="s">
        <v>330</v>
      </c>
      <c r="G79" s="30" t="s">
        <v>331</v>
      </c>
      <c r="H79" s="32" t="s">
        <v>332</v>
      </c>
      <c r="I79" s="30" t="s">
        <v>36</v>
      </c>
      <c r="J79" s="33" t="s">
        <v>37</v>
      </c>
      <c r="K79" s="30" t="s">
        <v>38</v>
      </c>
      <c r="L79" s="34" t="n">
        <v>39476</v>
      </c>
      <c r="M79" s="30" t="s">
        <v>66</v>
      </c>
      <c r="N79" s="36" t="s">
        <v>242</v>
      </c>
      <c r="O79" s="37" t="n">
        <v>100</v>
      </c>
      <c r="P79" s="38" t="n">
        <v>100</v>
      </c>
      <c r="Q79" s="39"/>
      <c r="R79" s="39" t="n">
        <v>100</v>
      </c>
      <c r="S79" s="39" t="n">
        <v>100</v>
      </c>
      <c r="T79" s="39" t="n">
        <v>80</v>
      </c>
      <c r="U79" s="39"/>
    </row>
    <row r="80" customFormat="false" ht="13.5" hidden="false" customHeight="true" outlineLevel="0" collapsed="false">
      <c r="A80" s="29" t="n">
        <v>19</v>
      </c>
      <c r="B80" s="29" t="n">
        <v>131</v>
      </c>
      <c r="C80" s="30" t="s">
        <v>333</v>
      </c>
      <c r="D80" s="31" t="n">
        <v>242510404</v>
      </c>
      <c r="E80" s="31" t="s">
        <v>334</v>
      </c>
      <c r="F80" s="30" t="s">
        <v>335</v>
      </c>
      <c r="G80" s="30" t="s">
        <v>336</v>
      </c>
      <c r="H80" s="32" t="s">
        <v>337</v>
      </c>
      <c r="I80" s="30" t="s">
        <v>112</v>
      </c>
      <c r="J80" s="33" t="s">
        <v>37</v>
      </c>
      <c r="K80" s="30" t="s">
        <v>54</v>
      </c>
      <c r="L80" s="34" t="n">
        <v>39517</v>
      </c>
      <c r="M80" s="43" t="s">
        <v>66</v>
      </c>
      <c r="N80" s="36" t="s">
        <v>242</v>
      </c>
      <c r="O80" s="37" t="n">
        <v>100</v>
      </c>
      <c r="P80" s="38" t="n">
        <v>100</v>
      </c>
      <c r="Q80" s="39"/>
      <c r="R80" s="39" t="n">
        <v>100</v>
      </c>
      <c r="S80" s="39" t="n">
        <v>100</v>
      </c>
      <c r="T80" s="39" t="n">
        <v>80</v>
      </c>
      <c r="U80" s="39"/>
    </row>
    <row r="81" customFormat="false" ht="13.5" hidden="false" customHeight="true" outlineLevel="0" collapsed="false">
      <c r="A81" s="29" t="n">
        <v>20</v>
      </c>
      <c r="B81" s="29" t="n">
        <v>132</v>
      </c>
      <c r="C81" s="30" t="s">
        <v>338</v>
      </c>
      <c r="D81" s="31" t="n">
        <v>242510102</v>
      </c>
      <c r="E81" s="31" t="s">
        <v>339</v>
      </c>
      <c r="F81" s="30" t="s">
        <v>340</v>
      </c>
      <c r="G81" s="30" t="s">
        <v>341</v>
      </c>
      <c r="H81" s="32" t="s">
        <v>342</v>
      </c>
      <c r="I81" s="30" t="s">
        <v>36</v>
      </c>
      <c r="J81" s="33" t="s">
        <v>37</v>
      </c>
      <c r="K81" s="30" t="s">
        <v>38</v>
      </c>
      <c r="L81" s="34" t="n">
        <v>39896</v>
      </c>
      <c r="M81" s="43" t="s">
        <v>66</v>
      </c>
      <c r="N81" s="36" t="s">
        <v>242</v>
      </c>
      <c r="O81" s="37" t="n">
        <v>100</v>
      </c>
      <c r="P81" s="38" t="n">
        <v>100</v>
      </c>
      <c r="Q81" s="39"/>
      <c r="R81" s="39" t="n">
        <v>100</v>
      </c>
      <c r="S81" s="39" t="n">
        <v>100</v>
      </c>
      <c r="T81" s="39" t="n">
        <v>80</v>
      </c>
      <c r="U81" s="39"/>
    </row>
    <row r="82" customFormat="false" ht="13.5" hidden="false" customHeight="true" outlineLevel="0" collapsed="false">
      <c r="A82" s="29" t="n">
        <v>21</v>
      </c>
      <c r="B82" s="29" t="n">
        <v>133</v>
      </c>
      <c r="C82" s="30" t="s">
        <v>343</v>
      </c>
      <c r="D82" s="31" t="n">
        <v>242510138</v>
      </c>
      <c r="E82" s="31" t="s">
        <v>344</v>
      </c>
      <c r="F82" s="30" t="s">
        <v>345</v>
      </c>
      <c r="G82" s="30" t="s">
        <v>346</v>
      </c>
      <c r="H82" s="32" t="s">
        <v>347</v>
      </c>
      <c r="I82" s="30" t="s">
        <v>348</v>
      </c>
      <c r="J82" s="33" t="s">
        <v>37</v>
      </c>
      <c r="K82" s="30" t="s">
        <v>38</v>
      </c>
      <c r="L82" s="34" t="n">
        <v>39747</v>
      </c>
      <c r="M82" s="44" t="s">
        <v>101</v>
      </c>
      <c r="N82" s="36" t="s">
        <v>242</v>
      </c>
      <c r="O82" s="37" t="n">
        <v>100</v>
      </c>
      <c r="P82" s="38" t="n">
        <v>100</v>
      </c>
      <c r="Q82" s="39"/>
      <c r="R82" s="39" t="n">
        <v>100</v>
      </c>
      <c r="S82" s="39" t="n">
        <v>100</v>
      </c>
      <c r="T82" s="39" t="n">
        <v>100</v>
      </c>
      <c r="U82" s="39"/>
    </row>
    <row r="83" customFormat="false" ht="13.5" hidden="false" customHeight="true" outlineLevel="0" collapsed="false">
      <c r="A83" s="29" t="n">
        <v>22</v>
      </c>
      <c r="B83" s="29" t="n">
        <v>134</v>
      </c>
      <c r="C83" s="30" t="s">
        <v>349</v>
      </c>
      <c r="D83" s="31" t="n">
        <v>242510056</v>
      </c>
      <c r="E83" s="31" t="s">
        <v>350</v>
      </c>
      <c r="F83" s="30" t="s">
        <v>351</v>
      </c>
      <c r="G83" s="30" t="s">
        <v>352</v>
      </c>
      <c r="H83" s="32" t="s">
        <v>353</v>
      </c>
      <c r="I83" s="30" t="s">
        <v>354</v>
      </c>
      <c r="J83" s="33" t="s">
        <v>53</v>
      </c>
      <c r="K83" s="30" t="s">
        <v>355</v>
      </c>
      <c r="L83" s="34" t="n">
        <v>39810</v>
      </c>
      <c r="M83" s="40" t="s">
        <v>47</v>
      </c>
      <c r="N83" s="36" t="s">
        <v>242</v>
      </c>
      <c r="O83" s="37" t="n">
        <v>100</v>
      </c>
      <c r="P83" s="38" t="n">
        <v>100</v>
      </c>
      <c r="Q83" s="39"/>
      <c r="R83" s="39" t="n">
        <v>100</v>
      </c>
      <c r="S83" s="39" t="n">
        <v>100</v>
      </c>
      <c r="T83" s="39" t="n">
        <v>80</v>
      </c>
      <c r="U83" s="39"/>
    </row>
    <row r="84" customFormat="false" ht="13.5" hidden="false" customHeight="true" outlineLevel="0" collapsed="false">
      <c r="A84" s="29" t="n">
        <v>23</v>
      </c>
      <c r="B84" s="29" t="n">
        <v>135</v>
      </c>
      <c r="C84" s="30" t="s">
        <v>356</v>
      </c>
      <c r="D84" s="31" t="n">
        <v>242510185</v>
      </c>
      <c r="E84" s="31" t="s">
        <v>357</v>
      </c>
      <c r="F84" s="30" t="s">
        <v>358</v>
      </c>
      <c r="G84" s="30" t="s">
        <v>359</v>
      </c>
      <c r="H84" s="32" t="s">
        <v>360</v>
      </c>
      <c r="I84" s="30" t="s">
        <v>361</v>
      </c>
      <c r="J84" s="33" t="s">
        <v>53</v>
      </c>
      <c r="K84" s="30" t="s">
        <v>54</v>
      </c>
      <c r="L84" s="34" t="n">
        <v>39837</v>
      </c>
      <c r="M84" s="44" t="s">
        <v>101</v>
      </c>
      <c r="N84" s="36" t="s">
        <v>242</v>
      </c>
      <c r="O84" s="37" t="n">
        <v>100</v>
      </c>
      <c r="P84" s="38" t="n">
        <v>100</v>
      </c>
      <c r="Q84" s="39"/>
      <c r="R84" s="39" t="n">
        <v>100</v>
      </c>
      <c r="S84" s="39" t="n">
        <v>100</v>
      </c>
      <c r="T84" s="39" t="n">
        <v>80</v>
      </c>
      <c r="U84" s="39"/>
    </row>
    <row r="85" customFormat="false" ht="13.5" hidden="false" customHeight="true" outlineLevel="0" collapsed="false">
      <c r="A85" s="29" t="n">
        <v>24</v>
      </c>
      <c r="B85" s="29" t="n">
        <v>136</v>
      </c>
      <c r="C85" s="30" t="s">
        <v>362</v>
      </c>
      <c r="D85" s="31" t="n">
        <v>242510227</v>
      </c>
      <c r="E85" s="31" t="s">
        <v>363</v>
      </c>
      <c r="F85" s="30" t="s">
        <v>364</v>
      </c>
      <c r="G85" s="30" t="s">
        <v>365</v>
      </c>
      <c r="H85" s="32" t="s">
        <v>366</v>
      </c>
      <c r="I85" s="30" t="s">
        <v>217</v>
      </c>
      <c r="J85" s="33" t="s">
        <v>37</v>
      </c>
      <c r="K85" s="30" t="s">
        <v>54</v>
      </c>
      <c r="L85" s="34" t="n">
        <v>39688</v>
      </c>
      <c r="M85" s="43" t="s">
        <v>66</v>
      </c>
      <c r="N85" s="36" t="s">
        <v>242</v>
      </c>
      <c r="O85" s="37" t="n">
        <v>100</v>
      </c>
      <c r="P85" s="38" t="n">
        <v>100</v>
      </c>
      <c r="Q85" s="39"/>
      <c r="R85" s="39" t="n">
        <v>100</v>
      </c>
      <c r="S85" s="39" t="n">
        <v>100</v>
      </c>
      <c r="T85" s="39" t="n">
        <v>80</v>
      </c>
      <c r="U85" s="39"/>
    </row>
    <row r="86" customFormat="false" ht="13.5" hidden="false" customHeight="true" outlineLevel="0" collapsed="false">
      <c r="A86" s="29" t="n">
        <v>25</v>
      </c>
      <c r="B86" s="29" t="n">
        <v>137</v>
      </c>
      <c r="C86" s="30" t="s">
        <v>367</v>
      </c>
      <c r="D86" s="31" t="n">
        <v>242510228</v>
      </c>
      <c r="E86" s="31" t="s">
        <v>368</v>
      </c>
      <c r="F86" s="30" t="s">
        <v>369</v>
      </c>
      <c r="G86" s="30" t="s">
        <v>370</v>
      </c>
      <c r="H86" s="32" t="s">
        <v>371</v>
      </c>
      <c r="I86" s="30" t="s">
        <v>158</v>
      </c>
      <c r="J86" s="42" t="s">
        <v>37</v>
      </c>
      <c r="K86" s="45" t="s">
        <v>372</v>
      </c>
      <c r="L86" s="34" t="n">
        <v>39740</v>
      </c>
      <c r="M86" s="46" t="s">
        <v>113</v>
      </c>
      <c r="N86" s="36" t="s">
        <v>242</v>
      </c>
      <c r="O86" s="37" t="n">
        <v>100</v>
      </c>
      <c r="P86" s="38" t="n">
        <v>100</v>
      </c>
      <c r="Q86" s="39"/>
      <c r="R86" s="39" t="n">
        <v>100</v>
      </c>
      <c r="S86" s="39" t="n">
        <v>100</v>
      </c>
      <c r="T86" s="39" t="n">
        <v>80</v>
      </c>
      <c r="U86" s="39"/>
    </row>
    <row r="87" customFormat="false" ht="13.5" hidden="false" customHeight="true" outlineLevel="0" collapsed="false">
      <c r="A87" s="29" t="n">
        <v>26</v>
      </c>
      <c r="B87" s="29" t="n">
        <v>138</v>
      </c>
      <c r="C87" s="30" t="s">
        <v>373</v>
      </c>
      <c r="D87" s="31" t="n">
        <v>242510031</v>
      </c>
      <c r="E87" s="31" t="s">
        <v>374</v>
      </c>
      <c r="F87" s="30" t="s">
        <v>375</v>
      </c>
      <c r="G87" s="30" t="s">
        <v>376</v>
      </c>
      <c r="H87" s="32" t="s">
        <v>377</v>
      </c>
      <c r="I87" s="30" t="s">
        <v>36</v>
      </c>
      <c r="J87" s="33" t="s">
        <v>37</v>
      </c>
      <c r="K87" s="30" t="s">
        <v>54</v>
      </c>
      <c r="L87" s="34" t="n">
        <v>39718</v>
      </c>
      <c r="M87" s="40" t="s">
        <v>47</v>
      </c>
      <c r="N87" s="36" t="s">
        <v>242</v>
      </c>
      <c r="O87" s="37" t="n">
        <v>100</v>
      </c>
      <c r="P87" s="38" t="n">
        <v>100</v>
      </c>
      <c r="Q87" s="58" t="n">
        <v>1</v>
      </c>
      <c r="R87" s="39" t="n">
        <v>100</v>
      </c>
      <c r="S87" s="39" t="n">
        <v>100</v>
      </c>
      <c r="T87" s="39" t="n">
        <v>100</v>
      </c>
      <c r="U87" s="39"/>
    </row>
    <row r="88" customFormat="false" ht="13.5" hidden="false" customHeight="true" outlineLevel="0" collapsed="false">
      <c r="A88" s="29" t="n">
        <v>27</v>
      </c>
      <c r="B88" s="29" t="n">
        <v>139</v>
      </c>
      <c r="C88" s="30" t="s">
        <v>378</v>
      </c>
      <c r="D88" s="31" t="n">
        <v>242510264</v>
      </c>
      <c r="E88" s="31" t="s">
        <v>379</v>
      </c>
      <c r="F88" s="30" t="s">
        <v>380</v>
      </c>
      <c r="G88" s="30" t="s">
        <v>381</v>
      </c>
      <c r="H88" s="32" t="s">
        <v>382</v>
      </c>
      <c r="I88" s="30" t="s">
        <v>142</v>
      </c>
      <c r="J88" s="33" t="s">
        <v>37</v>
      </c>
      <c r="K88" s="30" t="s">
        <v>54</v>
      </c>
      <c r="L88" s="34" t="n">
        <v>39675</v>
      </c>
      <c r="M88" s="43" t="s">
        <v>66</v>
      </c>
      <c r="N88" s="36" t="s">
        <v>242</v>
      </c>
      <c r="O88" s="37" t="n">
        <v>100</v>
      </c>
      <c r="P88" s="38" t="n">
        <v>100</v>
      </c>
      <c r="Q88" s="39"/>
      <c r="R88" s="39" t="n">
        <v>100</v>
      </c>
      <c r="S88" s="39" t="n">
        <v>100</v>
      </c>
      <c r="T88" s="39" t="n">
        <v>100</v>
      </c>
      <c r="U88" s="39"/>
    </row>
    <row r="89" customFormat="false" ht="13.5" hidden="false" customHeight="true" outlineLevel="0" collapsed="false">
      <c r="A89" s="29" t="n">
        <v>28</v>
      </c>
      <c r="B89" s="29" t="n">
        <v>141</v>
      </c>
      <c r="C89" s="30" t="s">
        <v>383</v>
      </c>
      <c r="D89" s="31" t="n">
        <v>242510340</v>
      </c>
      <c r="E89" s="31" t="s">
        <v>384</v>
      </c>
      <c r="F89" s="30" t="s">
        <v>385</v>
      </c>
      <c r="G89" s="30" t="s">
        <v>386</v>
      </c>
      <c r="H89" s="32" t="s">
        <v>387</v>
      </c>
      <c r="I89" s="30" t="s">
        <v>36</v>
      </c>
      <c r="J89" s="33" t="s">
        <v>37</v>
      </c>
      <c r="K89" s="30" t="s">
        <v>38</v>
      </c>
      <c r="L89" s="34" t="n">
        <v>39763</v>
      </c>
      <c r="M89" s="40" t="s">
        <v>47</v>
      </c>
      <c r="N89" s="36" t="s">
        <v>242</v>
      </c>
      <c r="O89" s="37" t="n">
        <v>100</v>
      </c>
      <c r="P89" s="38" t="n">
        <v>100</v>
      </c>
      <c r="Q89" s="39"/>
      <c r="R89" s="39" t="n">
        <v>100</v>
      </c>
      <c r="S89" s="39" t="n">
        <v>100</v>
      </c>
      <c r="T89" s="39" t="n">
        <v>100</v>
      </c>
      <c r="U89" s="39"/>
    </row>
    <row r="90" customFormat="false" ht="13.5" hidden="false" customHeight="true" outlineLevel="0" collapsed="false">
      <c r="A90" s="29" t="n">
        <v>29</v>
      </c>
      <c r="B90" s="29" t="n">
        <v>142</v>
      </c>
      <c r="C90" s="30" t="s">
        <v>388</v>
      </c>
      <c r="D90" s="31" t="n">
        <v>242510060</v>
      </c>
      <c r="E90" s="31" t="s">
        <v>389</v>
      </c>
      <c r="F90" s="30" t="s">
        <v>390</v>
      </c>
      <c r="G90" s="30" t="s">
        <v>391</v>
      </c>
      <c r="H90" s="32" t="s">
        <v>392</v>
      </c>
      <c r="I90" s="30" t="s">
        <v>36</v>
      </c>
      <c r="J90" s="33" t="s">
        <v>37</v>
      </c>
      <c r="K90" s="30" t="s">
        <v>54</v>
      </c>
      <c r="L90" s="34" t="n">
        <v>39297</v>
      </c>
      <c r="M90" s="43" t="s">
        <v>66</v>
      </c>
      <c r="N90" s="36" t="s">
        <v>242</v>
      </c>
      <c r="O90" s="37" t="n">
        <v>100</v>
      </c>
      <c r="P90" s="38" t="n">
        <v>100</v>
      </c>
      <c r="Q90" s="39"/>
      <c r="R90" s="39" t="n">
        <v>100</v>
      </c>
      <c r="S90" s="39" t="n">
        <v>100</v>
      </c>
      <c r="T90" s="39" t="n">
        <v>100</v>
      </c>
      <c r="U90" s="39"/>
    </row>
    <row r="91" customFormat="false" ht="13.5" hidden="false" customHeight="true" outlineLevel="0" collapsed="false">
      <c r="A91" s="29" t="n">
        <v>30</v>
      </c>
      <c r="B91" s="29"/>
      <c r="C91" s="30"/>
      <c r="D91" s="31" t="n">
        <v>242510413</v>
      </c>
      <c r="E91" s="31" t="s">
        <v>393</v>
      </c>
      <c r="F91" s="30" t="s">
        <v>394</v>
      </c>
      <c r="G91" s="30" t="s">
        <v>395</v>
      </c>
      <c r="H91" s="32" t="s">
        <v>396</v>
      </c>
      <c r="I91" s="30" t="s">
        <v>36</v>
      </c>
      <c r="J91" s="33" t="s">
        <v>53</v>
      </c>
      <c r="K91" s="30"/>
      <c r="L91" s="34"/>
      <c r="M91" s="43"/>
      <c r="N91" s="36"/>
      <c r="O91" s="37" t="n">
        <v>100</v>
      </c>
      <c r="P91" s="38" t="n">
        <v>100</v>
      </c>
      <c r="Q91" s="39"/>
      <c r="R91" s="39" t="n">
        <v>100</v>
      </c>
      <c r="S91" s="39" t="n">
        <v>100</v>
      </c>
      <c r="T91" s="39" t="n">
        <v>100</v>
      </c>
      <c r="U91" s="39"/>
    </row>
    <row r="92" customFormat="false" ht="13.5" hidden="false" customHeight="true" outlineLevel="0" collapsed="false">
      <c r="A92" s="29" t="n">
        <v>31</v>
      </c>
      <c r="B92" s="29" t="n">
        <v>143</v>
      </c>
      <c r="C92" s="30" t="s">
        <v>397</v>
      </c>
      <c r="D92" s="31" t="n">
        <v>242510109</v>
      </c>
      <c r="E92" s="31" t="s">
        <v>398</v>
      </c>
      <c r="F92" s="30" t="s">
        <v>399</v>
      </c>
      <c r="G92" s="30" t="s">
        <v>400</v>
      </c>
      <c r="H92" s="32" t="s">
        <v>401</v>
      </c>
      <c r="I92" s="30" t="s">
        <v>36</v>
      </c>
      <c r="J92" s="33" t="s">
        <v>53</v>
      </c>
      <c r="K92" s="30" t="s">
        <v>54</v>
      </c>
      <c r="L92" s="34" t="n">
        <v>39743</v>
      </c>
      <c r="M92" s="43" t="s">
        <v>66</v>
      </c>
      <c r="N92" s="36" t="s">
        <v>242</v>
      </c>
      <c r="O92" s="37" t="n">
        <v>100</v>
      </c>
      <c r="P92" s="38" t="n">
        <v>100</v>
      </c>
      <c r="Q92" s="39"/>
      <c r="R92" s="39" t="n">
        <v>100</v>
      </c>
      <c r="S92" s="39" t="n">
        <v>100</v>
      </c>
      <c r="T92" s="39" t="n">
        <v>80</v>
      </c>
      <c r="U92" s="39"/>
    </row>
    <row r="93" customFormat="false" ht="13.5" hidden="false" customHeight="true" outlineLevel="0" collapsed="false">
      <c r="A93" s="29" t="n">
        <v>32</v>
      </c>
      <c r="B93" s="29" t="n">
        <v>144</v>
      </c>
      <c r="C93" s="30" t="s">
        <v>402</v>
      </c>
      <c r="D93" s="31" t="n">
        <v>242510268</v>
      </c>
      <c r="E93" s="31" t="s">
        <v>403</v>
      </c>
      <c r="F93" s="30" t="s">
        <v>404</v>
      </c>
      <c r="G93" s="30" t="s">
        <v>405</v>
      </c>
      <c r="H93" s="32" t="s">
        <v>406</v>
      </c>
      <c r="I93" s="30" t="s">
        <v>124</v>
      </c>
      <c r="J93" s="33" t="s">
        <v>37</v>
      </c>
      <c r="K93" s="30" t="s">
        <v>38</v>
      </c>
      <c r="L93" s="34" t="n">
        <v>39713</v>
      </c>
      <c r="M93" s="35" t="s">
        <v>39</v>
      </c>
      <c r="N93" s="36" t="s">
        <v>242</v>
      </c>
      <c r="O93" s="37" t="n">
        <v>100</v>
      </c>
      <c r="P93" s="38" t="n">
        <v>100</v>
      </c>
      <c r="Q93" s="39"/>
      <c r="R93" s="39" t="n">
        <v>100</v>
      </c>
      <c r="S93" s="39" t="n">
        <v>100</v>
      </c>
      <c r="T93" s="39" t="n">
        <v>90</v>
      </c>
      <c r="U93" s="39"/>
    </row>
    <row r="94" customFormat="false" ht="13.5" hidden="false" customHeight="true" outlineLevel="0" collapsed="false">
      <c r="A94" s="29" t="n">
        <v>33</v>
      </c>
      <c r="B94" s="29" t="n">
        <v>145</v>
      </c>
      <c r="C94" s="30" t="s">
        <v>407</v>
      </c>
      <c r="D94" s="31" t="n">
        <v>242510075</v>
      </c>
      <c r="E94" s="31" t="s">
        <v>408</v>
      </c>
      <c r="F94" s="30" t="s">
        <v>409</v>
      </c>
      <c r="G94" s="30" t="s">
        <v>410</v>
      </c>
      <c r="H94" s="32" t="s">
        <v>411</v>
      </c>
      <c r="I94" s="30" t="s">
        <v>36</v>
      </c>
      <c r="J94" s="33" t="s">
        <v>37</v>
      </c>
      <c r="K94" s="30" t="s">
        <v>38</v>
      </c>
      <c r="L94" s="34" t="n">
        <v>39769</v>
      </c>
      <c r="M94" s="47" t="s">
        <v>136</v>
      </c>
      <c r="N94" s="36" t="s">
        <v>242</v>
      </c>
      <c r="O94" s="37" t="n">
        <v>100</v>
      </c>
      <c r="P94" s="38" t="n">
        <v>100</v>
      </c>
      <c r="Q94" s="39"/>
      <c r="R94" s="39"/>
      <c r="S94" s="39"/>
      <c r="T94" s="39" t="n">
        <v>80</v>
      </c>
      <c r="U94" s="39"/>
    </row>
    <row r="95" customFormat="false" ht="13.5" hidden="false" customHeight="true" outlineLevel="0" collapsed="false">
      <c r="A95" s="29" t="n">
        <v>34</v>
      </c>
      <c r="B95" s="29" t="n">
        <v>72</v>
      </c>
      <c r="C95" s="30" t="s">
        <v>412</v>
      </c>
      <c r="D95" s="31" t="n">
        <v>242510153</v>
      </c>
      <c r="E95" s="31" t="s">
        <v>413</v>
      </c>
      <c r="F95" s="30" t="s">
        <v>414</v>
      </c>
      <c r="G95" s="30" t="s">
        <v>415</v>
      </c>
      <c r="H95" s="32" t="s">
        <v>416</v>
      </c>
      <c r="I95" s="30" t="s">
        <v>417</v>
      </c>
      <c r="J95" s="33" t="s">
        <v>37</v>
      </c>
      <c r="K95" s="30" t="s">
        <v>54</v>
      </c>
      <c r="L95" s="34" t="n">
        <v>39724</v>
      </c>
      <c r="M95" s="43" t="s">
        <v>66</v>
      </c>
      <c r="N95" s="36" t="s">
        <v>418</v>
      </c>
      <c r="O95" s="37" t="n">
        <v>100</v>
      </c>
      <c r="P95" s="38" t="n">
        <v>100</v>
      </c>
      <c r="Q95" s="39"/>
      <c r="R95" s="39" t="n">
        <v>100</v>
      </c>
      <c r="S95" s="39" t="n">
        <v>100</v>
      </c>
      <c r="T95" s="39" t="n">
        <v>100</v>
      </c>
      <c r="U95" s="39"/>
    </row>
    <row r="96" customFormat="false" ht="13.5" hidden="false" customHeight="true" outlineLevel="0" collapsed="false">
      <c r="A96" s="29" t="n">
        <v>35</v>
      </c>
      <c r="B96" s="29" t="n">
        <v>146</v>
      </c>
      <c r="C96" s="30" t="s">
        <v>419</v>
      </c>
      <c r="D96" s="31" t="n">
        <v>242510196</v>
      </c>
      <c r="E96" s="31" t="s">
        <v>420</v>
      </c>
      <c r="F96" s="30" t="s">
        <v>421</v>
      </c>
      <c r="G96" s="30" t="s">
        <v>422</v>
      </c>
      <c r="H96" s="32" t="s">
        <v>423</v>
      </c>
      <c r="I96" s="30" t="s">
        <v>424</v>
      </c>
      <c r="J96" s="33" t="s">
        <v>37</v>
      </c>
      <c r="K96" s="30" t="s">
        <v>54</v>
      </c>
      <c r="L96" s="34" t="n">
        <v>39678</v>
      </c>
      <c r="M96" s="40" t="s">
        <v>47</v>
      </c>
      <c r="N96" s="36" t="s">
        <v>242</v>
      </c>
      <c r="O96" s="37" t="n">
        <v>100</v>
      </c>
      <c r="P96" s="38" t="n">
        <v>100</v>
      </c>
      <c r="Q96" s="39"/>
      <c r="R96" s="39" t="n">
        <v>100</v>
      </c>
      <c r="S96" s="39" t="n">
        <v>100</v>
      </c>
      <c r="T96" s="39" t="n">
        <v>80</v>
      </c>
      <c r="U96" s="39"/>
    </row>
    <row r="97" customFormat="false" ht="13.5" hidden="false" customHeight="true" outlineLevel="0" collapsed="false">
      <c r="A97" s="29" t="n">
        <v>36</v>
      </c>
      <c r="B97" s="29" t="n">
        <v>147</v>
      </c>
      <c r="C97" s="30" t="s">
        <v>425</v>
      </c>
      <c r="D97" s="31" t="n">
        <v>242510237</v>
      </c>
      <c r="E97" s="31" t="s">
        <v>426</v>
      </c>
      <c r="F97" s="30" t="s">
        <v>427</v>
      </c>
      <c r="G97" s="30" t="s">
        <v>428</v>
      </c>
      <c r="H97" s="32" t="s">
        <v>429</v>
      </c>
      <c r="I97" s="30" t="s">
        <v>430</v>
      </c>
      <c r="J97" s="33" t="s">
        <v>37</v>
      </c>
      <c r="K97" s="30" t="s">
        <v>38</v>
      </c>
      <c r="L97" s="34" t="n">
        <v>39507</v>
      </c>
      <c r="M97" s="41" t="s">
        <v>55</v>
      </c>
      <c r="N97" s="36" t="s">
        <v>242</v>
      </c>
      <c r="O97" s="37" t="n">
        <v>100</v>
      </c>
      <c r="P97" s="38" t="n">
        <v>100</v>
      </c>
      <c r="Q97" s="59" t="n">
        <v>1</v>
      </c>
      <c r="R97" s="39" t="n">
        <v>100</v>
      </c>
      <c r="S97" s="39" t="n">
        <v>100</v>
      </c>
      <c r="T97" s="39" t="n">
        <v>100</v>
      </c>
      <c r="U97" s="39"/>
    </row>
    <row r="98" customFormat="false" ht="13.5" hidden="false" customHeight="true" outlineLevel="0" collapsed="false">
      <c r="D98" s="60"/>
      <c r="H98" s="49" t="s">
        <v>230</v>
      </c>
      <c r="I98" s="50"/>
      <c r="J98" s="1" t="n">
        <f aca="false">COUNTIF(J62:J97,"L")</f>
        <v>10</v>
      </c>
      <c r="L98" s="51"/>
      <c r="M98" s="61"/>
    </row>
    <row r="99" customFormat="false" ht="13.5" hidden="false" customHeight="true" outlineLevel="0" collapsed="false">
      <c r="A99" s="52"/>
      <c r="B99" s="2"/>
      <c r="E99" s="2"/>
      <c r="H99" s="49" t="s">
        <v>231</v>
      </c>
      <c r="I99" s="1"/>
      <c r="J99" s="1" t="n">
        <f aca="false">COUNTIF(J62:J98,"P")</f>
        <v>26</v>
      </c>
      <c r="K99" s="51"/>
      <c r="M99" s="4"/>
      <c r="N99" s="5"/>
      <c r="O99" s="53"/>
    </row>
    <row r="100" customFormat="false" ht="13.5" hidden="false" customHeight="true" outlineLevel="0" collapsed="false">
      <c r="A100" s="52"/>
      <c r="B100" s="2"/>
      <c r="E100" s="2"/>
      <c r="H100" s="50"/>
      <c r="I100" s="1"/>
      <c r="J100" s="2"/>
      <c r="K100" s="51"/>
      <c r="M100" s="4"/>
      <c r="N100" s="5"/>
      <c r="O100" s="53"/>
    </row>
    <row r="101" customFormat="false" ht="13.5" hidden="false" customHeight="true" outlineLevel="0" collapsed="false">
      <c r="A101" s="52" t="s">
        <v>431</v>
      </c>
      <c r="B101" s="2"/>
      <c r="E101" s="2"/>
      <c r="H101" s="50"/>
      <c r="I101" s="1"/>
      <c r="J101" s="2"/>
      <c r="K101" s="51"/>
      <c r="M101" s="4"/>
      <c r="N101" s="5" t="s">
        <v>432</v>
      </c>
      <c r="O101" s="53"/>
    </row>
    <row r="102" customFormat="false" ht="13.5" hidden="false" customHeight="true" outlineLevel="0" collapsed="false">
      <c r="A102" s="52"/>
      <c r="B102" s="2"/>
      <c r="E102" s="2"/>
      <c r="H102" s="50"/>
      <c r="I102" s="1"/>
      <c r="J102" s="2"/>
      <c r="K102" s="51"/>
      <c r="M102" s="4"/>
      <c r="N102" s="5"/>
      <c r="O102" s="53"/>
    </row>
    <row r="103" customFormat="false" ht="13.5" hidden="false" customHeight="true" outlineLevel="0" collapsed="false">
      <c r="A103" s="52"/>
      <c r="B103" s="5"/>
      <c r="C103" s="5"/>
      <c r="E103" s="2"/>
      <c r="H103" s="50"/>
      <c r="I103" s="1"/>
      <c r="J103" s="2"/>
      <c r="K103" s="51"/>
      <c r="M103" s="4"/>
      <c r="N103" s="5"/>
      <c r="O103" s="53"/>
    </row>
    <row r="104" customFormat="false" ht="13.5" hidden="false" customHeight="true" outlineLevel="0" collapsed="false">
      <c r="A104" s="52"/>
      <c r="B104" s="2"/>
      <c r="E104" s="2"/>
      <c r="H104" s="50"/>
      <c r="I104" s="1"/>
      <c r="J104" s="2"/>
      <c r="K104" s="51"/>
      <c r="M104" s="4"/>
      <c r="N104" s="5"/>
      <c r="O104" s="53"/>
    </row>
    <row r="105" customFormat="false" ht="13.5" hidden="false" customHeight="true" outlineLevel="0" collapsed="false">
      <c r="A105" s="52"/>
      <c r="B105" s="2"/>
      <c r="E105" s="2"/>
      <c r="H105" s="50"/>
      <c r="I105" s="1"/>
      <c r="J105" s="2"/>
      <c r="K105" s="51"/>
      <c r="M105" s="4"/>
      <c r="N105" s="5"/>
      <c r="O105" s="53"/>
    </row>
    <row r="106" customFormat="false" ht="13.5" hidden="false" customHeight="true" outlineLevel="0" collapsed="false">
      <c r="A106" s="62" t="s">
        <v>433</v>
      </c>
      <c r="B106" s="2"/>
      <c r="E106" s="2"/>
      <c r="H106" s="50"/>
      <c r="I106" s="1"/>
      <c r="J106" s="2"/>
      <c r="K106" s="51"/>
      <c r="M106" s="4"/>
      <c r="N106" s="5" t="s">
        <v>434</v>
      </c>
      <c r="O106" s="53" t="s">
        <v>435</v>
      </c>
    </row>
    <row r="107" customFormat="false" ht="13.5" hidden="false" customHeight="true" outlineLevel="0" collapsed="false">
      <c r="A107" s="63" t="s">
        <v>436</v>
      </c>
      <c r="B107" s="2"/>
      <c r="E107" s="2"/>
      <c r="I107" s="1"/>
      <c r="J107" s="2"/>
      <c r="K107" s="51"/>
      <c r="M107" s="4"/>
      <c r="N107" s="5"/>
      <c r="O107" s="53"/>
    </row>
    <row r="108" customFormat="false" ht="13.5" hidden="false" customHeight="true" outlineLevel="0" collapsed="false">
      <c r="A108" s="63"/>
      <c r="B108" s="2"/>
      <c r="E108" s="2"/>
      <c r="I108" s="1"/>
      <c r="J108" s="2"/>
      <c r="K108" s="51"/>
      <c r="M108" s="4"/>
      <c r="N108" s="5"/>
      <c r="O108" s="53"/>
      <c r="T108" s="56"/>
      <c r="U108" s="56"/>
      <c r="V108" s="56"/>
      <c r="W108" s="56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  <c r="AMK108" s="0"/>
      <c r="AML108" s="0"/>
      <c r="AMM108" s="0"/>
      <c r="AMN108" s="0"/>
      <c r="AMO108" s="0"/>
      <c r="AMP108" s="0"/>
      <c r="AMQ108" s="0"/>
      <c r="AMR108" s="0"/>
      <c r="AMS108" s="0"/>
      <c r="AMT108" s="0"/>
      <c r="AMU108" s="0"/>
      <c r="AMV108" s="0"/>
      <c r="AMW108" s="0"/>
      <c r="AMX108" s="0"/>
      <c r="AMY108" s="0"/>
      <c r="AMZ108" s="0"/>
      <c r="ANA108" s="0"/>
      <c r="ANB108" s="0"/>
      <c r="ANC108" s="0"/>
      <c r="AND108" s="0"/>
      <c r="ANE108" s="0"/>
      <c r="ANF108" s="0"/>
      <c r="ANG108" s="0"/>
      <c r="ANH108" s="0"/>
      <c r="ANI108" s="0"/>
      <c r="ANJ108" s="0"/>
      <c r="ANK108" s="0"/>
      <c r="ANL108" s="0"/>
      <c r="ANM108" s="0"/>
      <c r="ANN108" s="0"/>
      <c r="ANO108" s="0"/>
      <c r="ANP108" s="0"/>
      <c r="ANQ108" s="0"/>
      <c r="ANR108" s="0"/>
      <c r="ANS108" s="0"/>
      <c r="ANT108" s="0"/>
      <c r="ANU108" s="0"/>
      <c r="ANV108" s="0"/>
      <c r="ANW108" s="0"/>
      <c r="ANX108" s="0"/>
      <c r="ANY108" s="0"/>
      <c r="ANZ108" s="0"/>
      <c r="AOA108" s="0"/>
      <c r="AOB108" s="0"/>
      <c r="AOC108" s="0"/>
      <c r="AOD108" s="0"/>
      <c r="AOE108" s="0"/>
      <c r="AOF108" s="0"/>
      <c r="AOG108" s="0"/>
      <c r="AOH108" s="0"/>
      <c r="AOI108" s="0"/>
      <c r="AOJ108" s="0"/>
      <c r="AOK108" s="0"/>
      <c r="AOL108" s="0"/>
      <c r="AOM108" s="0"/>
      <c r="AON108" s="0"/>
      <c r="AOO108" s="0"/>
      <c r="AOP108" s="0"/>
      <c r="AOQ108" s="0"/>
      <c r="AOR108" s="0"/>
      <c r="AOS108" s="0"/>
      <c r="AOT108" s="0"/>
      <c r="AOU108" s="0"/>
      <c r="AOV108" s="0"/>
      <c r="AOW108" s="0"/>
      <c r="AOX108" s="0"/>
      <c r="AOY108" s="0"/>
      <c r="AOZ108" s="0"/>
      <c r="APA108" s="0"/>
      <c r="APB108" s="0"/>
      <c r="APC108" s="0"/>
      <c r="APD108" s="0"/>
      <c r="APE108" s="0"/>
      <c r="APF108" s="0"/>
      <c r="APG108" s="0"/>
      <c r="APH108" s="0"/>
      <c r="API108" s="0"/>
      <c r="APJ108" s="0"/>
      <c r="APK108" s="0"/>
      <c r="APL108" s="0"/>
      <c r="APM108" s="0"/>
      <c r="APN108" s="0"/>
      <c r="APO108" s="0"/>
      <c r="APP108" s="0"/>
      <c r="APQ108" s="0"/>
      <c r="APR108" s="0"/>
      <c r="APS108" s="0"/>
      <c r="APT108" s="0"/>
      <c r="APU108" s="0"/>
      <c r="APV108" s="0"/>
      <c r="APW108" s="0"/>
      <c r="APX108" s="0"/>
      <c r="APY108" s="0"/>
      <c r="APZ108" s="0"/>
      <c r="AQA108" s="0"/>
      <c r="AQB108" s="0"/>
      <c r="AQC108" s="0"/>
      <c r="AQD108" s="0"/>
      <c r="AQE108" s="0"/>
      <c r="AQF108" s="0"/>
      <c r="AQG108" s="0"/>
      <c r="AQH108" s="0"/>
      <c r="AQI108" s="0"/>
      <c r="AQJ108" s="0"/>
      <c r="AQK108" s="0"/>
      <c r="AQL108" s="0"/>
      <c r="AQM108" s="0"/>
      <c r="AQN108" s="0"/>
      <c r="AQO108" s="0"/>
      <c r="AQP108" s="0"/>
      <c r="AQQ108" s="0"/>
      <c r="AQR108" s="0"/>
      <c r="AQS108" s="0"/>
      <c r="AQT108" s="0"/>
      <c r="AQU108" s="0"/>
      <c r="AQV108" s="0"/>
      <c r="AQW108" s="0"/>
      <c r="AQX108" s="0"/>
      <c r="AQY108" s="0"/>
      <c r="AQZ108" s="0"/>
      <c r="ARA108" s="0"/>
      <c r="ARB108" s="0"/>
      <c r="ARC108" s="0"/>
      <c r="ARD108" s="0"/>
      <c r="ARE108" s="0"/>
      <c r="ARF108" s="0"/>
      <c r="ARG108" s="0"/>
      <c r="ARH108" s="0"/>
      <c r="ARI108" s="0"/>
      <c r="ARJ108" s="0"/>
      <c r="ARK108" s="0"/>
      <c r="ARL108" s="0"/>
      <c r="ARM108" s="0"/>
      <c r="ARN108" s="0"/>
      <c r="ARO108" s="0"/>
      <c r="ARP108" s="0"/>
      <c r="ARQ108" s="0"/>
      <c r="ARR108" s="0"/>
      <c r="ARS108" s="0"/>
      <c r="ART108" s="0"/>
      <c r="ARU108" s="0"/>
      <c r="ARV108" s="0"/>
      <c r="ARW108" s="0"/>
      <c r="ARX108" s="0"/>
      <c r="ARY108" s="0"/>
      <c r="ARZ108" s="0"/>
      <c r="ASA108" s="0"/>
      <c r="ASB108" s="0"/>
      <c r="ASC108" s="0"/>
      <c r="ASD108" s="0"/>
      <c r="ASE108" s="0"/>
      <c r="ASF108" s="0"/>
      <c r="ASG108" s="0"/>
      <c r="ASH108" s="0"/>
      <c r="ASI108" s="0"/>
      <c r="ASJ108" s="0"/>
      <c r="ASK108" s="0"/>
      <c r="ASL108" s="0"/>
      <c r="ASM108" s="0"/>
      <c r="ASN108" s="0"/>
      <c r="ASO108" s="0"/>
      <c r="ASP108" s="0"/>
      <c r="ASQ108" s="0"/>
      <c r="ASR108" s="0"/>
      <c r="ASS108" s="0"/>
      <c r="AST108" s="0"/>
      <c r="ASU108" s="0"/>
      <c r="ASV108" s="0"/>
      <c r="ASW108" s="0"/>
      <c r="ASX108" s="0"/>
      <c r="ASY108" s="0"/>
      <c r="ASZ108" s="0"/>
      <c r="ATA108" s="0"/>
      <c r="ATB108" s="0"/>
      <c r="ATC108" s="0"/>
      <c r="ATD108" s="0"/>
      <c r="ATE108" s="0"/>
      <c r="ATF108" s="0"/>
      <c r="ATG108" s="0"/>
      <c r="ATH108" s="0"/>
      <c r="ATI108" s="0"/>
      <c r="ATJ108" s="0"/>
      <c r="ATK108" s="0"/>
      <c r="ATL108" s="0"/>
      <c r="ATM108" s="0"/>
      <c r="ATN108" s="0"/>
      <c r="ATO108" s="0"/>
      <c r="ATP108" s="0"/>
      <c r="ATQ108" s="0"/>
      <c r="ATR108" s="0"/>
      <c r="ATS108" s="0"/>
      <c r="ATT108" s="0"/>
      <c r="ATU108" s="0"/>
      <c r="ATV108" s="0"/>
      <c r="ATW108" s="0"/>
      <c r="ATX108" s="0"/>
      <c r="ATY108" s="0"/>
      <c r="ATZ108" s="0"/>
      <c r="AUA108" s="0"/>
      <c r="AUB108" s="0"/>
      <c r="AUC108" s="0"/>
      <c r="AUD108" s="0"/>
      <c r="AUE108" s="0"/>
      <c r="AUF108" s="0"/>
      <c r="AUG108" s="0"/>
      <c r="AUH108" s="0"/>
      <c r="AUI108" s="0"/>
      <c r="AUJ108" s="0"/>
      <c r="AUK108" s="0"/>
      <c r="AUL108" s="0"/>
      <c r="AUM108" s="0"/>
      <c r="AUN108" s="0"/>
      <c r="AUO108" s="0"/>
      <c r="AUP108" s="0"/>
      <c r="AUQ108" s="0"/>
      <c r="AUR108" s="0"/>
      <c r="AUS108" s="0"/>
      <c r="AUT108" s="0"/>
      <c r="AUU108" s="0"/>
      <c r="AUV108" s="0"/>
      <c r="AUW108" s="0"/>
      <c r="AUX108" s="0"/>
      <c r="AUY108" s="0"/>
      <c r="AUZ108" s="0"/>
      <c r="AVA108" s="0"/>
      <c r="AVB108" s="0"/>
      <c r="AVC108" s="0"/>
      <c r="AVD108" s="0"/>
      <c r="AVE108" s="0"/>
      <c r="AVF108" s="0"/>
      <c r="AVG108" s="0"/>
      <c r="AVH108" s="0"/>
      <c r="AVI108" s="0"/>
      <c r="AVJ108" s="0"/>
      <c r="AVK108" s="0"/>
      <c r="AVL108" s="0"/>
      <c r="AVM108" s="0"/>
      <c r="AVN108" s="0"/>
      <c r="AVO108" s="0"/>
      <c r="AVP108" s="0"/>
      <c r="AVQ108" s="0"/>
      <c r="AVR108" s="0"/>
      <c r="AVS108" s="0"/>
      <c r="AVT108" s="0"/>
      <c r="AVU108" s="0"/>
      <c r="AVV108" s="0"/>
      <c r="AVW108" s="0"/>
      <c r="AVX108" s="0"/>
      <c r="AVY108" s="0"/>
      <c r="AVZ108" s="0"/>
      <c r="AWA108" s="0"/>
      <c r="AWB108" s="0"/>
      <c r="AWC108" s="0"/>
      <c r="AWD108" s="0"/>
      <c r="AWE108" s="0"/>
      <c r="AWF108" s="0"/>
      <c r="AWG108" s="0"/>
      <c r="AWH108" s="0"/>
      <c r="AWI108" s="0"/>
      <c r="AWJ108" s="0"/>
      <c r="AWK108" s="0"/>
      <c r="AWL108" s="0"/>
      <c r="AWM108" s="0"/>
      <c r="AWN108" s="0"/>
      <c r="AWO108" s="0"/>
      <c r="AWP108" s="0"/>
      <c r="AWQ108" s="0"/>
      <c r="AWR108" s="0"/>
      <c r="AWS108" s="0"/>
      <c r="AWT108" s="0"/>
      <c r="AWU108" s="0"/>
      <c r="AWV108" s="0"/>
      <c r="AWW108" s="0"/>
      <c r="AWX108" s="0"/>
      <c r="AWY108" s="0"/>
      <c r="AWZ108" s="0"/>
      <c r="AXA108" s="0"/>
      <c r="AXB108" s="0"/>
      <c r="AXC108" s="0"/>
      <c r="AXD108" s="0"/>
      <c r="AXE108" s="0"/>
      <c r="AXF108" s="0"/>
      <c r="AXG108" s="0"/>
      <c r="AXH108" s="0"/>
      <c r="AXI108" s="0"/>
      <c r="AXJ108" s="0"/>
      <c r="AXK108" s="0"/>
      <c r="AXL108" s="0"/>
      <c r="AXM108" s="0"/>
      <c r="AXN108" s="0"/>
      <c r="AXO108" s="0"/>
      <c r="AXP108" s="0"/>
      <c r="AXQ108" s="0"/>
      <c r="AXR108" s="0"/>
      <c r="AXS108" s="0"/>
      <c r="AXT108" s="0"/>
      <c r="AXU108" s="0"/>
      <c r="AXV108" s="0"/>
      <c r="AXW108" s="0"/>
      <c r="AXX108" s="0"/>
      <c r="AXY108" s="0"/>
      <c r="AXZ108" s="0"/>
      <c r="AYA108" s="0"/>
      <c r="AYB108" s="0"/>
      <c r="AYC108" s="0"/>
      <c r="AYD108" s="0"/>
      <c r="AYE108" s="0"/>
      <c r="AYF108" s="0"/>
      <c r="AYG108" s="0"/>
      <c r="AYH108" s="0"/>
      <c r="AYI108" s="0"/>
      <c r="AYJ108" s="0"/>
      <c r="AYK108" s="0"/>
      <c r="AYL108" s="0"/>
      <c r="AYM108" s="0"/>
      <c r="AYN108" s="0"/>
      <c r="AYO108" s="0"/>
      <c r="AYP108" s="0"/>
      <c r="AYQ108" s="0"/>
      <c r="AYR108" s="0"/>
      <c r="AYS108" s="0"/>
      <c r="AYT108" s="0"/>
      <c r="AYU108" s="0"/>
      <c r="AYV108" s="0"/>
      <c r="AYW108" s="0"/>
      <c r="AYX108" s="0"/>
      <c r="AYY108" s="0"/>
      <c r="AYZ108" s="0"/>
      <c r="AZA108" s="0"/>
      <c r="AZB108" s="0"/>
      <c r="AZC108" s="0"/>
      <c r="AZD108" s="0"/>
      <c r="AZE108" s="0"/>
      <c r="AZF108" s="0"/>
      <c r="AZG108" s="0"/>
      <c r="AZH108" s="0"/>
      <c r="AZI108" s="0"/>
      <c r="AZJ108" s="0"/>
      <c r="AZK108" s="0"/>
      <c r="AZL108" s="0"/>
      <c r="AZM108" s="0"/>
      <c r="AZN108" s="0"/>
      <c r="AZO108" s="0"/>
      <c r="AZP108" s="0"/>
      <c r="AZQ108" s="0"/>
      <c r="AZR108" s="0"/>
      <c r="AZS108" s="0"/>
      <c r="AZT108" s="0"/>
      <c r="AZU108" s="0"/>
      <c r="AZV108" s="0"/>
      <c r="AZW108" s="0"/>
      <c r="AZX108" s="0"/>
      <c r="AZY108" s="0"/>
      <c r="AZZ108" s="0"/>
      <c r="BAA108" s="0"/>
      <c r="BAB108" s="0"/>
      <c r="BAC108" s="0"/>
      <c r="BAD108" s="0"/>
      <c r="BAE108" s="0"/>
      <c r="BAF108" s="0"/>
      <c r="BAG108" s="0"/>
      <c r="BAH108" s="0"/>
      <c r="BAI108" s="0"/>
      <c r="BAJ108" s="0"/>
      <c r="BAK108" s="0"/>
      <c r="BAL108" s="0"/>
      <c r="BAM108" s="0"/>
      <c r="BAN108" s="0"/>
      <c r="BAO108" s="0"/>
      <c r="BAP108" s="0"/>
      <c r="BAQ108" s="0"/>
      <c r="BAR108" s="0"/>
      <c r="BAS108" s="0"/>
      <c r="BAT108" s="0"/>
      <c r="BAU108" s="0"/>
      <c r="BAV108" s="0"/>
      <c r="BAW108" s="0"/>
      <c r="BAX108" s="0"/>
      <c r="BAY108" s="0"/>
      <c r="BAZ108" s="0"/>
      <c r="BBA108" s="0"/>
      <c r="BBB108" s="0"/>
      <c r="BBC108" s="0"/>
      <c r="BBD108" s="0"/>
      <c r="BBE108" s="0"/>
      <c r="BBF108" s="0"/>
      <c r="BBG108" s="0"/>
      <c r="BBH108" s="0"/>
      <c r="BBI108" s="0"/>
      <c r="BBJ108" s="0"/>
      <c r="BBK108" s="0"/>
      <c r="BBL108" s="0"/>
      <c r="BBM108" s="0"/>
      <c r="BBN108" s="0"/>
      <c r="BBO108" s="0"/>
      <c r="BBP108" s="0"/>
      <c r="BBQ108" s="0"/>
      <c r="BBR108" s="0"/>
      <c r="BBS108" s="0"/>
      <c r="BBT108" s="0"/>
      <c r="BBU108" s="0"/>
      <c r="BBV108" s="0"/>
      <c r="BBW108" s="0"/>
      <c r="BBX108" s="0"/>
      <c r="BBY108" s="0"/>
      <c r="BBZ108" s="0"/>
      <c r="BCA108" s="0"/>
      <c r="BCB108" s="0"/>
      <c r="BCC108" s="0"/>
      <c r="BCD108" s="0"/>
      <c r="BCE108" s="0"/>
      <c r="BCF108" s="0"/>
      <c r="BCG108" s="0"/>
      <c r="BCH108" s="0"/>
      <c r="BCI108" s="0"/>
      <c r="BCJ108" s="0"/>
      <c r="BCK108" s="0"/>
      <c r="BCL108" s="0"/>
      <c r="BCM108" s="0"/>
      <c r="BCN108" s="0"/>
      <c r="BCO108" s="0"/>
      <c r="BCP108" s="0"/>
      <c r="BCQ108" s="0"/>
      <c r="BCR108" s="0"/>
      <c r="BCS108" s="0"/>
      <c r="BCT108" s="0"/>
      <c r="BCU108" s="0"/>
      <c r="BCV108" s="0"/>
      <c r="BCW108" s="0"/>
      <c r="BCX108" s="0"/>
      <c r="BCY108" s="0"/>
      <c r="BCZ108" s="0"/>
      <c r="BDA108" s="0"/>
      <c r="BDB108" s="0"/>
      <c r="BDC108" s="0"/>
      <c r="BDD108" s="0"/>
      <c r="BDE108" s="0"/>
      <c r="BDF108" s="0"/>
      <c r="BDG108" s="0"/>
      <c r="BDH108" s="0"/>
      <c r="BDI108" s="0"/>
      <c r="BDJ108" s="0"/>
      <c r="BDK108" s="0"/>
      <c r="BDL108" s="0"/>
      <c r="BDM108" s="0"/>
      <c r="BDN108" s="0"/>
      <c r="BDO108" s="0"/>
      <c r="BDP108" s="0"/>
      <c r="BDQ108" s="0"/>
      <c r="BDR108" s="0"/>
      <c r="BDS108" s="0"/>
      <c r="BDT108" s="0"/>
      <c r="BDU108" s="0"/>
      <c r="BDV108" s="0"/>
      <c r="BDW108" s="0"/>
      <c r="BDX108" s="0"/>
      <c r="BDY108" s="0"/>
      <c r="BDZ108" s="0"/>
      <c r="BEA108" s="0"/>
      <c r="BEB108" s="0"/>
      <c r="BEC108" s="0"/>
      <c r="BED108" s="0"/>
      <c r="BEE108" s="0"/>
      <c r="BEF108" s="0"/>
      <c r="BEG108" s="0"/>
      <c r="BEH108" s="0"/>
      <c r="BEI108" s="0"/>
      <c r="BEJ108" s="0"/>
      <c r="BEK108" s="0"/>
      <c r="BEL108" s="0"/>
      <c r="BEM108" s="0"/>
      <c r="BEN108" s="0"/>
      <c r="BEO108" s="0"/>
      <c r="BEP108" s="0"/>
      <c r="BEQ108" s="0"/>
      <c r="BER108" s="0"/>
      <c r="BES108" s="0"/>
      <c r="BET108" s="0"/>
      <c r="BEU108" s="0"/>
      <c r="BEV108" s="0"/>
      <c r="BEW108" s="0"/>
      <c r="BEX108" s="0"/>
      <c r="BEY108" s="0"/>
      <c r="BEZ108" s="0"/>
      <c r="BFA108" s="0"/>
      <c r="BFB108" s="0"/>
      <c r="BFC108" s="0"/>
      <c r="BFD108" s="0"/>
      <c r="BFE108" s="0"/>
      <c r="BFF108" s="0"/>
      <c r="BFG108" s="0"/>
      <c r="BFH108" s="0"/>
      <c r="BFI108" s="0"/>
      <c r="BFJ108" s="0"/>
      <c r="BFK108" s="0"/>
      <c r="BFL108" s="0"/>
      <c r="BFM108" s="0"/>
      <c r="BFN108" s="0"/>
      <c r="BFO108" s="0"/>
      <c r="BFP108" s="0"/>
      <c r="BFQ108" s="0"/>
      <c r="BFR108" s="0"/>
      <c r="BFS108" s="0"/>
      <c r="BFT108" s="0"/>
      <c r="BFU108" s="0"/>
      <c r="BFV108" s="0"/>
      <c r="BFW108" s="0"/>
      <c r="BFX108" s="0"/>
      <c r="BFY108" s="0"/>
      <c r="BFZ108" s="0"/>
      <c r="BGA108" s="0"/>
      <c r="BGB108" s="0"/>
      <c r="BGC108" s="0"/>
      <c r="BGD108" s="0"/>
      <c r="BGE108" s="0"/>
      <c r="BGF108" s="0"/>
      <c r="BGG108" s="0"/>
      <c r="BGH108" s="0"/>
      <c r="BGI108" s="0"/>
      <c r="BGJ108" s="0"/>
      <c r="BGK108" s="0"/>
      <c r="BGL108" s="0"/>
      <c r="BGM108" s="0"/>
      <c r="BGN108" s="0"/>
      <c r="BGO108" s="0"/>
      <c r="BGP108" s="0"/>
      <c r="BGQ108" s="0"/>
      <c r="BGR108" s="0"/>
      <c r="BGS108" s="0"/>
      <c r="BGT108" s="0"/>
      <c r="BGU108" s="0"/>
      <c r="BGV108" s="0"/>
      <c r="BGW108" s="0"/>
      <c r="BGX108" s="0"/>
      <c r="BGY108" s="0"/>
      <c r="BGZ108" s="0"/>
      <c r="BHA108" s="0"/>
      <c r="BHB108" s="0"/>
      <c r="BHC108" s="0"/>
      <c r="BHD108" s="0"/>
      <c r="BHE108" s="0"/>
      <c r="BHF108" s="0"/>
      <c r="BHG108" s="0"/>
      <c r="BHH108" s="0"/>
      <c r="BHI108" s="0"/>
      <c r="BHJ108" s="0"/>
      <c r="BHK108" s="0"/>
      <c r="BHL108" s="0"/>
      <c r="BHM108" s="0"/>
      <c r="BHN108" s="0"/>
      <c r="BHO108" s="0"/>
      <c r="BHP108" s="0"/>
      <c r="BHQ108" s="0"/>
      <c r="BHR108" s="0"/>
      <c r="BHS108" s="0"/>
      <c r="BHT108" s="0"/>
      <c r="BHU108" s="0"/>
      <c r="BHV108" s="0"/>
      <c r="BHW108" s="0"/>
      <c r="BHX108" s="0"/>
      <c r="BHY108" s="0"/>
      <c r="BHZ108" s="0"/>
      <c r="BIA108" s="0"/>
      <c r="BIB108" s="0"/>
      <c r="BIC108" s="0"/>
      <c r="BID108" s="0"/>
      <c r="BIE108" s="0"/>
      <c r="BIF108" s="0"/>
      <c r="BIG108" s="0"/>
      <c r="BIH108" s="0"/>
      <c r="BII108" s="0"/>
      <c r="BIJ108" s="0"/>
      <c r="BIK108" s="0"/>
      <c r="BIL108" s="0"/>
      <c r="BIM108" s="0"/>
      <c r="BIN108" s="0"/>
      <c r="BIO108" s="0"/>
      <c r="BIP108" s="0"/>
      <c r="BIQ108" s="0"/>
      <c r="BIR108" s="0"/>
      <c r="BIS108" s="0"/>
      <c r="BIT108" s="0"/>
      <c r="BIU108" s="0"/>
      <c r="BIV108" s="0"/>
      <c r="BIW108" s="0"/>
      <c r="BIX108" s="0"/>
      <c r="BIY108" s="0"/>
      <c r="BIZ108" s="0"/>
      <c r="BJA108" s="0"/>
      <c r="BJB108" s="0"/>
      <c r="BJC108" s="0"/>
      <c r="BJD108" s="0"/>
      <c r="BJE108" s="0"/>
      <c r="BJF108" s="0"/>
      <c r="BJG108" s="0"/>
      <c r="BJH108" s="0"/>
      <c r="BJI108" s="0"/>
      <c r="BJJ108" s="0"/>
      <c r="BJK108" s="0"/>
      <c r="BJL108" s="0"/>
      <c r="BJM108" s="0"/>
      <c r="BJN108" s="0"/>
      <c r="BJO108" s="0"/>
      <c r="BJP108" s="0"/>
      <c r="BJQ108" s="0"/>
      <c r="BJR108" s="0"/>
      <c r="BJS108" s="0"/>
      <c r="BJT108" s="0"/>
      <c r="BJU108" s="0"/>
      <c r="BJV108" s="0"/>
      <c r="BJW108" s="0"/>
      <c r="BJX108" s="0"/>
      <c r="BJY108" s="0"/>
      <c r="BJZ108" s="0"/>
      <c r="BKA108" s="0"/>
      <c r="BKB108" s="0"/>
      <c r="BKC108" s="0"/>
      <c r="BKD108" s="0"/>
      <c r="BKE108" s="0"/>
      <c r="BKF108" s="0"/>
      <c r="BKG108" s="0"/>
      <c r="BKH108" s="0"/>
      <c r="BKI108" s="0"/>
      <c r="BKJ108" s="0"/>
      <c r="BKK108" s="0"/>
      <c r="BKL108" s="0"/>
      <c r="BKM108" s="0"/>
      <c r="BKN108" s="0"/>
      <c r="BKO108" s="0"/>
      <c r="BKP108" s="0"/>
      <c r="BKQ108" s="0"/>
      <c r="BKR108" s="0"/>
      <c r="BKS108" s="0"/>
      <c r="BKT108" s="0"/>
      <c r="BKU108" s="0"/>
      <c r="BKV108" s="0"/>
      <c r="BKW108" s="0"/>
      <c r="BKX108" s="0"/>
      <c r="BKY108" s="0"/>
      <c r="BKZ108" s="0"/>
      <c r="BLA108" s="0"/>
      <c r="BLB108" s="0"/>
      <c r="BLC108" s="0"/>
      <c r="BLD108" s="0"/>
      <c r="BLE108" s="0"/>
      <c r="BLF108" s="0"/>
      <c r="BLG108" s="0"/>
      <c r="BLH108" s="0"/>
      <c r="BLI108" s="0"/>
      <c r="BLJ108" s="0"/>
      <c r="BLK108" s="0"/>
      <c r="BLL108" s="0"/>
      <c r="BLM108" s="0"/>
      <c r="BLN108" s="0"/>
      <c r="BLO108" s="0"/>
      <c r="BLP108" s="0"/>
      <c r="BLQ108" s="0"/>
      <c r="BLR108" s="0"/>
      <c r="BLS108" s="0"/>
      <c r="BLT108" s="0"/>
      <c r="BLU108" s="0"/>
      <c r="BLV108" s="0"/>
      <c r="BLW108" s="0"/>
      <c r="BLX108" s="0"/>
      <c r="BLY108" s="0"/>
      <c r="BLZ108" s="0"/>
      <c r="BMA108" s="0"/>
      <c r="BMB108" s="0"/>
      <c r="BMC108" s="0"/>
      <c r="BMD108" s="0"/>
      <c r="BME108" s="0"/>
      <c r="BMF108" s="0"/>
      <c r="BMG108" s="0"/>
      <c r="BMH108" s="0"/>
      <c r="BMI108" s="0"/>
      <c r="BMJ108" s="0"/>
      <c r="BMK108" s="0"/>
      <c r="BML108" s="0"/>
      <c r="BMM108" s="0"/>
      <c r="BMN108" s="0"/>
      <c r="BMO108" s="0"/>
      <c r="BMP108" s="0"/>
      <c r="BMQ108" s="0"/>
      <c r="BMR108" s="0"/>
      <c r="BMS108" s="0"/>
      <c r="BMT108" s="0"/>
      <c r="BMU108" s="0"/>
      <c r="BMV108" s="0"/>
      <c r="BMW108" s="0"/>
      <c r="BMX108" s="0"/>
      <c r="BMY108" s="0"/>
      <c r="BMZ108" s="0"/>
      <c r="BNA108" s="0"/>
      <c r="BNB108" s="0"/>
      <c r="BNC108" s="0"/>
      <c r="BND108" s="0"/>
      <c r="BNE108" s="0"/>
      <c r="BNF108" s="0"/>
      <c r="BNG108" s="0"/>
      <c r="BNH108" s="0"/>
      <c r="BNI108" s="0"/>
      <c r="BNJ108" s="0"/>
      <c r="BNK108" s="0"/>
      <c r="BNL108" s="0"/>
      <c r="BNM108" s="0"/>
      <c r="BNN108" s="0"/>
      <c r="BNO108" s="0"/>
      <c r="BNP108" s="0"/>
      <c r="BNQ108" s="0"/>
      <c r="BNR108" s="0"/>
      <c r="BNS108" s="0"/>
      <c r="BNT108" s="0"/>
      <c r="BNU108" s="0"/>
      <c r="BNV108" s="0"/>
      <c r="BNW108" s="0"/>
      <c r="BNX108" s="0"/>
      <c r="BNY108" s="0"/>
      <c r="BNZ108" s="0"/>
      <c r="BOA108" s="0"/>
      <c r="BOB108" s="0"/>
      <c r="BOC108" s="0"/>
      <c r="BOD108" s="0"/>
      <c r="BOE108" s="0"/>
      <c r="BOF108" s="0"/>
      <c r="BOG108" s="0"/>
      <c r="BOH108" s="0"/>
      <c r="BOI108" s="0"/>
      <c r="BOJ108" s="0"/>
      <c r="BOK108" s="0"/>
      <c r="BOL108" s="0"/>
      <c r="BOM108" s="0"/>
      <c r="BON108" s="0"/>
      <c r="BOO108" s="0"/>
      <c r="BOP108" s="0"/>
      <c r="BOQ108" s="0"/>
      <c r="BOR108" s="0"/>
      <c r="BOS108" s="0"/>
      <c r="BOT108" s="0"/>
      <c r="BOU108" s="0"/>
      <c r="BOV108" s="0"/>
      <c r="BOW108" s="0"/>
      <c r="BOX108" s="0"/>
      <c r="BOY108" s="0"/>
      <c r="BOZ108" s="0"/>
      <c r="BPA108" s="0"/>
      <c r="BPB108" s="0"/>
      <c r="BPC108" s="0"/>
      <c r="BPD108" s="0"/>
      <c r="BPE108" s="0"/>
      <c r="BPF108" s="0"/>
      <c r="BPG108" s="0"/>
      <c r="BPH108" s="0"/>
      <c r="BPI108" s="0"/>
      <c r="BPJ108" s="0"/>
      <c r="BPK108" s="0"/>
      <c r="BPL108" s="0"/>
      <c r="BPM108" s="0"/>
      <c r="BPN108" s="0"/>
      <c r="BPO108" s="0"/>
      <c r="BPP108" s="0"/>
      <c r="BPQ108" s="0"/>
      <c r="BPR108" s="0"/>
      <c r="BPS108" s="0"/>
      <c r="BPT108" s="0"/>
      <c r="BPU108" s="0"/>
      <c r="BPV108" s="0"/>
      <c r="BPW108" s="0"/>
      <c r="BPX108" s="0"/>
      <c r="BPY108" s="0"/>
      <c r="BPZ108" s="0"/>
      <c r="BQA108" s="0"/>
      <c r="BQB108" s="0"/>
      <c r="BQC108" s="0"/>
      <c r="BQD108" s="0"/>
      <c r="BQE108" s="0"/>
      <c r="BQF108" s="0"/>
      <c r="BQG108" s="0"/>
      <c r="BQH108" s="0"/>
      <c r="BQI108" s="0"/>
      <c r="BQJ108" s="0"/>
      <c r="BQK108" s="0"/>
      <c r="BQL108" s="0"/>
      <c r="BQM108" s="0"/>
      <c r="BQN108" s="0"/>
      <c r="BQO108" s="0"/>
      <c r="BQP108" s="0"/>
      <c r="BQQ108" s="0"/>
      <c r="BQR108" s="0"/>
      <c r="BQS108" s="0"/>
      <c r="BQT108" s="0"/>
      <c r="BQU108" s="0"/>
      <c r="BQV108" s="0"/>
      <c r="BQW108" s="0"/>
      <c r="BQX108" s="0"/>
      <c r="BQY108" s="0"/>
      <c r="BQZ108" s="0"/>
      <c r="BRA108" s="0"/>
      <c r="BRB108" s="0"/>
      <c r="BRC108" s="0"/>
      <c r="BRD108" s="0"/>
      <c r="BRE108" s="0"/>
      <c r="BRF108" s="0"/>
      <c r="BRG108" s="0"/>
      <c r="BRH108" s="0"/>
      <c r="BRI108" s="0"/>
      <c r="BRJ108" s="0"/>
      <c r="BRK108" s="0"/>
      <c r="BRL108" s="0"/>
      <c r="BRM108" s="0"/>
      <c r="BRN108" s="0"/>
      <c r="BRO108" s="0"/>
      <c r="BRP108" s="0"/>
      <c r="BRQ108" s="0"/>
      <c r="BRR108" s="0"/>
      <c r="BRS108" s="0"/>
      <c r="BRT108" s="0"/>
      <c r="BRU108" s="0"/>
      <c r="BRV108" s="0"/>
      <c r="BRW108" s="0"/>
      <c r="BRX108" s="0"/>
      <c r="BRY108" s="0"/>
      <c r="BRZ108" s="0"/>
      <c r="BSA108" s="0"/>
      <c r="BSB108" s="0"/>
      <c r="BSC108" s="0"/>
      <c r="BSD108" s="0"/>
      <c r="BSE108" s="0"/>
      <c r="BSF108" s="0"/>
      <c r="BSG108" s="0"/>
      <c r="BSH108" s="0"/>
      <c r="BSI108" s="0"/>
      <c r="BSJ108" s="0"/>
      <c r="BSK108" s="0"/>
      <c r="BSL108" s="0"/>
      <c r="BSM108" s="0"/>
      <c r="BSN108" s="0"/>
      <c r="BSO108" s="0"/>
      <c r="BSP108" s="0"/>
      <c r="BSQ108" s="0"/>
      <c r="BSR108" s="0"/>
      <c r="BSS108" s="0"/>
      <c r="BST108" s="0"/>
      <c r="BSU108" s="0"/>
      <c r="BSV108" s="0"/>
      <c r="BSW108" s="0"/>
      <c r="BSX108" s="0"/>
      <c r="BSY108" s="0"/>
      <c r="BSZ108" s="0"/>
      <c r="BTA108" s="0"/>
      <c r="BTB108" s="0"/>
      <c r="BTC108" s="0"/>
      <c r="BTD108" s="0"/>
      <c r="BTE108" s="0"/>
      <c r="BTF108" s="0"/>
      <c r="BTG108" s="0"/>
      <c r="BTH108" s="0"/>
      <c r="BTI108" s="0"/>
      <c r="BTJ108" s="0"/>
      <c r="BTK108" s="0"/>
      <c r="BTL108" s="0"/>
      <c r="BTM108" s="0"/>
      <c r="BTN108" s="0"/>
      <c r="BTO108" s="0"/>
      <c r="BTP108" s="0"/>
      <c r="BTQ108" s="0"/>
      <c r="BTR108" s="0"/>
      <c r="BTS108" s="0"/>
      <c r="BTT108" s="0"/>
      <c r="BTU108" s="0"/>
      <c r="BTV108" s="0"/>
      <c r="BTW108" s="0"/>
      <c r="BTX108" s="0"/>
      <c r="BTY108" s="0"/>
      <c r="BTZ108" s="0"/>
      <c r="BUA108" s="0"/>
      <c r="BUB108" s="0"/>
      <c r="BUC108" s="0"/>
      <c r="BUD108" s="0"/>
      <c r="BUE108" s="0"/>
      <c r="BUF108" s="0"/>
      <c r="BUG108" s="0"/>
      <c r="BUH108" s="0"/>
      <c r="BUI108" s="0"/>
      <c r="BUJ108" s="0"/>
      <c r="BUK108" s="0"/>
      <c r="BUL108" s="0"/>
      <c r="BUM108" s="0"/>
      <c r="BUN108" s="0"/>
      <c r="BUO108" s="0"/>
      <c r="BUP108" s="0"/>
      <c r="BUQ108" s="0"/>
      <c r="BUR108" s="0"/>
      <c r="BUS108" s="0"/>
      <c r="BUT108" s="0"/>
      <c r="BUU108" s="0"/>
      <c r="BUV108" s="0"/>
      <c r="BUW108" s="0"/>
      <c r="BUX108" s="0"/>
      <c r="BUY108" s="0"/>
      <c r="BUZ108" s="0"/>
      <c r="BVA108" s="0"/>
      <c r="BVB108" s="0"/>
      <c r="BVC108" s="0"/>
      <c r="BVD108" s="0"/>
      <c r="BVE108" s="0"/>
      <c r="BVF108" s="0"/>
      <c r="BVG108" s="0"/>
      <c r="BVH108" s="0"/>
      <c r="BVI108" s="0"/>
      <c r="BVJ108" s="0"/>
      <c r="BVK108" s="0"/>
      <c r="BVL108" s="0"/>
      <c r="BVM108" s="0"/>
      <c r="BVN108" s="0"/>
      <c r="BVO108" s="0"/>
      <c r="BVP108" s="0"/>
      <c r="BVQ108" s="0"/>
      <c r="BVR108" s="0"/>
      <c r="BVS108" s="0"/>
      <c r="BVT108" s="0"/>
      <c r="BVU108" s="0"/>
      <c r="BVV108" s="0"/>
      <c r="BVW108" s="0"/>
      <c r="BVX108" s="0"/>
      <c r="BVY108" s="0"/>
      <c r="BVZ108" s="0"/>
      <c r="BWA108" s="0"/>
      <c r="BWB108" s="0"/>
      <c r="BWC108" s="0"/>
      <c r="BWD108" s="0"/>
      <c r="BWE108" s="0"/>
      <c r="BWF108" s="0"/>
      <c r="BWG108" s="0"/>
      <c r="BWH108" s="0"/>
      <c r="BWI108" s="0"/>
      <c r="BWJ108" s="0"/>
      <c r="BWK108" s="0"/>
      <c r="BWL108" s="0"/>
      <c r="BWM108" s="0"/>
      <c r="BWN108" s="0"/>
      <c r="BWO108" s="0"/>
      <c r="BWP108" s="0"/>
      <c r="BWQ108" s="0"/>
      <c r="BWR108" s="0"/>
      <c r="BWS108" s="0"/>
      <c r="BWT108" s="0"/>
      <c r="BWU108" s="0"/>
      <c r="BWV108" s="0"/>
      <c r="BWW108" s="0"/>
      <c r="BWX108" s="0"/>
      <c r="BWY108" s="0"/>
      <c r="BWZ108" s="0"/>
      <c r="BXA108" s="0"/>
      <c r="BXB108" s="0"/>
      <c r="BXC108" s="0"/>
      <c r="BXD108" s="0"/>
      <c r="BXE108" s="0"/>
      <c r="BXF108" s="0"/>
      <c r="BXG108" s="0"/>
      <c r="BXH108" s="0"/>
      <c r="BXI108" s="0"/>
      <c r="BXJ108" s="0"/>
      <c r="BXK108" s="0"/>
      <c r="BXL108" s="0"/>
      <c r="BXM108" s="0"/>
      <c r="BXN108" s="0"/>
      <c r="BXO108" s="0"/>
      <c r="BXP108" s="0"/>
      <c r="BXQ108" s="0"/>
      <c r="BXR108" s="0"/>
      <c r="BXS108" s="0"/>
      <c r="BXT108" s="0"/>
      <c r="BXU108" s="0"/>
      <c r="BXV108" s="0"/>
      <c r="BXW108" s="0"/>
      <c r="BXX108" s="0"/>
      <c r="BXY108" s="0"/>
      <c r="BXZ108" s="0"/>
      <c r="BYA108" s="0"/>
      <c r="BYB108" s="0"/>
      <c r="BYC108" s="0"/>
      <c r="BYD108" s="0"/>
      <c r="BYE108" s="0"/>
      <c r="BYF108" s="0"/>
      <c r="BYG108" s="0"/>
      <c r="BYH108" s="0"/>
      <c r="BYI108" s="0"/>
      <c r="BYJ108" s="0"/>
      <c r="BYK108" s="0"/>
      <c r="BYL108" s="0"/>
      <c r="BYM108" s="0"/>
      <c r="BYN108" s="0"/>
      <c r="BYO108" s="0"/>
      <c r="BYP108" s="0"/>
      <c r="BYQ108" s="0"/>
      <c r="BYR108" s="0"/>
      <c r="BYS108" s="0"/>
      <c r="BYT108" s="0"/>
      <c r="BYU108" s="0"/>
      <c r="BYV108" s="0"/>
      <c r="BYW108" s="0"/>
      <c r="BYX108" s="0"/>
      <c r="BYY108" s="0"/>
      <c r="BYZ108" s="0"/>
      <c r="BZA108" s="0"/>
      <c r="BZB108" s="0"/>
      <c r="BZC108" s="0"/>
      <c r="BZD108" s="0"/>
      <c r="BZE108" s="0"/>
      <c r="BZF108" s="0"/>
      <c r="BZG108" s="0"/>
      <c r="BZH108" s="0"/>
      <c r="BZI108" s="0"/>
      <c r="BZJ108" s="0"/>
      <c r="BZK108" s="0"/>
      <c r="BZL108" s="0"/>
      <c r="BZM108" s="0"/>
      <c r="BZN108" s="0"/>
      <c r="BZO108" s="0"/>
      <c r="BZP108" s="0"/>
      <c r="BZQ108" s="0"/>
      <c r="BZR108" s="0"/>
      <c r="BZS108" s="0"/>
      <c r="BZT108" s="0"/>
      <c r="BZU108" s="0"/>
      <c r="BZV108" s="0"/>
      <c r="BZW108" s="0"/>
      <c r="BZX108" s="0"/>
      <c r="BZY108" s="0"/>
      <c r="BZZ108" s="0"/>
      <c r="CAA108" s="0"/>
      <c r="CAB108" s="0"/>
      <c r="CAC108" s="0"/>
      <c r="CAD108" s="0"/>
      <c r="CAE108" s="0"/>
      <c r="CAF108" s="0"/>
      <c r="CAG108" s="0"/>
      <c r="CAH108" s="0"/>
      <c r="CAI108" s="0"/>
      <c r="CAJ108" s="0"/>
      <c r="CAK108" s="0"/>
      <c r="CAL108" s="0"/>
      <c r="CAM108" s="0"/>
      <c r="CAN108" s="0"/>
      <c r="CAO108" s="0"/>
      <c r="CAP108" s="0"/>
      <c r="CAQ108" s="0"/>
      <c r="CAR108" s="0"/>
      <c r="CAS108" s="0"/>
      <c r="CAT108" s="0"/>
      <c r="CAU108" s="0"/>
      <c r="CAV108" s="0"/>
      <c r="CAW108" s="0"/>
      <c r="CAX108" s="0"/>
      <c r="CAY108" s="0"/>
      <c r="CAZ108" s="0"/>
      <c r="CBA108" s="0"/>
      <c r="CBB108" s="0"/>
      <c r="CBC108" s="0"/>
      <c r="CBD108" s="0"/>
      <c r="CBE108" s="0"/>
      <c r="CBF108" s="0"/>
      <c r="CBG108" s="0"/>
      <c r="CBH108" s="0"/>
      <c r="CBI108" s="0"/>
      <c r="CBJ108" s="0"/>
      <c r="CBK108" s="0"/>
      <c r="CBL108" s="0"/>
      <c r="CBM108" s="0"/>
      <c r="CBN108" s="0"/>
      <c r="CBO108" s="0"/>
      <c r="CBP108" s="0"/>
      <c r="CBQ108" s="0"/>
      <c r="CBR108" s="0"/>
      <c r="CBS108" s="0"/>
      <c r="CBT108" s="0"/>
      <c r="CBU108" s="0"/>
      <c r="CBV108" s="0"/>
      <c r="CBW108" s="0"/>
      <c r="CBX108" s="0"/>
      <c r="CBY108" s="0"/>
      <c r="CBZ108" s="0"/>
      <c r="CCA108" s="0"/>
      <c r="CCB108" s="0"/>
      <c r="CCC108" s="0"/>
      <c r="CCD108" s="0"/>
      <c r="CCE108" s="0"/>
      <c r="CCF108" s="0"/>
      <c r="CCG108" s="0"/>
      <c r="CCH108" s="0"/>
      <c r="CCI108" s="0"/>
      <c r="CCJ108" s="0"/>
      <c r="CCK108" s="0"/>
      <c r="CCL108" s="0"/>
      <c r="CCM108" s="0"/>
      <c r="CCN108" s="0"/>
      <c r="CCO108" s="0"/>
      <c r="CCP108" s="0"/>
      <c r="CCQ108" s="0"/>
      <c r="CCR108" s="0"/>
      <c r="CCS108" s="0"/>
      <c r="CCT108" s="0"/>
      <c r="CCU108" s="0"/>
      <c r="CCV108" s="0"/>
      <c r="CCW108" s="0"/>
      <c r="CCX108" s="0"/>
      <c r="CCY108" s="0"/>
      <c r="CCZ108" s="0"/>
      <c r="CDA108" s="0"/>
      <c r="CDB108" s="0"/>
      <c r="CDC108" s="0"/>
      <c r="CDD108" s="0"/>
      <c r="CDE108" s="0"/>
      <c r="CDF108" s="0"/>
      <c r="CDG108" s="0"/>
      <c r="CDH108" s="0"/>
      <c r="CDI108" s="0"/>
      <c r="CDJ108" s="0"/>
      <c r="CDK108" s="0"/>
      <c r="CDL108" s="0"/>
      <c r="CDM108" s="0"/>
      <c r="CDN108" s="0"/>
      <c r="CDO108" s="0"/>
      <c r="CDP108" s="0"/>
      <c r="CDQ108" s="0"/>
      <c r="CDR108" s="0"/>
      <c r="CDS108" s="0"/>
      <c r="CDT108" s="0"/>
      <c r="CDU108" s="0"/>
      <c r="CDV108" s="0"/>
      <c r="CDW108" s="0"/>
      <c r="CDX108" s="0"/>
      <c r="CDY108" s="0"/>
      <c r="CDZ108" s="0"/>
      <c r="CEA108" s="0"/>
      <c r="CEB108" s="0"/>
      <c r="CEC108" s="0"/>
      <c r="CED108" s="0"/>
      <c r="CEE108" s="0"/>
      <c r="CEF108" s="0"/>
      <c r="CEG108" s="0"/>
      <c r="CEH108" s="0"/>
      <c r="CEI108" s="0"/>
      <c r="CEJ108" s="0"/>
      <c r="CEK108" s="0"/>
      <c r="CEL108" s="0"/>
      <c r="CEM108" s="0"/>
      <c r="CEN108" s="0"/>
      <c r="CEO108" s="0"/>
      <c r="CEP108" s="0"/>
      <c r="CEQ108" s="0"/>
      <c r="CER108" s="0"/>
      <c r="CES108" s="0"/>
      <c r="CET108" s="0"/>
      <c r="CEU108" s="0"/>
      <c r="CEV108" s="0"/>
      <c r="CEW108" s="0"/>
      <c r="CEX108" s="0"/>
      <c r="CEY108" s="0"/>
      <c r="CEZ108" s="0"/>
      <c r="CFA108" s="0"/>
      <c r="CFB108" s="0"/>
      <c r="CFC108" s="0"/>
      <c r="CFD108" s="0"/>
      <c r="CFE108" s="0"/>
      <c r="CFF108" s="0"/>
      <c r="CFG108" s="0"/>
      <c r="CFH108" s="0"/>
      <c r="CFI108" s="0"/>
      <c r="CFJ108" s="0"/>
      <c r="CFK108" s="0"/>
      <c r="CFL108" s="0"/>
      <c r="CFM108" s="0"/>
      <c r="CFN108" s="0"/>
      <c r="CFO108" s="0"/>
      <c r="CFP108" s="0"/>
      <c r="CFQ108" s="0"/>
      <c r="CFR108" s="0"/>
      <c r="CFS108" s="0"/>
      <c r="CFT108" s="0"/>
      <c r="CFU108" s="0"/>
      <c r="CFV108" s="0"/>
      <c r="CFW108" s="0"/>
      <c r="CFX108" s="0"/>
      <c r="CFY108" s="0"/>
      <c r="CFZ108" s="0"/>
      <c r="CGA108" s="0"/>
      <c r="CGB108" s="0"/>
      <c r="CGC108" s="0"/>
      <c r="CGD108" s="0"/>
      <c r="CGE108" s="0"/>
      <c r="CGF108" s="0"/>
      <c r="CGG108" s="0"/>
      <c r="CGH108" s="0"/>
      <c r="CGI108" s="0"/>
      <c r="CGJ108" s="0"/>
      <c r="CGK108" s="0"/>
      <c r="CGL108" s="0"/>
      <c r="CGM108" s="0"/>
      <c r="CGN108" s="0"/>
      <c r="CGO108" s="0"/>
      <c r="CGP108" s="0"/>
      <c r="CGQ108" s="0"/>
      <c r="CGR108" s="0"/>
      <c r="CGS108" s="0"/>
      <c r="CGT108" s="0"/>
      <c r="CGU108" s="0"/>
      <c r="CGV108" s="0"/>
      <c r="CGW108" s="0"/>
      <c r="CGX108" s="0"/>
      <c r="CGY108" s="0"/>
      <c r="CGZ108" s="0"/>
      <c r="CHA108" s="0"/>
      <c r="CHB108" s="0"/>
      <c r="CHC108" s="0"/>
      <c r="CHD108" s="0"/>
      <c r="CHE108" s="0"/>
      <c r="CHF108" s="0"/>
      <c r="CHG108" s="0"/>
      <c r="CHH108" s="0"/>
      <c r="CHI108" s="0"/>
      <c r="CHJ108" s="0"/>
      <c r="CHK108" s="0"/>
      <c r="CHL108" s="0"/>
      <c r="CHM108" s="0"/>
      <c r="CHN108" s="0"/>
      <c r="CHO108" s="0"/>
      <c r="CHP108" s="0"/>
      <c r="CHQ108" s="0"/>
      <c r="CHR108" s="0"/>
      <c r="CHS108" s="0"/>
      <c r="CHT108" s="0"/>
      <c r="CHU108" s="0"/>
      <c r="CHV108" s="0"/>
      <c r="CHW108" s="0"/>
      <c r="CHX108" s="0"/>
      <c r="CHY108" s="0"/>
      <c r="CHZ108" s="0"/>
      <c r="CIA108" s="0"/>
      <c r="CIB108" s="0"/>
      <c r="CIC108" s="0"/>
      <c r="CID108" s="0"/>
      <c r="CIE108" s="0"/>
      <c r="CIF108" s="0"/>
      <c r="CIG108" s="0"/>
      <c r="CIH108" s="0"/>
      <c r="CII108" s="0"/>
      <c r="CIJ108" s="0"/>
      <c r="CIK108" s="0"/>
      <c r="CIL108" s="0"/>
      <c r="CIM108" s="0"/>
      <c r="CIN108" s="0"/>
      <c r="CIO108" s="0"/>
      <c r="CIP108" s="0"/>
      <c r="CIQ108" s="0"/>
      <c r="CIR108" s="0"/>
      <c r="CIS108" s="0"/>
      <c r="CIT108" s="0"/>
      <c r="CIU108" s="0"/>
      <c r="CIV108" s="0"/>
      <c r="CIW108" s="0"/>
      <c r="CIX108" s="0"/>
      <c r="CIY108" s="0"/>
      <c r="CIZ108" s="0"/>
      <c r="CJA108" s="0"/>
      <c r="CJB108" s="0"/>
      <c r="CJC108" s="0"/>
      <c r="CJD108" s="0"/>
      <c r="CJE108" s="0"/>
      <c r="CJF108" s="0"/>
      <c r="CJG108" s="0"/>
      <c r="CJH108" s="0"/>
      <c r="CJI108" s="0"/>
      <c r="CJJ108" s="0"/>
      <c r="CJK108" s="0"/>
      <c r="CJL108" s="0"/>
      <c r="CJM108" s="0"/>
      <c r="CJN108" s="0"/>
      <c r="CJO108" s="0"/>
      <c r="CJP108" s="0"/>
      <c r="CJQ108" s="0"/>
      <c r="CJR108" s="0"/>
      <c r="CJS108" s="0"/>
      <c r="CJT108" s="0"/>
      <c r="CJU108" s="0"/>
      <c r="CJV108" s="0"/>
      <c r="CJW108" s="0"/>
      <c r="CJX108" s="0"/>
      <c r="CJY108" s="0"/>
      <c r="CJZ108" s="0"/>
      <c r="CKA108" s="0"/>
      <c r="CKB108" s="0"/>
      <c r="CKC108" s="0"/>
      <c r="CKD108" s="0"/>
      <c r="CKE108" s="0"/>
      <c r="CKF108" s="0"/>
      <c r="CKG108" s="0"/>
      <c r="CKH108" s="0"/>
      <c r="CKI108" s="0"/>
      <c r="CKJ108" s="0"/>
      <c r="CKK108" s="0"/>
      <c r="CKL108" s="0"/>
      <c r="CKM108" s="0"/>
      <c r="CKN108" s="0"/>
      <c r="CKO108" s="0"/>
      <c r="CKP108" s="0"/>
      <c r="CKQ108" s="0"/>
      <c r="CKR108" s="0"/>
      <c r="CKS108" s="0"/>
      <c r="CKT108" s="0"/>
      <c r="CKU108" s="0"/>
      <c r="CKV108" s="0"/>
      <c r="CKW108" s="0"/>
      <c r="CKX108" s="0"/>
      <c r="CKY108" s="0"/>
      <c r="CKZ108" s="0"/>
      <c r="CLA108" s="0"/>
      <c r="CLB108" s="0"/>
      <c r="CLC108" s="0"/>
      <c r="CLD108" s="0"/>
      <c r="CLE108" s="0"/>
      <c r="CLF108" s="0"/>
      <c r="CLG108" s="0"/>
      <c r="CLH108" s="0"/>
      <c r="CLI108" s="0"/>
      <c r="CLJ108" s="0"/>
      <c r="CLK108" s="0"/>
      <c r="CLL108" s="0"/>
      <c r="CLM108" s="0"/>
      <c r="CLN108" s="0"/>
      <c r="CLO108" s="0"/>
      <c r="CLP108" s="0"/>
      <c r="CLQ108" s="0"/>
      <c r="CLR108" s="0"/>
      <c r="CLS108" s="0"/>
      <c r="CLT108" s="0"/>
      <c r="CLU108" s="0"/>
      <c r="CLV108" s="0"/>
      <c r="CLW108" s="0"/>
      <c r="CLX108" s="0"/>
      <c r="CLY108" s="0"/>
      <c r="CLZ108" s="0"/>
      <c r="CMA108" s="0"/>
      <c r="CMB108" s="0"/>
      <c r="CMC108" s="0"/>
      <c r="CMD108" s="0"/>
      <c r="CME108" s="0"/>
      <c r="CMF108" s="0"/>
      <c r="CMG108" s="0"/>
      <c r="CMH108" s="0"/>
      <c r="CMI108" s="0"/>
      <c r="CMJ108" s="0"/>
      <c r="CMK108" s="0"/>
      <c r="CML108" s="0"/>
      <c r="CMM108" s="0"/>
      <c r="CMN108" s="0"/>
      <c r="CMO108" s="0"/>
      <c r="CMP108" s="0"/>
      <c r="CMQ108" s="0"/>
      <c r="CMR108" s="0"/>
      <c r="CMS108" s="0"/>
      <c r="CMT108" s="0"/>
      <c r="CMU108" s="0"/>
      <c r="CMV108" s="0"/>
      <c r="CMW108" s="0"/>
      <c r="CMX108" s="0"/>
      <c r="CMY108" s="0"/>
      <c r="CMZ108" s="0"/>
      <c r="CNA108" s="0"/>
      <c r="CNB108" s="0"/>
      <c r="CNC108" s="0"/>
      <c r="CND108" s="0"/>
      <c r="CNE108" s="0"/>
      <c r="CNF108" s="0"/>
      <c r="CNG108" s="0"/>
      <c r="CNH108" s="0"/>
      <c r="CNI108" s="0"/>
      <c r="CNJ108" s="0"/>
      <c r="CNK108" s="0"/>
      <c r="CNL108" s="0"/>
      <c r="CNM108" s="0"/>
      <c r="CNN108" s="0"/>
      <c r="CNO108" s="0"/>
      <c r="CNP108" s="0"/>
      <c r="CNQ108" s="0"/>
      <c r="CNR108" s="0"/>
      <c r="CNS108" s="0"/>
      <c r="CNT108" s="0"/>
      <c r="CNU108" s="0"/>
      <c r="CNV108" s="0"/>
      <c r="CNW108" s="0"/>
      <c r="CNX108" s="0"/>
      <c r="CNY108" s="0"/>
      <c r="CNZ108" s="0"/>
      <c r="COA108" s="0"/>
      <c r="COB108" s="0"/>
      <c r="COC108" s="0"/>
      <c r="COD108" s="0"/>
      <c r="COE108" s="0"/>
      <c r="COF108" s="0"/>
      <c r="COG108" s="0"/>
      <c r="COH108" s="0"/>
      <c r="COI108" s="0"/>
      <c r="COJ108" s="0"/>
      <c r="COK108" s="0"/>
      <c r="COL108" s="0"/>
      <c r="COM108" s="0"/>
      <c r="CON108" s="0"/>
      <c r="COO108" s="0"/>
      <c r="COP108" s="0"/>
      <c r="COQ108" s="0"/>
      <c r="COR108" s="0"/>
      <c r="COS108" s="0"/>
      <c r="COT108" s="0"/>
      <c r="COU108" s="0"/>
      <c r="COV108" s="0"/>
      <c r="COW108" s="0"/>
      <c r="COX108" s="0"/>
      <c r="COY108" s="0"/>
      <c r="COZ108" s="0"/>
      <c r="CPA108" s="0"/>
      <c r="CPB108" s="0"/>
      <c r="CPC108" s="0"/>
      <c r="CPD108" s="0"/>
      <c r="CPE108" s="0"/>
      <c r="CPF108" s="0"/>
      <c r="CPG108" s="0"/>
      <c r="CPH108" s="0"/>
      <c r="CPI108" s="0"/>
      <c r="CPJ108" s="0"/>
      <c r="CPK108" s="0"/>
      <c r="CPL108" s="0"/>
      <c r="CPM108" s="0"/>
      <c r="CPN108" s="0"/>
      <c r="CPO108" s="0"/>
      <c r="CPP108" s="0"/>
      <c r="CPQ108" s="0"/>
      <c r="CPR108" s="0"/>
      <c r="CPS108" s="0"/>
      <c r="CPT108" s="0"/>
      <c r="CPU108" s="0"/>
      <c r="CPV108" s="0"/>
      <c r="CPW108" s="0"/>
      <c r="CPX108" s="0"/>
      <c r="CPY108" s="0"/>
      <c r="CPZ108" s="0"/>
      <c r="CQA108" s="0"/>
      <c r="CQB108" s="0"/>
      <c r="CQC108" s="0"/>
      <c r="CQD108" s="0"/>
      <c r="CQE108" s="0"/>
      <c r="CQF108" s="0"/>
      <c r="CQG108" s="0"/>
      <c r="CQH108" s="0"/>
      <c r="CQI108" s="0"/>
      <c r="CQJ108" s="0"/>
      <c r="CQK108" s="0"/>
      <c r="CQL108" s="0"/>
      <c r="CQM108" s="0"/>
      <c r="CQN108" s="0"/>
      <c r="CQO108" s="0"/>
      <c r="CQP108" s="0"/>
      <c r="CQQ108" s="0"/>
      <c r="CQR108" s="0"/>
      <c r="CQS108" s="0"/>
      <c r="CQT108" s="0"/>
      <c r="CQU108" s="0"/>
      <c r="CQV108" s="0"/>
      <c r="CQW108" s="0"/>
      <c r="CQX108" s="0"/>
      <c r="CQY108" s="0"/>
      <c r="CQZ108" s="0"/>
      <c r="CRA108" s="0"/>
      <c r="CRB108" s="0"/>
      <c r="CRC108" s="0"/>
      <c r="CRD108" s="0"/>
      <c r="CRE108" s="0"/>
      <c r="CRF108" s="0"/>
      <c r="CRG108" s="0"/>
      <c r="CRH108" s="0"/>
      <c r="CRI108" s="0"/>
      <c r="CRJ108" s="0"/>
      <c r="CRK108" s="0"/>
      <c r="CRL108" s="0"/>
      <c r="CRM108" s="0"/>
      <c r="CRN108" s="0"/>
      <c r="CRO108" s="0"/>
      <c r="CRP108" s="0"/>
      <c r="CRQ108" s="0"/>
      <c r="CRR108" s="0"/>
      <c r="CRS108" s="0"/>
      <c r="CRT108" s="0"/>
      <c r="CRU108" s="0"/>
      <c r="CRV108" s="0"/>
      <c r="CRW108" s="0"/>
      <c r="CRX108" s="0"/>
      <c r="CRY108" s="0"/>
      <c r="CRZ108" s="0"/>
      <c r="CSA108" s="0"/>
      <c r="CSB108" s="0"/>
      <c r="CSC108" s="0"/>
      <c r="CSD108" s="0"/>
      <c r="CSE108" s="0"/>
      <c r="CSF108" s="0"/>
      <c r="CSG108" s="0"/>
      <c r="CSH108" s="0"/>
      <c r="CSI108" s="0"/>
      <c r="CSJ108" s="0"/>
      <c r="CSK108" s="0"/>
      <c r="CSL108" s="0"/>
      <c r="CSM108" s="0"/>
      <c r="CSN108" s="0"/>
      <c r="CSO108" s="0"/>
      <c r="CSP108" s="0"/>
      <c r="CSQ108" s="0"/>
      <c r="CSR108" s="0"/>
      <c r="CSS108" s="0"/>
      <c r="CST108" s="0"/>
      <c r="CSU108" s="0"/>
      <c r="CSV108" s="0"/>
      <c r="CSW108" s="0"/>
      <c r="CSX108" s="0"/>
      <c r="CSY108" s="0"/>
      <c r="CSZ108" s="0"/>
      <c r="CTA108" s="0"/>
      <c r="CTB108" s="0"/>
      <c r="CTC108" s="0"/>
      <c r="CTD108" s="0"/>
      <c r="CTE108" s="0"/>
      <c r="CTF108" s="0"/>
      <c r="CTG108" s="0"/>
      <c r="CTH108" s="0"/>
      <c r="CTI108" s="0"/>
      <c r="CTJ108" s="0"/>
      <c r="CTK108" s="0"/>
      <c r="CTL108" s="0"/>
      <c r="CTM108" s="0"/>
      <c r="CTN108" s="0"/>
      <c r="CTO108" s="0"/>
      <c r="CTP108" s="0"/>
      <c r="CTQ108" s="0"/>
      <c r="CTR108" s="0"/>
      <c r="CTS108" s="0"/>
      <c r="CTT108" s="0"/>
      <c r="CTU108" s="0"/>
      <c r="CTV108" s="0"/>
      <c r="CTW108" s="0"/>
      <c r="CTX108" s="0"/>
      <c r="CTY108" s="0"/>
      <c r="CTZ108" s="0"/>
      <c r="CUA108" s="0"/>
      <c r="CUB108" s="0"/>
      <c r="CUC108" s="0"/>
      <c r="CUD108" s="0"/>
      <c r="CUE108" s="0"/>
      <c r="CUF108" s="0"/>
      <c r="CUG108" s="0"/>
      <c r="CUH108" s="0"/>
      <c r="CUI108" s="0"/>
      <c r="CUJ108" s="0"/>
      <c r="CUK108" s="0"/>
      <c r="CUL108" s="0"/>
      <c r="CUM108" s="0"/>
      <c r="CUN108" s="0"/>
      <c r="CUO108" s="0"/>
      <c r="CUP108" s="0"/>
      <c r="CUQ108" s="0"/>
      <c r="CUR108" s="0"/>
      <c r="CUS108" s="0"/>
      <c r="CUT108" s="0"/>
      <c r="CUU108" s="0"/>
      <c r="CUV108" s="0"/>
      <c r="CUW108" s="0"/>
      <c r="CUX108" s="0"/>
      <c r="CUY108" s="0"/>
      <c r="CUZ108" s="0"/>
      <c r="CVA108" s="0"/>
      <c r="CVB108" s="0"/>
      <c r="CVC108" s="0"/>
      <c r="CVD108" s="0"/>
      <c r="CVE108" s="0"/>
      <c r="CVF108" s="0"/>
      <c r="CVG108" s="0"/>
      <c r="CVH108" s="0"/>
      <c r="CVI108" s="0"/>
      <c r="CVJ108" s="0"/>
      <c r="CVK108" s="0"/>
      <c r="CVL108" s="0"/>
      <c r="CVM108" s="0"/>
      <c r="CVN108" s="0"/>
      <c r="CVO108" s="0"/>
      <c r="CVP108" s="0"/>
      <c r="CVQ108" s="0"/>
      <c r="CVR108" s="0"/>
      <c r="CVS108" s="0"/>
      <c r="CVT108" s="0"/>
      <c r="CVU108" s="0"/>
      <c r="CVV108" s="0"/>
      <c r="CVW108" s="0"/>
      <c r="CVX108" s="0"/>
      <c r="CVY108" s="0"/>
      <c r="CVZ108" s="0"/>
      <c r="CWA108" s="0"/>
      <c r="CWB108" s="0"/>
      <c r="CWC108" s="0"/>
      <c r="CWD108" s="0"/>
      <c r="CWE108" s="0"/>
      <c r="CWF108" s="0"/>
      <c r="CWG108" s="0"/>
      <c r="CWH108" s="0"/>
      <c r="CWI108" s="0"/>
      <c r="CWJ108" s="0"/>
      <c r="CWK108" s="0"/>
      <c r="CWL108" s="0"/>
      <c r="CWM108" s="0"/>
      <c r="CWN108" s="0"/>
      <c r="CWO108" s="0"/>
      <c r="CWP108" s="0"/>
      <c r="CWQ108" s="0"/>
      <c r="CWR108" s="0"/>
      <c r="CWS108" s="0"/>
      <c r="CWT108" s="0"/>
      <c r="CWU108" s="0"/>
      <c r="CWV108" s="0"/>
      <c r="CWW108" s="0"/>
      <c r="CWX108" s="0"/>
      <c r="CWY108" s="0"/>
      <c r="CWZ108" s="0"/>
      <c r="CXA108" s="0"/>
      <c r="CXB108" s="0"/>
      <c r="CXC108" s="0"/>
      <c r="CXD108" s="0"/>
      <c r="CXE108" s="0"/>
      <c r="CXF108" s="0"/>
      <c r="CXG108" s="0"/>
      <c r="CXH108" s="0"/>
      <c r="CXI108" s="0"/>
      <c r="CXJ108" s="0"/>
      <c r="CXK108" s="0"/>
      <c r="CXL108" s="0"/>
      <c r="CXM108" s="0"/>
      <c r="CXN108" s="0"/>
      <c r="CXO108" s="0"/>
      <c r="CXP108" s="0"/>
      <c r="CXQ108" s="0"/>
      <c r="CXR108" s="0"/>
      <c r="CXS108" s="0"/>
      <c r="CXT108" s="0"/>
      <c r="CXU108" s="0"/>
      <c r="CXV108" s="0"/>
      <c r="CXW108" s="0"/>
      <c r="CXX108" s="0"/>
      <c r="CXY108" s="0"/>
      <c r="CXZ108" s="0"/>
      <c r="CYA108" s="0"/>
      <c r="CYB108" s="0"/>
      <c r="CYC108" s="0"/>
      <c r="CYD108" s="0"/>
      <c r="CYE108" s="0"/>
      <c r="CYF108" s="0"/>
      <c r="CYG108" s="0"/>
      <c r="CYH108" s="0"/>
      <c r="CYI108" s="0"/>
      <c r="CYJ108" s="0"/>
      <c r="CYK108" s="0"/>
      <c r="CYL108" s="0"/>
      <c r="CYM108" s="0"/>
      <c r="CYN108" s="0"/>
      <c r="CYO108" s="0"/>
      <c r="CYP108" s="0"/>
      <c r="CYQ108" s="0"/>
      <c r="CYR108" s="0"/>
      <c r="CYS108" s="0"/>
      <c r="CYT108" s="0"/>
      <c r="CYU108" s="0"/>
      <c r="CYV108" s="0"/>
      <c r="CYW108" s="0"/>
      <c r="CYX108" s="0"/>
      <c r="CYY108" s="0"/>
      <c r="CYZ108" s="0"/>
      <c r="CZA108" s="0"/>
      <c r="CZB108" s="0"/>
      <c r="CZC108" s="0"/>
      <c r="CZD108" s="0"/>
      <c r="CZE108" s="0"/>
      <c r="CZF108" s="0"/>
      <c r="CZG108" s="0"/>
      <c r="CZH108" s="0"/>
      <c r="CZI108" s="0"/>
      <c r="CZJ108" s="0"/>
      <c r="CZK108" s="0"/>
      <c r="CZL108" s="0"/>
      <c r="CZM108" s="0"/>
      <c r="CZN108" s="0"/>
      <c r="CZO108" s="0"/>
      <c r="CZP108" s="0"/>
      <c r="CZQ108" s="0"/>
      <c r="CZR108" s="0"/>
      <c r="CZS108" s="0"/>
      <c r="CZT108" s="0"/>
      <c r="CZU108" s="0"/>
      <c r="CZV108" s="0"/>
      <c r="CZW108" s="0"/>
      <c r="CZX108" s="0"/>
      <c r="CZY108" s="0"/>
      <c r="CZZ108" s="0"/>
      <c r="DAA108" s="0"/>
      <c r="DAB108" s="0"/>
      <c r="DAC108" s="0"/>
      <c r="DAD108" s="0"/>
      <c r="DAE108" s="0"/>
      <c r="DAF108" s="0"/>
      <c r="DAG108" s="0"/>
      <c r="DAH108" s="0"/>
      <c r="DAI108" s="0"/>
      <c r="DAJ108" s="0"/>
      <c r="DAK108" s="0"/>
      <c r="DAL108" s="0"/>
      <c r="DAM108" s="0"/>
      <c r="DAN108" s="0"/>
      <c r="DAO108" s="0"/>
      <c r="DAP108" s="0"/>
      <c r="DAQ108" s="0"/>
      <c r="DAR108" s="0"/>
      <c r="DAS108" s="0"/>
      <c r="DAT108" s="0"/>
      <c r="DAU108" s="0"/>
      <c r="DAV108" s="0"/>
      <c r="DAW108" s="0"/>
      <c r="DAX108" s="0"/>
      <c r="DAY108" s="0"/>
      <c r="DAZ108" s="0"/>
      <c r="DBA108" s="0"/>
      <c r="DBB108" s="0"/>
      <c r="DBC108" s="0"/>
      <c r="DBD108" s="0"/>
      <c r="DBE108" s="0"/>
      <c r="DBF108" s="0"/>
      <c r="DBG108" s="0"/>
      <c r="DBH108" s="0"/>
      <c r="DBI108" s="0"/>
      <c r="DBJ108" s="0"/>
      <c r="DBK108" s="0"/>
      <c r="DBL108" s="0"/>
      <c r="DBM108" s="0"/>
      <c r="DBN108" s="0"/>
      <c r="DBO108" s="0"/>
      <c r="DBP108" s="0"/>
      <c r="DBQ108" s="0"/>
      <c r="DBR108" s="0"/>
      <c r="DBS108" s="0"/>
      <c r="DBT108" s="0"/>
      <c r="DBU108" s="0"/>
      <c r="DBV108" s="0"/>
      <c r="DBW108" s="0"/>
      <c r="DBX108" s="0"/>
      <c r="DBY108" s="0"/>
      <c r="DBZ108" s="0"/>
      <c r="DCA108" s="0"/>
      <c r="DCB108" s="0"/>
      <c r="DCC108" s="0"/>
      <c r="DCD108" s="0"/>
      <c r="DCE108" s="0"/>
      <c r="DCF108" s="0"/>
      <c r="DCG108" s="0"/>
      <c r="DCH108" s="0"/>
      <c r="DCI108" s="0"/>
      <c r="DCJ108" s="0"/>
      <c r="DCK108" s="0"/>
      <c r="DCL108" s="0"/>
      <c r="DCM108" s="0"/>
      <c r="DCN108" s="0"/>
      <c r="DCO108" s="0"/>
      <c r="DCP108" s="0"/>
      <c r="DCQ108" s="0"/>
      <c r="DCR108" s="0"/>
      <c r="DCS108" s="0"/>
      <c r="DCT108" s="0"/>
      <c r="DCU108" s="0"/>
      <c r="DCV108" s="0"/>
      <c r="DCW108" s="0"/>
      <c r="DCX108" s="0"/>
      <c r="DCY108" s="0"/>
      <c r="DCZ108" s="0"/>
      <c r="DDA108" s="0"/>
      <c r="DDB108" s="0"/>
      <c r="DDC108" s="0"/>
      <c r="DDD108" s="0"/>
      <c r="DDE108" s="0"/>
      <c r="DDF108" s="0"/>
      <c r="DDG108" s="0"/>
      <c r="DDH108" s="0"/>
      <c r="DDI108" s="0"/>
      <c r="DDJ108" s="0"/>
      <c r="DDK108" s="0"/>
      <c r="DDL108" s="0"/>
      <c r="DDM108" s="0"/>
      <c r="DDN108" s="0"/>
      <c r="DDO108" s="0"/>
      <c r="DDP108" s="0"/>
      <c r="DDQ108" s="0"/>
      <c r="DDR108" s="0"/>
      <c r="DDS108" s="0"/>
      <c r="DDT108" s="0"/>
      <c r="DDU108" s="0"/>
      <c r="DDV108" s="0"/>
      <c r="DDW108" s="0"/>
      <c r="DDX108" s="0"/>
      <c r="DDY108" s="0"/>
      <c r="DDZ108" s="0"/>
      <c r="DEA108" s="0"/>
      <c r="DEB108" s="0"/>
      <c r="DEC108" s="0"/>
      <c r="DED108" s="0"/>
      <c r="DEE108" s="0"/>
      <c r="DEF108" s="0"/>
      <c r="DEG108" s="0"/>
      <c r="DEH108" s="0"/>
      <c r="DEI108" s="0"/>
      <c r="DEJ108" s="0"/>
      <c r="DEK108" s="0"/>
      <c r="DEL108" s="0"/>
      <c r="DEM108" s="0"/>
      <c r="DEN108" s="0"/>
      <c r="DEO108" s="0"/>
      <c r="DEP108" s="0"/>
      <c r="DEQ108" s="0"/>
      <c r="DER108" s="0"/>
      <c r="DES108" s="0"/>
      <c r="DET108" s="0"/>
      <c r="DEU108" s="0"/>
      <c r="DEV108" s="0"/>
      <c r="DEW108" s="0"/>
      <c r="DEX108" s="0"/>
      <c r="DEY108" s="0"/>
      <c r="DEZ108" s="0"/>
      <c r="DFA108" s="0"/>
      <c r="DFB108" s="0"/>
      <c r="DFC108" s="0"/>
      <c r="DFD108" s="0"/>
      <c r="DFE108" s="0"/>
      <c r="DFF108" s="0"/>
      <c r="DFG108" s="0"/>
      <c r="DFH108" s="0"/>
      <c r="DFI108" s="0"/>
      <c r="DFJ108" s="0"/>
      <c r="DFK108" s="0"/>
      <c r="DFL108" s="0"/>
      <c r="DFM108" s="0"/>
      <c r="DFN108" s="0"/>
      <c r="DFO108" s="0"/>
      <c r="DFP108" s="0"/>
      <c r="DFQ108" s="0"/>
      <c r="DFR108" s="0"/>
      <c r="DFS108" s="0"/>
      <c r="DFT108" s="0"/>
      <c r="DFU108" s="0"/>
      <c r="DFV108" s="0"/>
      <c r="DFW108" s="0"/>
      <c r="DFX108" s="0"/>
      <c r="DFY108" s="0"/>
      <c r="DFZ108" s="0"/>
      <c r="DGA108" s="0"/>
      <c r="DGB108" s="0"/>
      <c r="DGC108" s="0"/>
      <c r="DGD108" s="0"/>
      <c r="DGE108" s="0"/>
      <c r="DGF108" s="0"/>
      <c r="DGG108" s="0"/>
      <c r="DGH108" s="0"/>
      <c r="DGI108" s="0"/>
      <c r="DGJ108" s="0"/>
      <c r="DGK108" s="0"/>
      <c r="DGL108" s="0"/>
      <c r="DGM108" s="0"/>
      <c r="DGN108" s="0"/>
      <c r="DGO108" s="0"/>
      <c r="DGP108" s="0"/>
      <c r="DGQ108" s="0"/>
      <c r="DGR108" s="0"/>
      <c r="DGS108" s="0"/>
      <c r="DGT108" s="0"/>
      <c r="DGU108" s="0"/>
      <c r="DGV108" s="0"/>
      <c r="DGW108" s="0"/>
      <c r="DGX108" s="0"/>
      <c r="DGY108" s="0"/>
      <c r="DGZ108" s="0"/>
      <c r="DHA108" s="0"/>
      <c r="DHB108" s="0"/>
      <c r="DHC108" s="0"/>
      <c r="DHD108" s="0"/>
      <c r="DHE108" s="0"/>
      <c r="DHF108" s="0"/>
      <c r="DHG108" s="0"/>
      <c r="DHH108" s="0"/>
      <c r="DHI108" s="0"/>
      <c r="DHJ108" s="0"/>
      <c r="DHK108" s="0"/>
      <c r="DHL108" s="0"/>
      <c r="DHM108" s="0"/>
      <c r="DHN108" s="0"/>
      <c r="DHO108" s="0"/>
      <c r="DHP108" s="0"/>
      <c r="DHQ108" s="0"/>
      <c r="DHR108" s="0"/>
      <c r="DHS108" s="0"/>
      <c r="DHT108" s="0"/>
      <c r="DHU108" s="0"/>
      <c r="DHV108" s="0"/>
      <c r="DHW108" s="0"/>
      <c r="DHX108" s="0"/>
      <c r="DHY108" s="0"/>
      <c r="DHZ108" s="0"/>
      <c r="DIA108" s="0"/>
      <c r="DIB108" s="0"/>
      <c r="DIC108" s="0"/>
      <c r="DID108" s="0"/>
      <c r="DIE108" s="0"/>
      <c r="DIF108" s="0"/>
      <c r="DIG108" s="0"/>
      <c r="DIH108" s="0"/>
      <c r="DII108" s="0"/>
      <c r="DIJ108" s="0"/>
      <c r="DIK108" s="0"/>
      <c r="DIL108" s="0"/>
      <c r="DIM108" s="0"/>
      <c r="DIN108" s="0"/>
      <c r="DIO108" s="0"/>
      <c r="DIP108" s="0"/>
      <c r="DIQ108" s="0"/>
      <c r="DIR108" s="0"/>
      <c r="DIS108" s="0"/>
      <c r="DIT108" s="0"/>
      <c r="DIU108" s="0"/>
      <c r="DIV108" s="0"/>
      <c r="DIW108" s="0"/>
      <c r="DIX108" s="0"/>
      <c r="DIY108" s="0"/>
      <c r="DIZ108" s="0"/>
      <c r="DJA108" s="0"/>
      <c r="DJB108" s="0"/>
      <c r="DJC108" s="0"/>
      <c r="DJD108" s="0"/>
      <c r="DJE108" s="0"/>
      <c r="DJF108" s="0"/>
      <c r="DJG108" s="0"/>
      <c r="DJH108" s="0"/>
      <c r="DJI108" s="0"/>
      <c r="DJJ108" s="0"/>
      <c r="DJK108" s="0"/>
      <c r="DJL108" s="0"/>
      <c r="DJM108" s="0"/>
      <c r="DJN108" s="0"/>
      <c r="DJO108" s="0"/>
      <c r="DJP108" s="0"/>
      <c r="DJQ108" s="0"/>
      <c r="DJR108" s="0"/>
      <c r="DJS108" s="0"/>
      <c r="DJT108" s="0"/>
      <c r="DJU108" s="0"/>
      <c r="DJV108" s="0"/>
      <c r="DJW108" s="0"/>
      <c r="DJX108" s="0"/>
      <c r="DJY108" s="0"/>
      <c r="DJZ108" s="0"/>
      <c r="DKA108" s="0"/>
      <c r="DKB108" s="0"/>
      <c r="DKC108" s="0"/>
      <c r="DKD108" s="0"/>
      <c r="DKE108" s="0"/>
      <c r="DKF108" s="0"/>
      <c r="DKG108" s="0"/>
      <c r="DKH108" s="0"/>
      <c r="DKI108" s="0"/>
      <c r="DKJ108" s="0"/>
      <c r="DKK108" s="0"/>
      <c r="DKL108" s="0"/>
      <c r="DKM108" s="0"/>
      <c r="DKN108" s="0"/>
      <c r="DKO108" s="0"/>
      <c r="DKP108" s="0"/>
      <c r="DKQ108" s="0"/>
      <c r="DKR108" s="0"/>
      <c r="DKS108" s="0"/>
      <c r="DKT108" s="0"/>
      <c r="DKU108" s="0"/>
      <c r="DKV108" s="0"/>
      <c r="DKW108" s="0"/>
      <c r="DKX108" s="0"/>
      <c r="DKY108" s="0"/>
      <c r="DKZ108" s="0"/>
      <c r="DLA108" s="0"/>
      <c r="DLB108" s="0"/>
      <c r="DLC108" s="0"/>
      <c r="DLD108" s="0"/>
      <c r="DLE108" s="0"/>
      <c r="DLF108" s="0"/>
      <c r="DLG108" s="0"/>
      <c r="DLH108" s="0"/>
      <c r="DLI108" s="0"/>
      <c r="DLJ108" s="0"/>
      <c r="DLK108" s="0"/>
      <c r="DLL108" s="0"/>
      <c r="DLM108" s="0"/>
      <c r="DLN108" s="0"/>
      <c r="DLO108" s="0"/>
      <c r="DLP108" s="0"/>
      <c r="DLQ108" s="0"/>
      <c r="DLR108" s="0"/>
      <c r="DLS108" s="0"/>
      <c r="DLT108" s="0"/>
      <c r="DLU108" s="0"/>
      <c r="DLV108" s="0"/>
      <c r="DLW108" s="0"/>
      <c r="DLX108" s="0"/>
      <c r="DLY108" s="0"/>
      <c r="DLZ108" s="0"/>
      <c r="DMA108" s="0"/>
      <c r="DMB108" s="0"/>
      <c r="DMC108" s="0"/>
      <c r="DMD108" s="0"/>
      <c r="DME108" s="0"/>
      <c r="DMF108" s="0"/>
      <c r="DMG108" s="0"/>
      <c r="DMH108" s="0"/>
      <c r="DMI108" s="0"/>
      <c r="DMJ108" s="0"/>
      <c r="DMK108" s="0"/>
      <c r="DML108" s="0"/>
      <c r="DMM108" s="0"/>
      <c r="DMN108" s="0"/>
      <c r="DMO108" s="0"/>
      <c r="DMP108" s="0"/>
      <c r="DMQ108" s="0"/>
      <c r="DMR108" s="0"/>
      <c r="DMS108" s="0"/>
      <c r="DMT108" s="0"/>
      <c r="DMU108" s="0"/>
      <c r="DMV108" s="0"/>
      <c r="DMW108" s="0"/>
      <c r="DMX108" s="0"/>
      <c r="DMY108" s="0"/>
      <c r="DMZ108" s="0"/>
      <c r="DNA108" s="0"/>
      <c r="DNB108" s="0"/>
      <c r="DNC108" s="0"/>
      <c r="DND108" s="0"/>
      <c r="DNE108" s="0"/>
      <c r="DNF108" s="0"/>
      <c r="DNG108" s="0"/>
      <c r="DNH108" s="0"/>
      <c r="DNI108" s="0"/>
      <c r="DNJ108" s="0"/>
      <c r="DNK108" s="0"/>
      <c r="DNL108" s="0"/>
      <c r="DNM108" s="0"/>
      <c r="DNN108" s="0"/>
      <c r="DNO108" s="0"/>
      <c r="DNP108" s="0"/>
      <c r="DNQ108" s="0"/>
      <c r="DNR108" s="0"/>
      <c r="DNS108" s="0"/>
      <c r="DNT108" s="0"/>
      <c r="DNU108" s="0"/>
      <c r="DNV108" s="0"/>
      <c r="DNW108" s="0"/>
      <c r="DNX108" s="0"/>
      <c r="DNY108" s="0"/>
      <c r="DNZ108" s="0"/>
      <c r="DOA108" s="0"/>
      <c r="DOB108" s="0"/>
      <c r="DOC108" s="0"/>
      <c r="DOD108" s="0"/>
      <c r="DOE108" s="0"/>
      <c r="DOF108" s="0"/>
      <c r="DOG108" s="0"/>
      <c r="DOH108" s="0"/>
      <c r="DOI108" s="0"/>
      <c r="DOJ108" s="0"/>
      <c r="DOK108" s="0"/>
      <c r="DOL108" s="0"/>
      <c r="DOM108" s="0"/>
      <c r="DON108" s="0"/>
      <c r="DOO108" s="0"/>
      <c r="DOP108" s="0"/>
      <c r="DOQ108" s="0"/>
      <c r="DOR108" s="0"/>
      <c r="DOS108" s="0"/>
      <c r="DOT108" s="0"/>
      <c r="DOU108" s="0"/>
      <c r="DOV108" s="0"/>
      <c r="DOW108" s="0"/>
      <c r="DOX108" s="0"/>
      <c r="DOY108" s="0"/>
      <c r="DOZ108" s="0"/>
      <c r="DPA108" s="0"/>
      <c r="DPB108" s="0"/>
      <c r="DPC108" s="0"/>
      <c r="DPD108" s="0"/>
      <c r="DPE108" s="0"/>
      <c r="DPF108" s="0"/>
      <c r="DPG108" s="0"/>
      <c r="DPH108" s="0"/>
      <c r="DPI108" s="0"/>
      <c r="DPJ108" s="0"/>
      <c r="DPK108" s="0"/>
      <c r="DPL108" s="0"/>
      <c r="DPM108" s="0"/>
      <c r="DPN108" s="0"/>
      <c r="DPO108" s="0"/>
      <c r="DPP108" s="0"/>
      <c r="DPQ108" s="0"/>
      <c r="DPR108" s="0"/>
      <c r="DPS108" s="0"/>
      <c r="DPT108" s="0"/>
      <c r="DPU108" s="0"/>
      <c r="DPV108" s="0"/>
      <c r="DPW108" s="0"/>
      <c r="DPX108" s="0"/>
      <c r="DPY108" s="0"/>
      <c r="DPZ108" s="0"/>
      <c r="DQA108" s="0"/>
      <c r="DQB108" s="0"/>
      <c r="DQC108" s="0"/>
      <c r="DQD108" s="0"/>
      <c r="DQE108" s="0"/>
      <c r="DQF108" s="0"/>
      <c r="DQG108" s="0"/>
      <c r="DQH108" s="0"/>
      <c r="DQI108" s="0"/>
      <c r="DQJ108" s="0"/>
      <c r="DQK108" s="0"/>
      <c r="DQL108" s="0"/>
      <c r="DQM108" s="0"/>
      <c r="DQN108" s="0"/>
      <c r="DQO108" s="0"/>
      <c r="DQP108" s="0"/>
      <c r="DQQ108" s="0"/>
      <c r="DQR108" s="0"/>
      <c r="DQS108" s="0"/>
      <c r="DQT108" s="0"/>
      <c r="DQU108" s="0"/>
      <c r="DQV108" s="0"/>
      <c r="DQW108" s="0"/>
      <c r="DQX108" s="0"/>
      <c r="DQY108" s="0"/>
      <c r="DQZ108" s="0"/>
      <c r="DRA108" s="0"/>
      <c r="DRB108" s="0"/>
      <c r="DRC108" s="0"/>
      <c r="DRD108" s="0"/>
      <c r="DRE108" s="0"/>
      <c r="DRF108" s="0"/>
      <c r="DRG108" s="0"/>
      <c r="DRH108" s="0"/>
      <c r="DRI108" s="0"/>
      <c r="DRJ108" s="0"/>
      <c r="DRK108" s="0"/>
      <c r="DRL108" s="0"/>
      <c r="DRM108" s="0"/>
      <c r="DRN108" s="0"/>
      <c r="DRO108" s="0"/>
      <c r="DRP108" s="0"/>
      <c r="DRQ108" s="0"/>
      <c r="DRR108" s="0"/>
      <c r="DRS108" s="0"/>
      <c r="DRT108" s="0"/>
      <c r="DRU108" s="0"/>
      <c r="DRV108" s="0"/>
      <c r="DRW108" s="0"/>
      <c r="DRX108" s="0"/>
      <c r="DRY108" s="0"/>
      <c r="DRZ108" s="0"/>
      <c r="DSA108" s="0"/>
      <c r="DSB108" s="0"/>
      <c r="DSC108" s="0"/>
      <c r="DSD108" s="0"/>
      <c r="DSE108" s="0"/>
      <c r="DSF108" s="0"/>
      <c r="DSG108" s="0"/>
      <c r="DSH108" s="0"/>
      <c r="DSI108" s="0"/>
      <c r="DSJ108" s="0"/>
      <c r="DSK108" s="0"/>
      <c r="DSL108" s="0"/>
      <c r="DSM108" s="0"/>
      <c r="DSN108" s="0"/>
      <c r="DSO108" s="0"/>
      <c r="DSP108" s="0"/>
      <c r="DSQ108" s="0"/>
      <c r="DSR108" s="0"/>
      <c r="DSS108" s="0"/>
      <c r="DST108" s="0"/>
      <c r="DSU108" s="0"/>
      <c r="DSV108" s="0"/>
      <c r="DSW108" s="0"/>
      <c r="DSX108" s="0"/>
      <c r="DSY108" s="0"/>
      <c r="DSZ108" s="0"/>
      <c r="DTA108" s="0"/>
      <c r="DTB108" s="0"/>
      <c r="DTC108" s="0"/>
      <c r="DTD108" s="0"/>
      <c r="DTE108" s="0"/>
      <c r="DTF108" s="0"/>
      <c r="DTG108" s="0"/>
      <c r="DTH108" s="0"/>
      <c r="DTI108" s="0"/>
      <c r="DTJ108" s="0"/>
      <c r="DTK108" s="0"/>
      <c r="DTL108" s="0"/>
      <c r="DTM108" s="0"/>
      <c r="DTN108" s="0"/>
      <c r="DTO108" s="0"/>
      <c r="DTP108" s="0"/>
      <c r="DTQ108" s="0"/>
      <c r="DTR108" s="0"/>
      <c r="DTS108" s="0"/>
      <c r="DTT108" s="0"/>
      <c r="DTU108" s="0"/>
      <c r="DTV108" s="0"/>
      <c r="DTW108" s="0"/>
      <c r="DTX108" s="0"/>
      <c r="DTY108" s="0"/>
      <c r="DTZ108" s="0"/>
      <c r="DUA108" s="0"/>
      <c r="DUB108" s="0"/>
      <c r="DUC108" s="0"/>
      <c r="DUD108" s="0"/>
      <c r="DUE108" s="0"/>
      <c r="DUF108" s="0"/>
      <c r="DUG108" s="0"/>
      <c r="DUH108" s="0"/>
      <c r="DUI108" s="0"/>
      <c r="DUJ108" s="0"/>
      <c r="DUK108" s="0"/>
      <c r="DUL108" s="0"/>
      <c r="DUM108" s="0"/>
      <c r="DUN108" s="0"/>
      <c r="DUO108" s="0"/>
      <c r="DUP108" s="0"/>
      <c r="DUQ108" s="0"/>
      <c r="DUR108" s="0"/>
      <c r="DUS108" s="0"/>
      <c r="DUT108" s="0"/>
      <c r="DUU108" s="0"/>
      <c r="DUV108" s="0"/>
      <c r="DUW108" s="0"/>
      <c r="DUX108" s="0"/>
      <c r="DUY108" s="0"/>
      <c r="DUZ108" s="0"/>
      <c r="DVA108" s="0"/>
      <c r="DVB108" s="0"/>
      <c r="DVC108" s="0"/>
      <c r="DVD108" s="0"/>
      <c r="DVE108" s="0"/>
      <c r="DVF108" s="0"/>
      <c r="DVG108" s="0"/>
      <c r="DVH108" s="0"/>
      <c r="DVI108" s="0"/>
      <c r="DVJ108" s="0"/>
      <c r="DVK108" s="0"/>
      <c r="DVL108" s="0"/>
      <c r="DVM108" s="0"/>
      <c r="DVN108" s="0"/>
      <c r="DVO108" s="0"/>
      <c r="DVP108" s="0"/>
      <c r="DVQ108" s="0"/>
      <c r="DVR108" s="0"/>
      <c r="DVS108" s="0"/>
      <c r="DVT108" s="0"/>
      <c r="DVU108" s="0"/>
      <c r="DVV108" s="0"/>
      <c r="DVW108" s="0"/>
      <c r="DVX108" s="0"/>
      <c r="DVY108" s="0"/>
      <c r="DVZ108" s="0"/>
      <c r="DWA108" s="0"/>
      <c r="DWB108" s="0"/>
      <c r="DWC108" s="0"/>
      <c r="DWD108" s="0"/>
      <c r="DWE108" s="0"/>
      <c r="DWF108" s="0"/>
      <c r="DWG108" s="0"/>
      <c r="DWH108" s="0"/>
      <c r="DWI108" s="0"/>
      <c r="DWJ108" s="0"/>
      <c r="DWK108" s="0"/>
      <c r="DWL108" s="0"/>
      <c r="DWM108" s="0"/>
      <c r="DWN108" s="0"/>
      <c r="DWO108" s="0"/>
      <c r="DWP108" s="0"/>
      <c r="DWQ108" s="0"/>
      <c r="DWR108" s="0"/>
      <c r="DWS108" s="0"/>
      <c r="DWT108" s="0"/>
      <c r="DWU108" s="0"/>
      <c r="DWV108" s="0"/>
      <c r="DWW108" s="0"/>
      <c r="DWX108" s="0"/>
      <c r="DWY108" s="0"/>
      <c r="DWZ108" s="0"/>
      <c r="DXA108" s="0"/>
      <c r="DXB108" s="0"/>
      <c r="DXC108" s="0"/>
      <c r="DXD108" s="0"/>
      <c r="DXE108" s="0"/>
      <c r="DXF108" s="0"/>
      <c r="DXG108" s="0"/>
      <c r="DXH108" s="0"/>
      <c r="DXI108" s="0"/>
      <c r="DXJ108" s="0"/>
      <c r="DXK108" s="0"/>
      <c r="DXL108" s="0"/>
      <c r="DXM108" s="0"/>
      <c r="DXN108" s="0"/>
      <c r="DXO108" s="0"/>
      <c r="DXP108" s="0"/>
      <c r="DXQ108" s="0"/>
      <c r="DXR108" s="0"/>
      <c r="DXS108" s="0"/>
      <c r="DXT108" s="0"/>
      <c r="DXU108" s="0"/>
      <c r="DXV108" s="0"/>
      <c r="DXW108" s="0"/>
      <c r="DXX108" s="0"/>
      <c r="DXY108" s="0"/>
      <c r="DXZ108" s="0"/>
      <c r="DYA108" s="0"/>
      <c r="DYB108" s="0"/>
      <c r="DYC108" s="0"/>
      <c r="DYD108" s="0"/>
      <c r="DYE108" s="0"/>
      <c r="DYF108" s="0"/>
      <c r="DYG108" s="0"/>
      <c r="DYH108" s="0"/>
      <c r="DYI108" s="0"/>
      <c r="DYJ108" s="0"/>
      <c r="DYK108" s="0"/>
      <c r="DYL108" s="0"/>
      <c r="DYM108" s="0"/>
      <c r="DYN108" s="0"/>
      <c r="DYO108" s="0"/>
      <c r="DYP108" s="0"/>
      <c r="DYQ108" s="0"/>
      <c r="DYR108" s="0"/>
      <c r="DYS108" s="0"/>
      <c r="DYT108" s="0"/>
      <c r="DYU108" s="0"/>
      <c r="DYV108" s="0"/>
      <c r="DYW108" s="0"/>
      <c r="DYX108" s="0"/>
      <c r="DYY108" s="0"/>
      <c r="DYZ108" s="0"/>
      <c r="DZA108" s="0"/>
      <c r="DZB108" s="0"/>
      <c r="DZC108" s="0"/>
      <c r="DZD108" s="0"/>
      <c r="DZE108" s="0"/>
      <c r="DZF108" s="0"/>
      <c r="DZG108" s="0"/>
      <c r="DZH108" s="0"/>
      <c r="DZI108" s="0"/>
      <c r="DZJ108" s="0"/>
      <c r="DZK108" s="0"/>
      <c r="DZL108" s="0"/>
      <c r="DZM108" s="0"/>
      <c r="DZN108" s="0"/>
      <c r="DZO108" s="0"/>
      <c r="DZP108" s="0"/>
      <c r="DZQ108" s="0"/>
      <c r="DZR108" s="0"/>
      <c r="DZS108" s="0"/>
      <c r="DZT108" s="0"/>
      <c r="DZU108" s="0"/>
      <c r="DZV108" s="0"/>
      <c r="DZW108" s="0"/>
      <c r="DZX108" s="0"/>
      <c r="DZY108" s="0"/>
      <c r="DZZ108" s="0"/>
      <c r="EAA108" s="0"/>
      <c r="EAB108" s="0"/>
      <c r="EAC108" s="0"/>
      <c r="EAD108" s="0"/>
      <c r="EAE108" s="0"/>
      <c r="EAF108" s="0"/>
      <c r="EAG108" s="0"/>
      <c r="EAH108" s="0"/>
      <c r="EAI108" s="0"/>
      <c r="EAJ108" s="0"/>
      <c r="EAK108" s="0"/>
      <c r="EAL108" s="0"/>
      <c r="EAM108" s="0"/>
      <c r="EAN108" s="0"/>
      <c r="EAO108" s="0"/>
      <c r="EAP108" s="0"/>
      <c r="EAQ108" s="0"/>
      <c r="EAR108" s="0"/>
      <c r="EAS108" s="0"/>
      <c r="EAT108" s="0"/>
      <c r="EAU108" s="0"/>
      <c r="EAV108" s="0"/>
      <c r="EAW108" s="0"/>
      <c r="EAX108" s="0"/>
      <c r="EAY108" s="0"/>
      <c r="EAZ108" s="0"/>
      <c r="EBA108" s="0"/>
      <c r="EBB108" s="0"/>
      <c r="EBC108" s="0"/>
      <c r="EBD108" s="0"/>
      <c r="EBE108" s="0"/>
      <c r="EBF108" s="0"/>
      <c r="EBG108" s="0"/>
      <c r="EBH108" s="0"/>
      <c r="EBI108" s="0"/>
      <c r="EBJ108" s="0"/>
      <c r="EBK108" s="0"/>
      <c r="EBL108" s="0"/>
      <c r="EBM108" s="0"/>
      <c r="EBN108" s="0"/>
      <c r="EBO108" s="0"/>
      <c r="EBP108" s="0"/>
      <c r="EBQ108" s="0"/>
      <c r="EBR108" s="0"/>
      <c r="EBS108" s="0"/>
      <c r="EBT108" s="0"/>
      <c r="EBU108" s="0"/>
      <c r="EBV108" s="0"/>
      <c r="EBW108" s="0"/>
      <c r="EBX108" s="0"/>
      <c r="EBY108" s="0"/>
      <c r="EBZ108" s="0"/>
      <c r="ECA108" s="0"/>
      <c r="ECB108" s="0"/>
      <c r="ECC108" s="0"/>
      <c r="ECD108" s="0"/>
      <c r="ECE108" s="0"/>
      <c r="ECF108" s="0"/>
      <c r="ECG108" s="0"/>
      <c r="ECH108" s="0"/>
      <c r="ECI108" s="0"/>
      <c r="ECJ108" s="0"/>
      <c r="ECK108" s="0"/>
      <c r="ECL108" s="0"/>
      <c r="ECM108" s="0"/>
      <c r="ECN108" s="0"/>
      <c r="ECO108" s="0"/>
      <c r="ECP108" s="0"/>
      <c r="ECQ108" s="0"/>
      <c r="ECR108" s="0"/>
      <c r="ECS108" s="0"/>
      <c r="ECT108" s="0"/>
      <c r="ECU108" s="0"/>
      <c r="ECV108" s="0"/>
      <c r="ECW108" s="0"/>
      <c r="ECX108" s="0"/>
      <c r="ECY108" s="0"/>
      <c r="ECZ108" s="0"/>
      <c r="EDA108" s="0"/>
      <c r="EDB108" s="0"/>
      <c r="EDC108" s="0"/>
      <c r="EDD108" s="0"/>
      <c r="EDE108" s="0"/>
      <c r="EDF108" s="0"/>
      <c r="EDG108" s="0"/>
      <c r="EDH108" s="0"/>
      <c r="EDI108" s="0"/>
      <c r="EDJ108" s="0"/>
      <c r="EDK108" s="0"/>
      <c r="EDL108" s="0"/>
      <c r="EDM108" s="0"/>
      <c r="EDN108" s="0"/>
      <c r="EDO108" s="0"/>
      <c r="EDP108" s="0"/>
      <c r="EDQ108" s="0"/>
      <c r="EDR108" s="0"/>
      <c r="EDS108" s="0"/>
      <c r="EDT108" s="0"/>
      <c r="EDU108" s="0"/>
      <c r="EDV108" s="0"/>
      <c r="EDW108" s="0"/>
      <c r="EDX108" s="0"/>
      <c r="EDY108" s="0"/>
      <c r="EDZ108" s="0"/>
      <c r="EEA108" s="0"/>
      <c r="EEB108" s="0"/>
      <c r="EEC108" s="0"/>
      <c r="EED108" s="0"/>
      <c r="EEE108" s="0"/>
      <c r="EEF108" s="0"/>
      <c r="EEG108" s="0"/>
      <c r="EEH108" s="0"/>
      <c r="EEI108" s="0"/>
      <c r="EEJ108" s="0"/>
      <c r="EEK108" s="0"/>
      <c r="EEL108" s="0"/>
      <c r="EEM108" s="0"/>
      <c r="EEN108" s="0"/>
      <c r="EEO108" s="0"/>
      <c r="EEP108" s="0"/>
      <c r="EEQ108" s="0"/>
      <c r="EER108" s="0"/>
      <c r="EES108" s="0"/>
      <c r="EET108" s="0"/>
      <c r="EEU108" s="0"/>
      <c r="EEV108" s="0"/>
      <c r="EEW108" s="0"/>
      <c r="EEX108" s="0"/>
      <c r="EEY108" s="0"/>
      <c r="EEZ108" s="0"/>
      <c r="EFA108" s="0"/>
      <c r="EFB108" s="0"/>
      <c r="EFC108" s="0"/>
      <c r="EFD108" s="0"/>
      <c r="EFE108" s="0"/>
      <c r="EFF108" s="0"/>
      <c r="EFG108" s="0"/>
      <c r="EFH108" s="0"/>
      <c r="EFI108" s="0"/>
      <c r="EFJ108" s="0"/>
      <c r="EFK108" s="0"/>
      <c r="EFL108" s="0"/>
      <c r="EFM108" s="0"/>
      <c r="EFN108" s="0"/>
      <c r="EFO108" s="0"/>
      <c r="EFP108" s="0"/>
      <c r="EFQ108" s="0"/>
      <c r="EFR108" s="0"/>
      <c r="EFS108" s="0"/>
      <c r="EFT108" s="0"/>
      <c r="EFU108" s="0"/>
      <c r="EFV108" s="0"/>
      <c r="EFW108" s="0"/>
      <c r="EFX108" s="0"/>
      <c r="EFY108" s="0"/>
      <c r="EFZ108" s="0"/>
      <c r="EGA108" s="0"/>
      <c r="EGB108" s="0"/>
      <c r="EGC108" s="0"/>
      <c r="EGD108" s="0"/>
      <c r="EGE108" s="0"/>
      <c r="EGF108" s="0"/>
      <c r="EGG108" s="0"/>
      <c r="EGH108" s="0"/>
      <c r="EGI108" s="0"/>
      <c r="EGJ108" s="0"/>
      <c r="EGK108" s="0"/>
      <c r="EGL108" s="0"/>
      <c r="EGM108" s="0"/>
      <c r="EGN108" s="0"/>
      <c r="EGO108" s="0"/>
      <c r="EGP108" s="0"/>
      <c r="EGQ108" s="0"/>
      <c r="EGR108" s="0"/>
      <c r="EGS108" s="0"/>
      <c r="EGT108" s="0"/>
      <c r="EGU108" s="0"/>
      <c r="EGV108" s="0"/>
      <c r="EGW108" s="0"/>
      <c r="EGX108" s="0"/>
      <c r="EGY108" s="0"/>
      <c r="EGZ108" s="0"/>
      <c r="EHA108" s="0"/>
      <c r="EHB108" s="0"/>
      <c r="EHC108" s="0"/>
      <c r="EHD108" s="0"/>
      <c r="EHE108" s="0"/>
      <c r="EHF108" s="0"/>
      <c r="EHG108" s="0"/>
      <c r="EHH108" s="0"/>
      <c r="EHI108" s="0"/>
      <c r="EHJ108" s="0"/>
      <c r="EHK108" s="0"/>
      <c r="EHL108" s="0"/>
      <c r="EHM108" s="0"/>
      <c r="EHN108" s="0"/>
      <c r="EHO108" s="0"/>
      <c r="EHP108" s="0"/>
      <c r="EHQ108" s="0"/>
      <c r="EHR108" s="0"/>
      <c r="EHS108" s="0"/>
      <c r="EHT108" s="0"/>
      <c r="EHU108" s="0"/>
      <c r="EHV108" s="0"/>
      <c r="EHW108" s="0"/>
      <c r="EHX108" s="0"/>
      <c r="EHY108" s="0"/>
      <c r="EHZ108" s="0"/>
      <c r="EIA108" s="0"/>
      <c r="EIB108" s="0"/>
      <c r="EIC108" s="0"/>
      <c r="EID108" s="0"/>
      <c r="EIE108" s="0"/>
      <c r="EIF108" s="0"/>
      <c r="EIG108" s="0"/>
      <c r="EIH108" s="0"/>
      <c r="EII108" s="0"/>
      <c r="EIJ108" s="0"/>
      <c r="EIK108" s="0"/>
      <c r="EIL108" s="0"/>
      <c r="EIM108" s="0"/>
      <c r="EIN108" s="0"/>
      <c r="EIO108" s="0"/>
      <c r="EIP108" s="0"/>
      <c r="EIQ108" s="0"/>
      <c r="EIR108" s="0"/>
      <c r="EIS108" s="0"/>
      <c r="EIT108" s="0"/>
      <c r="EIU108" s="0"/>
      <c r="EIV108" s="0"/>
      <c r="EIW108" s="0"/>
      <c r="EIX108" s="0"/>
      <c r="EIY108" s="0"/>
      <c r="EIZ108" s="0"/>
      <c r="EJA108" s="0"/>
      <c r="EJB108" s="0"/>
      <c r="EJC108" s="0"/>
      <c r="EJD108" s="0"/>
      <c r="EJE108" s="0"/>
      <c r="EJF108" s="0"/>
      <c r="EJG108" s="0"/>
      <c r="EJH108" s="0"/>
      <c r="EJI108" s="0"/>
      <c r="EJJ108" s="0"/>
      <c r="EJK108" s="0"/>
      <c r="EJL108" s="0"/>
      <c r="EJM108" s="0"/>
      <c r="EJN108" s="0"/>
      <c r="EJO108" s="0"/>
      <c r="EJP108" s="0"/>
      <c r="EJQ108" s="0"/>
      <c r="EJR108" s="0"/>
      <c r="EJS108" s="0"/>
      <c r="EJT108" s="0"/>
      <c r="EJU108" s="0"/>
      <c r="EJV108" s="0"/>
      <c r="EJW108" s="0"/>
      <c r="EJX108" s="0"/>
      <c r="EJY108" s="0"/>
      <c r="EJZ108" s="0"/>
      <c r="EKA108" s="0"/>
      <c r="EKB108" s="0"/>
      <c r="EKC108" s="0"/>
      <c r="EKD108" s="0"/>
      <c r="EKE108" s="0"/>
      <c r="EKF108" s="0"/>
      <c r="EKG108" s="0"/>
      <c r="EKH108" s="0"/>
      <c r="EKI108" s="0"/>
      <c r="EKJ108" s="0"/>
      <c r="EKK108" s="0"/>
      <c r="EKL108" s="0"/>
      <c r="EKM108" s="0"/>
      <c r="EKN108" s="0"/>
      <c r="EKO108" s="0"/>
      <c r="EKP108" s="0"/>
      <c r="EKQ108" s="0"/>
      <c r="EKR108" s="0"/>
      <c r="EKS108" s="0"/>
      <c r="EKT108" s="0"/>
      <c r="EKU108" s="0"/>
      <c r="EKV108" s="0"/>
      <c r="EKW108" s="0"/>
      <c r="EKX108" s="0"/>
      <c r="EKY108" s="0"/>
      <c r="EKZ108" s="0"/>
      <c r="ELA108" s="0"/>
      <c r="ELB108" s="0"/>
      <c r="ELC108" s="0"/>
      <c r="ELD108" s="0"/>
      <c r="ELE108" s="0"/>
      <c r="ELF108" s="0"/>
      <c r="ELG108" s="0"/>
      <c r="ELH108" s="0"/>
      <c r="ELI108" s="0"/>
      <c r="ELJ108" s="0"/>
      <c r="ELK108" s="0"/>
      <c r="ELL108" s="0"/>
      <c r="ELM108" s="0"/>
      <c r="ELN108" s="0"/>
      <c r="ELO108" s="0"/>
      <c r="ELP108" s="0"/>
      <c r="ELQ108" s="0"/>
      <c r="ELR108" s="0"/>
      <c r="ELS108" s="0"/>
      <c r="ELT108" s="0"/>
      <c r="ELU108" s="0"/>
      <c r="ELV108" s="0"/>
      <c r="ELW108" s="0"/>
      <c r="ELX108" s="0"/>
      <c r="ELY108" s="0"/>
      <c r="ELZ108" s="0"/>
      <c r="EMA108" s="0"/>
      <c r="EMB108" s="0"/>
      <c r="EMC108" s="0"/>
      <c r="EMD108" s="0"/>
      <c r="EME108" s="0"/>
      <c r="EMF108" s="0"/>
      <c r="EMG108" s="0"/>
      <c r="EMH108" s="0"/>
      <c r="EMI108" s="0"/>
      <c r="EMJ108" s="0"/>
      <c r="EMK108" s="0"/>
      <c r="EML108" s="0"/>
      <c r="EMM108" s="0"/>
      <c r="EMN108" s="0"/>
      <c r="EMO108" s="0"/>
      <c r="EMP108" s="0"/>
      <c r="EMQ108" s="0"/>
      <c r="EMR108" s="0"/>
      <c r="EMS108" s="0"/>
      <c r="EMT108" s="0"/>
      <c r="EMU108" s="0"/>
      <c r="EMV108" s="0"/>
      <c r="EMW108" s="0"/>
      <c r="EMX108" s="0"/>
      <c r="EMY108" s="0"/>
      <c r="EMZ108" s="0"/>
      <c r="ENA108" s="0"/>
      <c r="ENB108" s="0"/>
      <c r="ENC108" s="0"/>
      <c r="END108" s="0"/>
      <c r="ENE108" s="0"/>
      <c r="ENF108" s="0"/>
      <c r="ENG108" s="0"/>
      <c r="ENH108" s="0"/>
      <c r="ENI108" s="0"/>
      <c r="ENJ108" s="0"/>
      <c r="ENK108" s="0"/>
      <c r="ENL108" s="0"/>
      <c r="ENM108" s="0"/>
      <c r="ENN108" s="0"/>
      <c r="ENO108" s="0"/>
      <c r="ENP108" s="0"/>
      <c r="ENQ108" s="0"/>
      <c r="ENR108" s="0"/>
      <c r="ENS108" s="0"/>
      <c r="ENT108" s="0"/>
      <c r="ENU108" s="0"/>
      <c r="ENV108" s="0"/>
      <c r="ENW108" s="0"/>
      <c r="ENX108" s="0"/>
      <c r="ENY108" s="0"/>
      <c r="ENZ108" s="0"/>
      <c r="EOA108" s="0"/>
      <c r="EOB108" s="0"/>
      <c r="EOC108" s="0"/>
      <c r="EOD108" s="0"/>
      <c r="EOE108" s="0"/>
      <c r="EOF108" s="0"/>
      <c r="EOG108" s="0"/>
      <c r="EOH108" s="0"/>
      <c r="EOI108" s="0"/>
      <c r="EOJ108" s="0"/>
      <c r="EOK108" s="0"/>
      <c r="EOL108" s="0"/>
      <c r="EOM108" s="0"/>
      <c r="EON108" s="0"/>
      <c r="EOO108" s="0"/>
      <c r="EOP108" s="0"/>
      <c r="EOQ108" s="0"/>
      <c r="EOR108" s="0"/>
      <c r="EOS108" s="0"/>
      <c r="EOT108" s="0"/>
      <c r="EOU108" s="0"/>
      <c r="EOV108" s="0"/>
      <c r="EOW108" s="0"/>
      <c r="EOX108" s="0"/>
      <c r="EOY108" s="0"/>
      <c r="EOZ108" s="0"/>
      <c r="EPA108" s="0"/>
      <c r="EPB108" s="0"/>
      <c r="EPC108" s="0"/>
      <c r="EPD108" s="0"/>
      <c r="EPE108" s="0"/>
      <c r="EPF108" s="0"/>
      <c r="EPG108" s="0"/>
      <c r="EPH108" s="0"/>
      <c r="EPI108" s="0"/>
      <c r="EPJ108" s="0"/>
      <c r="EPK108" s="0"/>
      <c r="EPL108" s="0"/>
      <c r="EPM108" s="0"/>
      <c r="EPN108" s="0"/>
      <c r="EPO108" s="0"/>
      <c r="EPP108" s="0"/>
      <c r="EPQ108" s="0"/>
      <c r="EPR108" s="0"/>
      <c r="EPS108" s="0"/>
      <c r="EPT108" s="0"/>
      <c r="EPU108" s="0"/>
      <c r="EPV108" s="0"/>
      <c r="EPW108" s="0"/>
      <c r="EPX108" s="0"/>
      <c r="EPY108" s="0"/>
      <c r="EPZ108" s="0"/>
      <c r="EQA108" s="0"/>
      <c r="EQB108" s="0"/>
      <c r="EQC108" s="0"/>
      <c r="EQD108" s="0"/>
      <c r="EQE108" s="0"/>
      <c r="EQF108" s="0"/>
      <c r="EQG108" s="0"/>
      <c r="EQH108" s="0"/>
      <c r="EQI108" s="0"/>
      <c r="EQJ108" s="0"/>
      <c r="EQK108" s="0"/>
      <c r="EQL108" s="0"/>
      <c r="EQM108" s="0"/>
      <c r="EQN108" s="0"/>
      <c r="EQO108" s="0"/>
      <c r="EQP108" s="0"/>
      <c r="EQQ108" s="0"/>
      <c r="EQR108" s="0"/>
      <c r="EQS108" s="0"/>
      <c r="EQT108" s="0"/>
      <c r="EQU108" s="0"/>
      <c r="EQV108" s="0"/>
      <c r="EQW108" s="0"/>
      <c r="EQX108" s="0"/>
      <c r="EQY108" s="0"/>
      <c r="EQZ108" s="0"/>
      <c r="ERA108" s="0"/>
      <c r="ERB108" s="0"/>
      <c r="ERC108" s="0"/>
      <c r="ERD108" s="0"/>
      <c r="ERE108" s="0"/>
      <c r="ERF108" s="0"/>
      <c r="ERG108" s="0"/>
      <c r="ERH108" s="0"/>
      <c r="ERI108" s="0"/>
      <c r="ERJ108" s="0"/>
      <c r="ERK108" s="0"/>
      <c r="ERL108" s="0"/>
      <c r="ERM108" s="0"/>
      <c r="ERN108" s="0"/>
      <c r="ERO108" s="0"/>
      <c r="ERP108" s="0"/>
      <c r="ERQ108" s="0"/>
      <c r="ERR108" s="0"/>
      <c r="ERS108" s="0"/>
      <c r="ERT108" s="0"/>
      <c r="ERU108" s="0"/>
      <c r="ERV108" s="0"/>
      <c r="ERW108" s="0"/>
      <c r="ERX108" s="0"/>
      <c r="ERY108" s="0"/>
      <c r="ERZ108" s="0"/>
      <c r="ESA108" s="0"/>
      <c r="ESB108" s="0"/>
      <c r="ESC108" s="0"/>
      <c r="ESD108" s="0"/>
      <c r="ESE108" s="0"/>
      <c r="ESF108" s="0"/>
      <c r="ESG108" s="0"/>
      <c r="ESH108" s="0"/>
      <c r="ESI108" s="0"/>
      <c r="ESJ108" s="0"/>
      <c r="ESK108" s="0"/>
      <c r="ESL108" s="0"/>
      <c r="ESM108" s="0"/>
      <c r="ESN108" s="0"/>
      <c r="ESO108" s="0"/>
      <c r="ESP108" s="0"/>
      <c r="ESQ108" s="0"/>
      <c r="ESR108" s="0"/>
      <c r="ESS108" s="0"/>
      <c r="EST108" s="0"/>
      <c r="ESU108" s="0"/>
      <c r="ESV108" s="0"/>
      <c r="ESW108" s="0"/>
      <c r="ESX108" s="0"/>
      <c r="ESY108" s="0"/>
      <c r="ESZ108" s="0"/>
      <c r="ETA108" s="0"/>
      <c r="ETB108" s="0"/>
      <c r="ETC108" s="0"/>
      <c r="ETD108" s="0"/>
      <c r="ETE108" s="0"/>
      <c r="ETF108" s="0"/>
      <c r="ETG108" s="0"/>
      <c r="ETH108" s="0"/>
      <c r="ETI108" s="0"/>
      <c r="ETJ108" s="0"/>
      <c r="ETK108" s="0"/>
      <c r="ETL108" s="0"/>
      <c r="ETM108" s="0"/>
      <c r="ETN108" s="0"/>
      <c r="ETO108" s="0"/>
      <c r="ETP108" s="0"/>
      <c r="ETQ108" s="0"/>
      <c r="ETR108" s="0"/>
      <c r="ETS108" s="0"/>
      <c r="ETT108" s="0"/>
      <c r="ETU108" s="0"/>
      <c r="ETV108" s="0"/>
      <c r="ETW108" s="0"/>
      <c r="ETX108" s="0"/>
      <c r="ETY108" s="0"/>
      <c r="ETZ108" s="0"/>
      <c r="EUA108" s="0"/>
      <c r="EUB108" s="0"/>
      <c r="EUC108" s="0"/>
      <c r="EUD108" s="0"/>
      <c r="EUE108" s="0"/>
      <c r="EUF108" s="0"/>
      <c r="EUG108" s="0"/>
      <c r="EUH108" s="0"/>
      <c r="EUI108" s="0"/>
      <c r="EUJ108" s="0"/>
      <c r="EUK108" s="0"/>
      <c r="EUL108" s="0"/>
      <c r="EUM108" s="0"/>
      <c r="EUN108" s="0"/>
      <c r="EUO108" s="0"/>
      <c r="EUP108" s="0"/>
      <c r="EUQ108" s="0"/>
      <c r="EUR108" s="0"/>
      <c r="EUS108" s="0"/>
      <c r="EUT108" s="0"/>
      <c r="EUU108" s="0"/>
      <c r="EUV108" s="0"/>
      <c r="EUW108" s="0"/>
      <c r="EUX108" s="0"/>
      <c r="EUY108" s="0"/>
      <c r="EUZ108" s="0"/>
      <c r="EVA108" s="0"/>
      <c r="EVB108" s="0"/>
      <c r="EVC108" s="0"/>
      <c r="EVD108" s="0"/>
      <c r="EVE108" s="0"/>
      <c r="EVF108" s="0"/>
      <c r="EVG108" s="0"/>
      <c r="EVH108" s="0"/>
      <c r="EVI108" s="0"/>
      <c r="EVJ108" s="0"/>
      <c r="EVK108" s="0"/>
      <c r="EVL108" s="0"/>
      <c r="EVM108" s="0"/>
      <c r="EVN108" s="0"/>
      <c r="EVO108" s="0"/>
      <c r="EVP108" s="0"/>
      <c r="EVQ108" s="0"/>
      <c r="EVR108" s="0"/>
      <c r="EVS108" s="0"/>
      <c r="EVT108" s="0"/>
      <c r="EVU108" s="0"/>
      <c r="EVV108" s="0"/>
      <c r="EVW108" s="0"/>
      <c r="EVX108" s="0"/>
      <c r="EVY108" s="0"/>
      <c r="EVZ108" s="0"/>
      <c r="EWA108" s="0"/>
      <c r="EWB108" s="0"/>
      <c r="EWC108" s="0"/>
      <c r="EWD108" s="0"/>
      <c r="EWE108" s="0"/>
      <c r="EWF108" s="0"/>
      <c r="EWG108" s="0"/>
      <c r="EWH108" s="0"/>
      <c r="EWI108" s="0"/>
      <c r="EWJ108" s="0"/>
      <c r="EWK108" s="0"/>
      <c r="EWL108" s="0"/>
      <c r="EWM108" s="0"/>
      <c r="EWN108" s="0"/>
      <c r="EWO108" s="0"/>
      <c r="EWP108" s="0"/>
      <c r="EWQ108" s="0"/>
      <c r="EWR108" s="0"/>
      <c r="EWS108" s="0"/>
      <c r="EWT108" s="0"/>
      <c r="EWU108" s="0"/>
      <c r="EWV108" s="0"/>
      <c r="EWW108" s="0"/>
      <c r="EWX108" s="0"/>
      <c r="EWY108" s="0"/>
      <c r="EWZ108" s="0"/>
      <c r="EXA108" s="0"/>
      <c r="EXB108" s="0"/>
      <c r="EXC108" s="0"/>
      <c r="EXD108" s="0"/>
      <c r="EXE108" s="0"/>
      <c r="EXF108" s="0"/>
      <c r="EXG108" s="0"/>
      <c r="EXH108" s="0"/>
      <c r="EXI108" s="0"/>
      <c r="EXJ108" s="0"/>
      <c r="EXK108" s="0"/>
      <c r="EXL108" s="0"/>
      <c r="EXM108" s="0"/>
      <c r="EXN108" s="0"/>
      <c r="EXO108" s="0"/>
      <c r="EXP108" s="0"/>
      <c r="EXQ108" s="0"/>
      <c r="EXR108" s="0"/>
      <c r="EXS108" s="0"/>
      <c r="EXT108" s="0"/>
      <c r="EXU108" s="0"/>
      <c r="EXV108" s="0"/>
      <c r="EXW108" s="0"/>
      <c r="EXX108" s="0"/>
      <c r="EXY108" s="0"/>
      <c r="EXZ108" s="0"/>
      <c r="EYA108" s="0"/>
      <c r="EYB108" s="0"/>
      <c r="EYC108" s="0"/>
      <c r="EYD108" s="0"/>
      <c r="EYE108" s="0"/>
      <c r="EYF108" s="0"/>
      <c r="EYG108" s="0"/>
      <c r="EYH108" s="0"/>
      <c r="EYI108" s="0"/>
      <c r="EYJ108" s="0"/>
      <c r="EYK108" s="0"/>
      <c r="EYL108" s="0"/>
      <c r="EYM108" s="0"/>
      <c r="EYN108" s="0"/>
      <c r="EYO108" s="0"/>
      <c r="EYP108" s="0"/>
      <c r="EYQ108" s="0"/>
      <c r="EYR108" s="0"/>
      <c r="EYS108" s="0"/>
      <c r="EYT108" s="0"/>
      <c r="EYU108" s="0"/>
      <c r="EYV108" s="0"/>
      <c r="EYW108" s="0"/>
      <c r="EYX108" s="0"/>
      <c r="EYY108" s="0"/>
      <c r="EYZ108" s="0"/>
      <c r="EZA108" s="0"/>
      <c r="EZB108" s="0"/>
      <c r="EZC108" s="0"/>
      <c r="EZD108" s="0"/>
      <c r="EZE108" s="0"/>
      <c r="EZF108" s="0"/>
      <c r="EZG108" s="0"/>
      <c r="EZH108" s="0"/>
      <c r="EZI108" s="0"/>
      <c r="EZJ108" s="0"/>
      <c r="EZK108" s="0"/>
      <c r="EZL108" s="0"/>
      <c r="EZM108" s="0"/>
      <c r="EZN108" s="0"/>
      <c r="EZO108" s="0"/>
      <c r="EZP108" s="0"/>
      <c r="EZQ108" s="0"/>
      <c r="EZR108" s="0"/>
      <c r="EZS108" s="0"/>
      <c r="EZT108" s="0"/>
      <c r="EZU108" s="0"/>
      <c r="EZV108" s="0"/>
      <c r="EZW108" s="0"/>
      <c r="EZX108" s="0"/>
      <c r="EZY108" s="0"/>
      <c r="EZZ108" s="0"/>
      <c r="FAA108" s="0"/>
      <c r="FAB108" s="0"/>
      <c r="FAC108" s="0"/>
      <c r="FAD108" s="0"/>
      <c r="FAE108" s="0"/>
      <c r="FAF108" s="0"/>
      <c r="FAG108" s="0"/>
      <c r="FAH108" s="0"/>
      <c r="FAI108" s="0"/>
      <c r="FAJ108" s="0"/>
      <c r="FAK108" s="0"/>
      <c r="FAL108" s="0"/>
      <c r="FAM108" s="0"/>
      <c r="FAN108" s="0"/>
      <c r="FAO108" s="0"/>
      <c r="FAP108" s="0"/>
      <c r="FAQ108" s="0"/>
      <c r="FAR108" s="0"/>
      <c r="FAS108" s="0"/>
      <c r="FAT108" s="0"/>
      <c r="FAU108" s="0"/>
      <c r="FAV108" s="0"/>
      <c r="FAW108" s="0"/>
      <c r="FAX108" s="0"/>
      <c r="FAY108" s="0"/>
      <c r="FAZ108" s="0"/>
      <c r="FBA108" s="0"/>
      <c r="FBB108" s="0"/>
      <c r="FBC108" s="0"/>
      <c r="FBD108" s="0"/>
      <c r="FBE108" s="0"/>
      <c r="FBF108" s="0"/>
      <c r="FBG108" s="0"/>
      <c r="FBH108" s="0"/>
      <c r="FBI108" s="0"/>
      <c r="FBJ108" s="0"/>
      <c r="FBK108" s="0"/>
      <c r="FBL108" s="0"/>
      <c r="FBM108" s="0"/>
      <c r="FBN108" s="0"/>
      <c r="FBO108" s="0"/>
      <c r="FBP108" s="0"/>
      <c r="FBQ108" s="0"/>
      <c r="FBR108" s="0"/>
      <c r="FBS108" s="0"/>
      <c r="FBT108" s="0"/>
      <c r="FBU108" s="0"/>
      <c r="FBV108" s="0"/>
      <c r="FBW108" s="0"/>
      <c r="FBX108" s="0"/>
      <c r="FBY108" s="0"/>
      <c r="FBZ108" s="0"/>
      <c r="FCA108" s="0"/>
      <c r="FCB108" s="0"/>
      <c r="FCC108" s="0"/>
      <c r="FCD108" s="0"/>
      <c r="FCE108" s="0"/>
      <c r="FCF108" s="0"/>
      <c r="FCG108" s="0"/>
      <c r="FCH108" s="0"/>
      <c r="FCI108" s="0"/>
      <c r="FCJ108" s="0"/>
      <c r="FCK108" s="0"/>
      <c r="FCL108" s="0"/>
      <c r="FCM108" s="0"/>
      <c r="FCN108" s="0"/>
      <c r="FCO108" s="0"/>
      <c r="FCP108" s="0"/>
      <c r="FCQ108" s="0"/>
      <c r="FCR108" s="0"/>
      <c r="FCS108" s="0"/>
      <c r="FCT108" s="0"/>
      <c r="FCU108" s="0"/>
      <c r="FCV108" s="0"/>
      <c r="FCW108" s="0"/>
      <c r="FCX108" s="0"/>
      <c r="FCY108" s="0"/>
      <c r="FCZ108" s="0"/>
      <c r="FDA108" s="0"/>
      <c r="FDB108" s="0"/>
      <c r="FDC108" s="0"/>
      <c r="FDD108" s="0"/>
      <c r="FDE108" s="0"/>
      <c r="FDF108" s="0"/>
      <c r="FDG108" s="0"/>
      <c r="FDH108" s="0"/>
      <c r="FDI108" s="0"/>
      <c r="FDJ108" s="0"/>
      <c r="FDK108" s="0"/>
      <c r="FDL108" s="0"/>
      <c r="FDM108" s="0"/>
      <c r="FDN108" s="0"/>
      <c r="FDO108" s="0"/>
      <c r="FDP108" s="0"/>
      <c r="FDQ108" s="0"/>
      <c r="FDR108" s="0"/>
      <c r="FDS108" s="0"/>
      <c r="FDT108" s="0"/>
      <c r="FDU108" s="0"/>
      <c r="FDV108" s="0"/>
      <c r="FDW108" s="0"/>
      <c r="FDX108" s="0"/>
      <c r="FDY108" s="0"/>
      <c r="FDZ108" s="0"/>
      <c r="FEA108" s="0"/>
      <c r="FEB108" s="0"/>
      <c r="FEC108" s="0"/>
      <c r="FED108" s="0"/>
      <c r="FEE108" s="0"/>
      <c r="FEF108" s="0"/>
      <c r="FEG108" s="0"/>
      <c r="FEH108" s="0"/>
      <c r="FEI108" s="0"/>
      <c r="FEJ108" s="0"/>
      <c r="FEK108" s="0"/>
      <c r="FEL108" s="0"/>
      <c r="FEM108" s="0"/>
      <c r="FEN108" s="0"/>
      <c r="FEO108" s="0"/>
      <c r="FEP108" s="0"/>
      <c r="FEQ108" s="0"/>
      <c r="FER108" s="0"/>
      <c r="FES108" s="0"/>
      <c r="FET108" s="0"/>
      <c r="FEU108" s="0"/>
      <c r="FEV108" s="0"/>
      <c r="FEW108" s="0"/>
      <c r="FEX108" s="0"/>
      <c r="FEY108" s="0"/>
      <c r="FEZ108" s="0"/>
      <c r="FFA108" s="0"/>
      <c r="FFB108" s="0"/>
      <c r="FFC108" s="0"/>
      <c r="FFD108" s="0"/>
      <c r="FFE108" s="0"/>
      <c r="FFF108" s="0"/>
      <c r="FFG108" s="0"/>
      <c r="FFH108" s="0"/>
      <c r="FFI108" s="0"/>
      <c r="FFJ108" s="0"/>
      <c r="FFK108" s="0"/>
      <c r="FFL108" s="0"/>
      <c r="FFM108" s="0"/>
      <c r="FFN108" s="0"/>
      <c r="FFO108" s="0"/>
      <c r="FFP108" s="0"/>
      <c r="FFQ108" s="0"/>
      <c r="FFR108" s="0"/>
      <c r="FFS108" s="0"/>
      <c r="FFT108" s="0"/>
      <c r="FFU108" s="0"/>
      <c r="FFV108" s="0"/>
      <c r="FFW108" s="0"/>
      <c r="FFX108" s="0"/>
      <c r="FFY108" s="0"/>
      <c r="FFZ108" s="0"/>
      <c r="FGA108" s="0"/>
      <c r="FGB108" s="0"/>
      <c r="FGC108" s="0"/>
      <c r="FGD108" s="0"/>
      <c r="FGE108" s="0"/>
      <c r="FGF108" s="0"/>
      <c r="FGG108" s="0"/>
      <c r="FGH108" s="0"/>
      <c r="FGI108" s="0"/>
      <c r="FGJ108" s="0"/>
      <c r="FGK108" s="0"/>
      <c r="FGL108" s="0"/>
      <c r="FGM108" s="0"/>
      <c r="FGN108" s="0"/>
      <c r="FGO108" s="0"/>
      <c r="FGP108" s="0"/>
      <c r="FGQ108" s="0"/>
      <c r="FGR108" s="0"/>
      <c r="FGS108" s="0"/>
      <c r="FGT108" s="0"/>
      <c r="FGU108" s="0"/>
      <c r="FGV108" s="0"/>
      <c r="FGW108" s="0"/>
      <c r="FGX108" s="0"/>
      <c r="FGY108" s="0"/>
      <c r="FGZ108" s="0"/>
      <c r="FHA108" s="0"/>
      <c r="FHB108" s="0"/>
      <c r="FHC108" s="0"/>
      <c r="FHD108" s="0"/>
      <c r="FHE108" s="0"/>
      <c r="FHF108" s="0"/>
      <c r="FHG108" s="0"/>
      <c r="FHH108" s="0"/>
      <c r="FHI108" s="0"/>
      <c r="FHJ108" s="0"/>
      <c r="FHK108" s="0"/>
      <c r="FHL108" s="0"/>
      <c r="FHM108" s="0"/>
      <c r="FHN108" s="0"/>
      <c r="FHO108" s="0"/>
      <c r="FHP108" s="0"/>
      <c r="FHQ108" s="0"/>
      <c r="FHR108" s="0"/>
      <c r="FHS108" s="0"/>
      <c r="FHT108" s="0"/>
      <c r="FHU108" s="0"/>
      <c r="FHV108" s="0"/>
      <c r="FHW108" s="0"/>
      <c r="FHX108" s="0"/>
      <c r="FHY108" s="0"/>
      <c r="FHZ108" s="0"/>
      <c r="FIA108" s="0"/>
      <c r="FIB108" s="0"/>
      <c r="FIC108" s="0"/>
      <c r="FID108" s="0"/>
      <c r="FIE108" s="0"/>
      <c r="FIF108" s="0"/>
      <c r="FIG108" s="0"/>
      <c r="FIH108" s="0"/>
      <c r="FII108" s="0"/>
      <c r="FIJ108" s="0"/>
      <c r="FIK108" s="0"/>
      <c r="FIL108" s="0"/>
      <c r="FIM108" s="0"/>
      <c r="FIN108" s="0"/>
      <c r="FIO108" s="0"/>
      <c r="FIP108" s="0"/>
      <c r="FIQ108" s="0"/>
      <c r="FIR108" s="0"/>
      <c r="FIS108" s="0"/>
      <c r="FIT108" s="0"/>
      <c r="FIU108" s="0"/>
      <c r="FIV108" s="0"/>
      <c r="FIW108" s="0"/>
      <c r="FIX108" s="0"/>
      <c r="FIY108" s="0"/>
      <c r="FIZ108" s="0"/>
      <c r="FJA108" s="0"/>
      <c r="FJB108" s="0"/>
      <c r="FJC108" s="0"/>
      <c r="FJD108" s="0"/>
      <c r="FJE108" s="0"/>
      <c r="FJF108" s="0"/>
      <c r="FJG108" s="0"/>
      <c r="FJH108" s="0"/>
      <c r="FJI108" s="0"/>
      <c r="FJJ108" s="0"/>
      <c r="FJK108" s="0"/>
      <c r="FJL108" s="0"/>
      <c r="FJM108" s="0"/>
      <c r="FJN108" s="0"/>
      <c r="FJO108" s="0"/>
      <c r="FJP108" s="0"/>
      <c r="FJQ108" s="0"/>
      <c r="FJR108" s="0"/>
      <c r="FJS108" s="0"/>
      <c r="FJT108" s="0"/>
      <c r="FJU108" s="0"/>
      <c r="FJV108" s="0"/>
      <c r="FJW108" s="0"/>
      <c r="FJX108" s="0"/>
      <c r="FJY108" s="0"/>
      <c r="FJZ108" s="0"/>
      <c r="FKA108" s="0"/>
      <c r="FKB108" s="0"/>
      <c r="FKC108" s="0"/>
      <c r="FKD108" s="0"/>
      <c r="FKE108" s="0"/>
      <c r="FKF108" s="0"/>
      <c r="FKG108" s="0"/>
      <c r="FKH108" s="0"/>
      <c r="FKI108" s="0"/>
      <c r="FKJ108" s="0"/>
      <c r="FKK108" s="0"/>
      <c r="FKL108" s="0"/>
      <c r="FKM108" s="0"/>
      <c r="FKN108" s="0"/>
      <c r="FKO108" s="0"/>
      <c r="FKP108" s="0"/>
      <c r="FKQ108" s="0"/>
      <c r="FKR108" s="0"/>
      <c r="FKS108" s="0"/>
      <c r="FKT108" s="0"/>
      <c r="FKU108" s="0"/>
      <c r="FKV108" s="0"/>
      <c r="FKW108" s="0"/>
      <c r="FKX108" s="0"/>
      <c r="FKY108" s="0"/>
      <c r="FKZ108" s="0"/>
      <c r="FLA108" s="0"/>
      <c r="FLB108" s="0"/>
      <c r="FLC108" s="0"/>
      <c r="FLD108" s="0"/>
      <c r="FLE108" s="0"/>
      <c r="FLF108" s="0"/>
      <c r="FLG108" s="0"/>
      <c r="FLH108" s="0"/>
      <c r="FLI108" s="0"/>
      <c r="FLJ108" s="0"/>
      <c r="FLK108" s="0"/>
      <c r="FLL108" s="0"/>
      <c r="FLM108" s="0"/>
      <c r="FLN108" s="0"/>
      <c r="FLO108" s="0"/>
      <c r="FLP108" s="0"/>
      <c r="FLQ108" s="0"/>
      <c r="FLR108" s="0"/>
      <c r="FLS108" s="0"/>
      <c r="FLT108" s="0"/>
      <c r="FLU108" s="0"/>
      <c r="FLV108" s="0"/>
      <c r="FLW108" s="0"/>
      <c r="FLX108" s="0"/>
      <c r="FLY108" s="0"/>
      <c r="FLZ108" s="0"/>
      <c r="FMA108" s="0"/>
      <c r="FMB108" s="0"/>
      <c r="FMC108" s="0"/>
      <c r="FMD108" s="0"/>
      <c r="FME108" s="0"/>
      <c r="FMF108" s="0"/>
      <c r="FMG108" s="0"/>
      <c r="FMH108" s="0"/>
      <c r="FMI108" s="0"/>
      <c r="FMJ108" s="0"/>
      <c r="FMK108" s="0"/>
      <c r="FML108" s="0"/>
      <c r="FMM108" s="0"/>
      <c r="FMN108" s="0"/>
      <c r="FMO108" s="0"/>
      <c r="FMP108" s="0"/>
      <c r="FMQ108" s="0"/>
      <c r="FMR108" s="0"/>
      <c r="FMS108" s="0"/>
      <c r="FMT108" s="0"/>
      <c r="FMU108" s="0"/>
      <c r="FMV108" s="0"/>
      <c r="FMW108" s="0"/>
      <c r="FMX108" s="0"/>
      <c r="FMY108" s="0"/>
      <c r="FMZ108" s="0"/>
      <c r="FNA108" s="0"/>
      <c r="FNB108" s="0"/>
      <c r="FNC108" s="0"/>
      <c r="FND108" s="0"/>
      <c r="FNE108" s="0"/>
      <c r="FNF108" s="0"/>
      <c r="FNG108" s="0"/>
      <c r="FNH108" s="0"/>
      <c r="FNI108" s="0"/>
      <c r="FNJ108" s="0"/>
      <c r="FNK108" s="0"/>
      <c r="FNL108" s="0"/>
      <c r="FNM108" s="0"/>
      <c r="FNN108" s="0"/>
      <c r="FNO108" s="0"/>
      <c r="FNP108" s="0"/>
      <c r="FNQ108" s="0"/>
      <c r="FNR108" s="0"/>
      <c r="FNS108" s="0"/>
      <c r="FNT108" s="0"/>
      <c r="FNU108" s="0"/>
      <c r="FNV108" s="0"/>
      <c r="FNW108" s="0"/>
      <c r="FNX108" s="0"/>
      <c r="FNY108" s="0"/>
      <c r="FNZ108" s="0"/>
      <c r="FOA108" s="0"/>
      <c r="FOB108" s="0"/>
      <c r="FOC108" s="0"/>
      <c r="FOD108" s="0"/>
      <c r="FOE108" s="0"/>
      <c r="FOF108" s="0"/>
      <c r="FOG108" s="0"/>
      <c r="FOH108" s="0"/>
      <c r="FOI108" s="0"/>
      <c r="FOJ108" s="0"/>
      <c r="FOK108" s="0"/>
      <c r="FOL108" s="0"/>
      <c r="FOM108" s="0"/>
      <c r="FON108" s="0"/>
      <c r="FOO108" s="0"/>
      <c r="FOP108" s="0"/>
      <c r="FOQ108" s="0"/>
      <c r="FOR108" s="0"/>
      <c r="FOS108" s="0"/>
      <c r="FOT108" s="0"/>
      <c r="FOU108" s="0"/>
      <c r="FOV108" s="0"/>
      <c r="FOW108" s="0"/>
      <c r="FOX108" s="0"/>
      <c r="FOY108" s="0"/>
      <c r="FOZ108" s="0"/>
      <c r="FPA108" s="0"/>
      <c r="FPB108" s="0"/>
      <c r="FPC108" s="0"/>
      <c r="FPD108" s="0"/>
      <c r="FPE108" s="0"/>
      <c r="FPF108" s="0"/>
      <c r="FPG108" s="0"/>
      <c r="FPH108" s="0"/>
      <c r="FPI108" s="0"/>
      <c r="FPJ108" s="0"/>
      <c r="FPK108" s="0"/>
      <c r="FPL108" s="0"/>
      <c r="FPM108" s="0"/>
      <c r="FPN108" s="0"/>
      <c r="FPO108" s="0"/>
      <c r="FPP108" s="0"/>
      <c r="FPQ108" s="0"/>
      <c r="FPR108" s="0"/>
      <c r="FPS108" s="0"/>
      <c r="FPT108" s="0"/>
      <c r="FPU108" s="0"/>
      <c r="FPV108" s="0"/>
      <c r="FPW108" s="0"/>
      <c r="FPX108" s="0"/>
      <c r="FPY108" s="0"/>
      <c r="FPZ108" s="0"/>
      <c r="FQA108" s="0"/>
      <c r="FQB108" s="0"/>
      <c r="FQC108" s="0"/>
      <c r="FQD108" s="0"/>
      <c r="FQE108" s="0"/>
      <c r="FQF108" s="0"/>
      <c r="FQG108" s="0"/>
      <c r="FQH108" s="0"/>
      <c r="FQI108" s="0"/>
      <c r="FQJ108" s="0"/>
      <c r="FQK108" s="0"/>
      <c r="FQL108" s="0"/>
      <c r="FQM108" s="0"/>
      <c r="FQN108" s="0"/>
      <c r="FQO108" s="0"/>
      <c r="FQP108" s="0"/>
      <c r="FQQ108" s="0"/>
      <c r="FQR108" s="0"/>
      <c r="FQS108" s="0"/>
      <c r="FQT108" s="0"/>
      <c r="FQU108" s="0"/>
      <c r="FQV108" s="0"/>
      <c r="FQW108" s="0"/>
      <c r="FQX108" s="0"/>
      <c r="FQY108" s="0"/>
      <c r="FQZ108" s="0"/>
      <c r="FRA108" s="0"/>
      <c r="FRB108" s="0"/>
      <c r="FRC108" s="0"/>
      <c r="FRD108" s="0"/>
      <c r="FRE108" s="0"/>
      <c r="FRF108" s="0"/>
      <c r="FRG108" s="0"/>
      <c r="FRH108" s="0"/>
      <c r="FRI108" s="0"/>
      <c r="FRJ108" s="0"/>
      <c r="FRK108" s="0"/>
      <c r="FRL108" s="0"/>
      <c r="FRM108" s="0"/>
      <c r="FRN108" s="0"/>
      <c r="FRO108" s="0"/>
      <c r="FRP108" s="0"/>
      <c r="FRQ108" s="0"/>
      <c r="FRR108" s="0"/>
      <c r="FRS108" s="0"/>
      <c r="FRT108" s="0"/>
      <c r="FRU108" s="0"/>
      <c r="FRV108" s="0"/>
      <c r="FRW108" s="0"/>
      <c r="FRX108" s="0"/>
      <c r="FRY108" s="0"/>
      <c r="FRZ108" s="0"/>
      <c r="FSA108" s="0"/>
      <c r="FSB108" s="0"/>
      <c r="FSC108" s="0"/>
      <c r="FSD108" s="0"/>
      <c r="FSE108" s="0"/>
      <c r="FSF108" s="0"/>
      <c r="FSG108" s="0"/>
      <c r="FSH108" s="0"/>
      <c r="FSI108" s="0"/>
      <c r="FSJ108" s="0"/>
      <c r="FSK108" s="0"/>
      <c r="FSL108" s="0"/>
      <c r="FSM108" s="0"/>
      <c r="FSN108" s="0"/>
      <c r="FSO108" s="0"/>
      <c r="FSP108" s="0"/>
      <c r="FSQ108" s="0"/>
      <c r="FSR108" s="0"/>
      <c r="FSS108" s="0"/>
      <c r="FST108" s="0"/>
      <c r="FSU108" s="0"/>
      <c r="FSV108" s="0"/>
      <c r="FSW108" s="0"/>
      <c r="FSX108" s="0"/>
      <c r="FSY108" s="0"/>
      <c r="FSZ108" s="0"/>
      <c r="FTA108" s="0"/>
      <c r="FTB108" s="0"/>
      <c r="FTC108" s="0"/>
      <c r="FTD108" s="0"/>
      <c r="FTE108" s="0"/>
      <c r="FTF108" s="0"/>
      <c r="FTG108" s="0"/>
      <c r="FTH108" s="0"/>
      <c r="FTI108" s="0"/>
      <c r="FTJ108" s="0"/>
      <c r="FTK108" s="0"/>
      <c r="FTL108" s="0"/>
      <c r="FTM108" s="0"/>
      <c r="FTN108" s="0"/>
      <c r="FTO108" s="0"/>
      <c r="FTP108" s="0"/>
      <c r="FTQ108" s="0"/>
      <c r="FTR108" s="0"/>
      <c r="FTS108" s="0"/>
      <c r="FTT108" s="0"/>
      <c r="FTU108" s="0"/>
      <c r="FTV108" s="0"/>
      <c r="FTW108" s="0"/>
      <c r="FTX108" s="0"/>
      <c r="FTY108" s="0"/>
      <c r="FTZ108" s="0"/>
      <c r="FUA108" s="0"/>
      <c r="FUB108" s="0"/>
      <c r="FUC108" s="0"/>
      <c r="FUD108" s="0"/>
      <c r="FUE108" s="0"/>
      <c r="FUF108" s="0"/>
      <c r="FUG108" s="0"/>
      <c r="FUH108" s="0"/>
      <c r="FUI108" s="0"/>
      <c r="FUJ108" s="0"/>
      <c r="FUK108" s="0"/>
      <c r="FUL108" s="0"/>
      <c r="FUM108" s="0"/>
      <c r="FUN108" s="0"/>
      <c r="FUO108" s="0"/>
      <c r="FUP108" s="0"/>
      <c r="FUQ108" s="0"/>
      <c r="FUR108" s="0"/>
      <c r="FUS108" s="0"/>
      <c r="FUT108" s="0"/>
      <c r="FUU108" s="0"/>
      <c r="FUV108" s="0"/>
      <c r="FUW108" s="0"/>
      <c r="FUX108" s="0"/>
      <c r="FUY108" s="0"/>
      <c r="FUZ108" s="0"/>
      <c r="FVA108" s="0"/>
      <c r="FVB108" s="0"/>
      <c r="FVC108" s="0"/>
      <c r="FVD108" s="0"/>
      <c r="FVE108" s="0"/>
      <c r="FVF108" s="0"/>
      <c r="FVG108" s="0"/>
      <c r="FVH108" s="0"/>
      <c r="FVI108" s="0"/>
      <c r="FVJ108" s="0"/>
      <c r="FVK108" s="0"/>
      <c r="FVL108" s="0"/>
      <c r="FVM108" s="0"/>
      <c r="FVN108" s="0"/>
      <c r="FVO108" s="0"/>
      <c r="FVP108" s="0"/>
      <c r="FVQ108" s="0"/>
      <c r="FVR108" s="0"/>
      <c r="FVS108" s="0"/>
      <c r="FVT108" s="0"/>
      <c r="FVU108" s="0"/>
      <c r="FVV108" s="0"/>
      <c r="FVW108" s="0"/>
      <c r="FVX108" s="0"/>
      <c r="FVY108" s="0"/>
      <c r="FVZ108" s="0"/>
      <c r="FWA108" s="0"/>
      <c r="FWB108" s="0"/>
      <c r="FWC108" s="0"/>
      <c r="FWD108" s="0"/>
      <c r="FWE108" s="0"/>
      <c r="FWF108" s="0"/>
      <c r="FWG108" s="0"/>
      <c r="FWH108" s="0"/>
      <c r="FWI108" s="0"/>
      <c r="FWJ108" s="0"/>
      <c r="FWK108" s="0"/>
      <c r="FWL108" s="0"/>
      <c r="FWM108" s="0"/>
      <c r="FWN108" s="0"/>
      <c r="FWO108" s="0"/>
      <c r="FWP108" s="0"/>
      <c r="FWQ108" s="0"/>
      <c r="FWR108" s="0"/>
      <c r="FWS108" s="0"/>
      <c r="FWT108" s="0"/>
      <c r="FWU108" s="0"/>
      <c r="FWV108" s="0"/>
      <c r="FWW108" s="0"/>
      <c r="FWX108" s="0"/>
      <c r="FWY108" s="0"/>
      <c r="FWZ108" s="0"/>
      <c r="FXA108" s="0"/>
      <c r="FXB108" s="0"/>
      <c r="FXC108" s="0"/>
      <c r="FXD108" s="0"/>
      <c r="FXE108" s="0"/>
      <c r="FXF108" s="0"/>
      <c r="FXG108" s="0"/>
      <c r="FXH108" s="0"/>
      <c r="FXI108" s="0"/>
      <c r="FXJ108" s="0"/>
      <c r="FXK108" s="0"/>
      <c r="FXL108" s="0"/>
      <c r="FXM108" s="0"/>
      <c r="FXN108" s="0"/>
      <c r="FXO108" s="0"/>
      <c r="FXP108" s="0"/>
      <c r="FXQ108" s="0"/>
      <c r="FXR108" s="0"/>
      <c r="FXS108" s="0"/>
      <c r="FXT108" s="0"/>
      <c r="FXU108" s="0"/>
      <c r="FXV108" s="0"/>
      <c r="FXW108" s="0"/>
      <c r="FXX108" s="0"/>
      <c r="FXY108" s="0"/>
      <c r="FXZ108" s="0"/>
      <c r="FYA108" s="0"/>
      <c r="FYB108" s="0"/>
      <c r="FYC108" s="0"/>
      <c r="FYD108" s="0"/>
      <c r="FYE108" s="0"/>
      <c r="FYF108" s="0"/>
      <c r="FYG108" s="0"/>
      <c r="FYH108" s="0"/>
      <c r="FYI108" s="0"/>
      <c r="FYJ108" s="0"/>
      <c r="FYK108" s="0"/>
      <c r="FYL108" s="0"/>
      <c r="FYM108" s="0"/>
      <c r="FYN108" s="0"/>
      <c r="FYO108" s="0"/>
      <c r="FYP108" s="0"/>
      <c r="FYQ108" s="0"/>
      <c r="FYR108" s="0"/>
      <c r="FYS108" s="0"/>
      <c r="FYT108" s="0"/>
      <c r="FYU108" s="0"/>
      <c r="FYV108" s="0"/>
      <c r="FYW108" s="0"/>
      <c r="FYX108" s="0"/>
      <c r="FYY108" s="0"/>
      <c r="FYZ108" s="0"/>
      <c r="FZA108" s="0"/>
      <c r="FZB108" s="0"/>
      <c r="FZC108" s="0"/>
      <c r="FZD108" s="0"/>
      <c r="FZE108" s="0"/>
      <c r="FZF108" s="0"/>
      <c r="FZG108" s="0"/>
      <c r="FZH108" s="0"/>
      <c r="FZI108" s="0"/>
      <c r="FZJ108" s="0"/>
      <c r="FZK108" s="0"/>
      <c r="FZL108" s="0"/>
      <c r="FZM108" s="0"/>
      <c r="FZN108" s="0"/>
      <c r="FZO108" s="0"/>
      <c r="FZP108" s="0"/>
      <c r="FZQ108" s="0"/>
      <c r="FZR108" s="0"/>
      <c r="FZS108" s="0"/>
      <c r="FZT108" s="0"/>
      <c r="FZU108" s="0"/>
      <c r="FZV108" s="0"/>
      <c r="FZW108" s="0"/>
      <c r="FZX108" s="0"/>
      <c r="FZY108" s="0"/>
      <c r="FZZ108" s="0"/>
      <c r="GAA108" s="0"/>
      <c r="GAB108" s="0"/>
      <c r="GAC108" s="0"/>
      <c r="GAD108" s="0"/>
      <c r="GAE108" s="0"/>
      <c r="GAF108" s="0"/>
      <c r="GAG108" s="0"/>
      <c r="GAH108" s="0"/>
      <c r="GAI108" s="0"/>
      <c r="GAJ108" s="0"/>
      <c r="GAK108" s="0"/>
      <c r="GAL108" s="0"/>
      <c r="GAM108" s="0"/>
      <c r="GAN108" s="0"/>
      <c r="GAO108" s="0"/>
      <c r="GAP108" s="0"/>
      <c r="GAQ108" s="0"/>
      <c r="GAR108" s="0"/>
      <c r="GAS108" s="0"/>
      <c r="GAT108" s="0"/>
      <c r="GAU108" s="0"/>
      <c r="GAV108" s="0"/>
      <c r="GAW108" s="0"/>
      <c r="GAX108" s="0"/>
      <c r="GAY108" s="0"/>
      <c r="GAZ108" s="0"/>
      <c r="GBA108" s="0"/>
      <c r="GBB108" s="0"/>
      <c r="GBC108" s="0"/>
      <c r="GBD108" s="0"/>
      <c r="GBE108" s="0"/>
      <c r="GBF108" s="0"/>
      <c r="GBG108" s="0"/>
      <c r="GBH108" s="0"/>
      <c r="GBI108" s="0"/>
      <c r="GBJ108" s="0"/>
      <c r="GBK108" s="0"/>
      <c r="GBL108" s="0"/>
      <c r="GBM108" s="0"/>
      <c r="GBN108" s="0"/>
      <c r="GBO108" s="0"/>
      <c r="GBP108" s="0"/>
      <c r="GBQ108" s="0"/>
      <c r="GBR108" s="0"/>
      <c r="GBS108" s="0"/>
      <c r="GBT108" s="0"/>
      <c r="GBU108" s="0"/>
      <c r="GBV108" s="0"/>
      <c r="GBW108" s="0"/>
      <c r="GBX108" s="0"/>
      <c r="GBY108" s="0"/>
      <c r="GBZ108" s="0"/>
      <c r="GCA108" s="0"/>
      <c r="GCB108" s="0"/>
      <c r="GCC108" s="0"/>
      <c r="GCD108" s="0"/>
      <c r="GCE108" s="0"/>
      <c r="GCF108" s="0"/>
      <c r="GCG108" s="0"/>
      <c r="GCH108" s="0"/>
      <c r="GCI108" s="0"/>
      <c r="GCJ108" s="0"/>
      <c r="GCK108" s="0"/>
      <c r="GCL108" s="0"/>
      <c r="GCM108" s="0"/>
      <c r="GCN108" s="0"/>
      <c r="GCO108" s="0"/>
      <c r="GCP108" s="0"/>
      <c r="GCQ108" s="0"/>
      <c r="GCR108" s="0"/>
      <c r="GCS108" s="0"/>
      <c r="GCT108" s="0"/>
      <c r="GCU108" s="0"/>
      <c r="GCV108" s="0"/>
      <c r="GCW108" s="0"/>
      <c r="GCX108" s="0"/>
      <c r="GCY108" s="0"/>
      <c r="GCZ108" s="0"/>
      <c r="GDA108" s="0"/>
      <c r="GDB108" s="0"/>
      <c r="GDC108" s="0"/>
      <c r="GDD108" s="0"/>
      <c r="GDE108" s="0"/>
      <c r="GDF108" s="0"/>
      <c r="GDG108" s="0"/>
      <c r="GDH108" s="0"/>
      <c r="GDI108" s="0"/>
      <c r="GDJ108" s="0"/>
      <c r="GDK108" s="0"/>
      <c r="GDL108" s="0"/>
      <c r="GDM108" s="0"/>
      <c r="GDN108" s="0"/>
      <c r="GDO108" s="0"/>
      <c r="GDP108" s="0"/>
      <c r="GDQ108" s="0"/>
      <c r="GDR108" s="0"/>
      <c r="GDS108" s="0"/>
      <c r="GDT108" s="0"/>
      <c r="GDU108" s="0"/>
      <c r="GDV108" s="0"/>
      <c r="GDW108" s="0"/>
      <c r="GDX108" s="0"/>
      <c r="GDY108" s="0"/>
      <c r="GDZ108" s="0"/>
      <c r="GEA108" s="0"/>
      <c r="GEB108" s="0"/>
      <c r="GEC108" s="0"/>
      <c r="GED108" s="0"/>
      <c r="GEE108" s="0"/>
      <c r="GEF108" s="0"/>
      <c r="GEG108" s="0"/>
      <c r="GEH108" s="0"/>
      <c r="GEI108" s="0"/>
      <c r="GEJ108" s="0"/>
      <c r="GEK108" s="0"/>
      <c r="GEL108" s="0"/>
      <c r="GEM108" s="0"/>
      <c r="GEN108" s="0"/>
      <c r="GEO108" s="0"/>
      <c r="GEP108" s="0"/>
      <c r="GEQ108" s="0"/>
      <c r="GER108" s="0"/>
      <c r="GES108" s="0"/>
      <c r="GET108" s="0"/>
      <c r="GEU108" s="0"/>
      <c r="GEV108" s="0"/>
      <c r="GEW108" s="0"/>
      <c r="GEX108" s="0"/>
      <c r="GEY108" s="0"/>
      <c r="GEZ108" s="0"/>
      <c r="GFA108" s="0"/>
      <c r="GFB108" s="0"/>
      <c r="GFC108" s="0"/>
      <c r="GFD108" s="0"/>
      <c r="GFE108" s="0"/>
      <c r="GFF108" s="0"/>
      <c r="GFG108" s="0"/>
      <c r="GFH108" s="0"/>
      <c r="GFI108" s="0"/>
      <c r="GFJ108" s="0"/>
      <c r="GFK108" s="0"/>
      <c r="GFL108" s="0"/>
      <c r="GFM108" s="0"/>
      <c r="GFN108" s="0"/>
      <c r="GFO108" s="0"/>
      <c r="GFP108" s="0"/>
      <c r="GFQ108" s="0"/>
      <c r="GFR108" s="0"/>
      <c r="GFS108" s="0"/>
      <c r="GFT108" s="0"/>
      <c r="GFU108" s="0"/>
      <c r="GFV108" s="0"/>
      <c r="GFW108" s="0"/>
      <c r="GFX108" s="0"/>
      <c r="GFY108" s="0"/>
      <c r="GFZ108" s="0"/>
      <c r="GGA108" s="0"/>
      <c r="GGB108" s="0"/>
      <c r="GGC108" s="0"/>
      <c r="GGD108" s="0"/>
      <c r="GGE108" s="0"/>
      <c r="GGF108" s="0"/>
      <c r="GGG108" s="0"/>
      <c r="GGH108" s="0"/>
      <c r="GGI108" s="0"/>
      <c r="GGJ108" s="0"/>
      <c r="GGK108" s="0"/>
      <c r="GGL108" s="0"/>
      <c r="GGM108" s="0"/>
      <c r="GGN108" s="0"/>
      <c r="GGO108" s="0"/>
      <c r="GGP108" s="0"/>
      <c r="GGQ108" s="0"/>
      <c r="GGR108" s="0"/>
      <c r="GGS108" s="0"/>
      <c r="GGT108" s="0"/>
      <c r="GGU108" s="0"/>
      <c r="GGV108" s="0"/>
      <c r="GGW108" s="0"/>
      <c r="GGX108" s="0"/>
      <c r="GGY108" s="0"/>
      <c r="GGZ108" s="0"/>
      <c r="GHA108" s="0"/>
      <c r="GHB108" s="0"/>
      <c r="GHC108" s="0"/>
      <c r="GHD108" s="0"/>
      <c r="GHE108" s="0"/>
      <c r="GHF108" s="0"/>
      <c r="GHG108" s="0"/>
      <c r="GHH108" s="0"/>
      <c r="GHI108" s="0"/>
      <c r="GHJ108" s="0"/>
      <c r="GHK108" s="0"/>
      <c r="GHL108" s="0"/>
      <c r="GHM108" s="0"/>
      <c r="GHN108" s="0"/>
      <c r="GHO108" s="0"/>
      <c r="GHP108" s="0"/>
      <c r="GHQ108" s="0"/>
      <c r="GHR108" s="0"/>
      <c r="GHS108" s="0"/>
      <c r="GHT108" s="0"/>
      <c r="GHU108" s="0"/>
      <c r="GHV108" s="0"/>
      <c r="GHW108" s="0"/>
      <c r="GHX108" s="0"/>
      <c r="GHY108" s="0"/>
      <c r="GHZ108" s="0"/>
      <c r="GIA108" s="0"/>
      <c r="GIB108" s="0"/>
      <c r="GIC108" s="0"/>
      <c r="GID108" s="0"/>
      <c r="GIE108" s="0"/>
      <c r="GIF108" s="0"/>
      <c r="GIG108" s="0"/>
      <c r="GIH108" s="0"/>
      <c r="GII108" s="0"/>
      <c r="GIJ108" s="0"/>
      <c r="GIK108" s="0"/>
      <c r="GIL108" s="0"/>
      <c r="GIM108" s="0"/>
      <c r="GIN108" s="0"/>
      <c r="GIO108" s="0"/>
      <c r="GIP108" s="0"/>
      <c r="GIQ108" s="0"/>
      <c r="GIR108" s="0"/>
      <c r="GIS108" s="0"/>
      <c r="GIT108" s="0"/>
      <c r="GIU108" s="0"/>
      <c r="GIV108" s="0"/>
      <c r="GIW108" s="0"/>
      <c r="GIX108" s="0"/>
      <c r="GIY108" s="0"/>
      <c r="GIZ108" s="0"/>
      <c r="GJA108" s="0"/>
      <c r="GJB108" s="0"/>
      <c r="GJC108" s="0"/>
      <c r="GJD108" s="0"/>
      <c r="GJE108" s="0"/>
      <c r="GJF108" s="0"/>
      <c r="GJG108" s="0"/>
      <c r="GJH108" s="0"/>
      <c r="GJI108" s="0"/>
      <c r="GJJ108" s="0"/>
      <c r="GJK108" s="0"/>
      <c r="GJL108" s="0"/>
      <c r="GJM108" s="0"/>
      <c r="GJN108" s="0"/>
      <c r="GJO108" s="0"/>
      <c r="GJP108" s="0"/>
      <c r="GJQ108" s="0"/>
      <c r="GJR108" s="0"/>
      <c r="GJS108" s="0"/>
      <c r="GJT108" s="0"/>
      <c r="GJU108" s="0"/>
      <c r="GJV108" s="0"/>
      <c r="GJW108" s="0"/>
      <c r="GJX108" s="0"/>
      <c r="GJY108" s="0"/>
      <c r="GJZ108" s="0"/>
      <c r="GKA108" s="0"/>
      <c r="GKB108" s="0"/>
      <c r="GKC108" s="0"/>
      <c r="GKD108" s="0"/>
      <c r="GKE108" s="0"/>
      <c r="GKF108" s="0"/>
      <c r="GKG108" s="0"/>
      <c r="GKH108" s="0"/>
      <c r="GKI108" s="0"/>
      <c r="GKJ108" s="0"/>
      <c r="GKK108" s="0"/>
      <c r="GKL108" s="0"/>
      <c r="GKM108" s="0"/>
      <c r="GKN108" s="0"/>
      <c r="GKO108" s="0"/>
      <c r="GKP108" s="0"/>
      <c r="GKQ108" s="0"/>
      <c r="GKR108" s="0"/>
      <c r="GKS108" s="0"/>
      <c r="GKT108" s="0"/>
      <c r="GKU108" s="0"/>
      <c r="GKV108" s="0"/>
      <c r="GKW108" s="0"/>
      <c r="GKX108" s="0"/>
      <c r="GKY108" s="0"/>
      <c r="GKZ108" s="0"/>
      <c r="GLA108" s="0"/>
      <c r="GLB108" s="0"/>
      <c r="GLC108" s="0"/>
      <c r="GLD108" s="0"/>
      <c r="GLE108" s="0"/>
      <c r="GLF108" s="0"/>
      <c r="GLG108" s="0"/>
      <c r="GLH108" s="0"/>
      <c r="GLI108" s="0"/>
      <c r="GLJ108" s="0"/>
      <c r="GLK108" s="0"/>
      <c r="GLL108" s="0"/>
      <c r="GLM108" s="0"/>
      <c r="GLN108" s="0"/>
      <c r="GLO108" s="0"/>
      <c r="GLP108" s="0"/>
      <c r="GLQ108" s="0"/>
      <c r="GLR108" s="0"/>
      <c r="GLS108" s="0"/>
      <c r="GLT108" s="0"/>
      <c r="GLU108" s="0"/>
      <c r="GLV108" s="0"/>
      <c r="GLW108" s="0"/>
      <c r="GLX108" s="0"/>
      <c r="GLY108" s="0"/>
      <c r="GLZ108" s="0"/>
      <c r="GMA108" s="0"/>
      <c r="GMB108" s="0"/>
      <c r="GMC108" s="0"/>
      <c r="GMD108" s="0"/>
      <c r="GME108" s="0"/>
      <c r="GMF108" s="0"/>
      <c r="GMG108" s="0"/>
      <c r="GMH108" s="0"/>
      <c r="GMI108" s="0"/>
      <c r="GMJ108" s="0"/>
      <c r="GMK108" s="0"/>
      <c r="GML108" s="0"/>
      <c r="GMM108" s="0"/>
      <c r="GMN108" s="0"/>
      <c r="GMO108" s="0"/>
      <c r="GMP108" s="0"/>
      <c r="GMQ108" s="0"/>
      <c r="GMR108" s="0"/>
      <c r="GMS108" s="0"/>
      <c r="GMT108" s="0"/>
      <c r="GMU108" s="0"/>
      <c r="GMV108" s="0"/>
      <c r="GMW108" s="0"/>
      <c r="GMX108" s="0"/>
      <c r="GMY108" s="0"/>
      <c r="GMZ108" s="0"/>
      <c r="GNA108" s="0"/>
      <c r="GNB108" s="0"/>
      <c r="GNC108" s="0"/>
      <c r="GND108" s="0"/>
      <c r="GNE108" s="0"/>
      <c r="GNF108" s="0"/>
      <c r="GNG108" s="0"/>
      <c r="GNH108" s="0"/>
      <c r="GNI108" s="0"/>
      <c r="GNJ108" s="0"/>
      <c r="GNK108" s="0"/>
      <c r="GNL108" s="0"/>
      <c r="GNM108" s="0"/>
      <c r="GNN108" s="0"/>
      <c r="GNO108" s="0"/>
      <c r="GNP108" s="0"/>
      <c r="GNQ108" s="0"/>
      <c r="GNR108" s="0"/>
      <c r="GNS108" s="0"/>
      <c r="GNT108" s="0"/>
      <c r="GNU108" s="0"/>
      <c r="GNV108" s="0"/>
      <c r="GNW108" s="0"/>
      <c r="GNX108" s="0"/>
      <c r="GNY108" s="0"/>
      <c r="GNZ108" s="0"/>
      <c r="GOA108" s="0"/>
      <c r="GOB108" s="0"/>
      <c r="GOC108" s="0"/>
      <c r="GOD108" s="0"/>
      <c r="GOE108" s="0"/>
      <c r="GOF108" s="0"/>
      <c r="GOG108" s="0"/>
      <c r="GOH108" s="0"/>
      <c r="GOI108" s="0"/>
      <c r="GOJ108" s="0"/>
      <c r="GOK108" s="0"/>
      <c r="GOL108" s="0"/>
      <c r="GOM108" s="0"/>
      <c r="GON108" s="0"/>
      <c r="GOO108" s="0"/>
      <c r="GOP108" s="0"/>
      <c r="GOQ108" s="0"/>
      <c r="GOR108" s="0"/>
      <c r="GOS108" s="0"/>
      <c r="GOT108" s="0"/>
      <c r="GOU108" s="0"/>
      <c r="GOV108" s="0"/>
      <c r="GOW108" s="0"/>
      <c r="GOX108" s="0"/>
      <c r="GOY108" s="0"/>
      <c r="GOZ108" s="0"/>
      <c r="GPA108" s="0"/>
      <c r="GPB108" s="0"/>
      <c r="GPC108" s="0"/>
      <c r="GPD108" s="0"/>
      <c r="GPE108" s="0"/>
      <c r="GPF108" s="0"/>
      <c r="GPG108" s="0"/>
      <c r="GPH108" s="0"/>
      <c r="GPI108" s="0"/>
      <c r="GPJ108" s="0"/>
      <c r="GPK108" s="0"/>
      <c r="GPL108" s="0"/>
      <c r="GPM108" s="0"/>
      <c r="GPN108" s="0"/>
      <c r="GPO108" s="0"/>
      <c r="GPP108" s="0"/>
      <c r="GPQ108" s="0"/>
      <c r="GPR108" s="0"/>
      <c r="GPS108" s="0"/>
      <c r="GPT108" s="0"/>
      <c r="GPU108" s="0"/>
      <c r="GPV108" s="0"/>
      <c r="GPW108" s="0"/>
      <c r="GPX108" s="0"/>
      <c r="GPY108" s="0"/>
      <c r="GPZ108" s="0"/>
      <c r="GQA108" s="0"/>
      <c r="GQB108" s="0"/>
      <c r="GQC108" s="0"/>
      <c r="GQD108" s="0"/>
      <c r="GQE108" s="0"/>
      <c r="GQF108" s="0"/>
      <c r="GQG108" s="0"/>
      <c r="GQH108" s="0"/>
      <c r="GQI108" s="0"/>
      <c r="GQJ108" s="0"/>
      <c r="GQK108" s="0"/>
      <c r="GQL108" s="0"/>
      <c r="GQM108" s="0"/>
      <c r="GQN108" s="0"/>
      <c r="GQO108" s="0"/>
      <c r="GQP108" s="0"/>
      <c r="GQQ108" s="0"/>
      <c r="GQR108" s="0"/>
      <c r="GQS108" s="0"/>
      <c r="GQT108" s="0"/>
      <c r="GQU108" s="0"/>
      <c r="GQV108" s="0"/>
      <c r="GQW108" s="0"/>
      <c r="GQX108" s="0"/>
      <c r="GQY108" s="0"/>
      <c r="GQZ108" s="0"/>
      <c r="GRA108" s="0"/>
      <c r="GRB108" s="0"/>
      <c r="GRC108" s="0"/>
      <c r="GRD108" s="0"/>
      <c r="GRE108" s="0"/>
      <c r="GRF108" s="0"/>
      <c r="GRG108" s="0"/>
      <c r="GRH108" s="0"/>
      <c r="GRI108" s="0"/>
      <c r="GRJ108" s="0"/>
      <c r="GRK108" s="0"/>
      <c r="GRL108" s="0"/>
      <c r="GRM108" s="0"/>
      <c r="GRN108" s="0"/>
      <c r="GRO108" s="0"/>
      <c r="GRP108" s="0"/>
      <c r="GRQ108" s="0"/>
      <c r="GRR108" s="0"/>
      <c r="GRS108" s="0"/>
      <c r="GRT108" s="0"/>
      <c r="GRU108" s="0"/>
      <c r="GRV108" s="0"/>
      <c r="GRW108" s="0"/>
      <c r="GRX108" s="0"/>
      <c r="GRY108" s="0"/>
      <c r="GRZ108" s="0"/>
      <c r="GSA108" s="0"/>
      <c r="GSB108" s="0"/>
      <c r="GSC108" s="0"/>
      <c r="GSD108" s="0"/>
      <c r="GSE108" s="0"/>
      <c r="GSF108" s="0"/>
      <c r="GSG108" s="0"/>
      <c r="GSH108" s="0"/>
      <c r="GSI108" s="0"/>
      <c r="GSJ108" s="0"/>
      <c r="GSK108" s="0"/>
      <c r="GSL108" s="0"/>
      <c r="GSM108" s="0"/>
      <c r="GSN108" s="0"/>
      <c r="GSO108" s="0"/>
      <c r="GSP108" s="0"/>
      <c r="GSQ108" s="0"/>
      <c r="GSR108" s="0"/>
      <c r="GSS108" s="0"/>
      <c r="GST108" s="0"/>
      <c r="GSU108" s="0"/>
      <c r="GSV108" s="0"/>
      <c r="GSW108" s="0"/>
      <c r="GSX108" s="0"/>
      <c r="GSY108" s="0"/>
      <c r="GSZ108" s="0"/>
      <c r="GTA108" s="0"/>
      <c r="GTB108" s="0"/>
      <c r="GTC108" s="0"/>
      <c r="GTD108" s="0"/>
      <c r="GTE108" s="0"/>
      <c r="GTF108" s="0"/>
      <c r="GTG108" s="0"/>
      <c r="GTH108" s="0"/>
      <c r="GTI108" s="0"/>
      <c r="GTJ108" s="0"/>
      <c r="GTK108" s="0"/>
      <c r="GTL108" s="0"/>
      <c r="GTM108" s="0"/>
      <c r="GTN108" s="0"/>
      <c r="GTO108" s="0"/>
      <c r="GTP108" s="0"/>
      <c r="GTQ108" s="0"/>
      <c r="GTR108" s="0"/>
      <c r="GTS108" s="0"/>
      <c r="GTT108" s="0"/>
      <c r="GTU108" s="0"/>
      <c r="GTV108" s="0"/>
      <c r="GTW108" s="0"/>
      <c r="GTX108" s="0"/>
      <c r="GTY108" s="0"/>
      <c r="GTZ108" s="0"/>
      <c r="GUA108" s="0"/>
      <c r="GUB108" s="0"/>
      <c r="GUC108" s="0"/>
      <c r="GUD108" s="0"/>
      <c r="GUE108" s="0"/>
      <c r="GUF108" s="0"/>
      <c r="GUG108" s="0"/>
      <c r="GUH108" s="0"/>
      <c r="GUI108" s="0"/>
      <c r="GUJ108" s="0"/>
      <c r="GUK108" s="0"/>
      <c r="GUL108" s="0"/>
      <c r="GUM108" s="0"/>
      <c r="GUN108" s="0"/>
      <c r="GUO108" s="0"/>
      <c r="GUP108" s="0"/>
      <c r="GUQ108" s="0"/>
      <c r="GUR108" s="0"/>
      <c r="GUS108" s="0"/>
      <c r="GUT108" s="0"/>
      <c r="GUU108" s="0"/>
      <c r="GUV108" s="0"/>
      <c r="GUW108" s="0"/>
      <c r="GUX108" s="0"/>
      <c r="GUY108" s="0"/>
      <c r="GUZ108" s="0"/>
      <c r="GVA108" s="0"/>
      <c r="GVB108" s="0"/>
      <c r="GVC108" s="0"/>
      <c r="GVD108" s="0"/>
      <c r="GVE108" s="0"/>
      <c r="GVF108" s="0"/>
      <c r="GVG108" s="0"/>
      <c r="GVH108" s="0"/>
      <c r="GVI108" s="0"/>
      <c r="GVJ108" s="0"/>
      <c r="GVK108" s="0"/>
      <c r="GVL108" s="0"/>
      <c r="GVM108" s="0"/>
      <c r="GVN108" s="0"/>
      <c r="GVO108" s="0"/>
      <c r="GVP108" s="0"/>
      <c r="GVQ108" s="0"/>
      <c r="GVR108" s="0"/>
      <c r="GVS108" s="0"/>
      <c r="GVT108" s="0"/>
      <c r="GVU108" s="0"/>
      <c r="GVV108" s="0"/>
      <c r="GVW108" s="0"/>
      <c r="GVX108" s="0"/>
      <c r="GVY108" s="0"/>
      <c r="GVZ108" s="0"/>
      <c r="GWA108" s="0"/>
      <c r="GWB108" s="0"/>
      <c r="GWC108" s="0"/>
      <c r="GWD108" s="0"/>
      <c r="GWE108" s="0"/>
      <c r="GWF108" s="0"/>
      <c r="GWG108" s="0"/>
      <c r="GWH108" s="0"/>
      <c r="GWI108" s="0"/>
      <c r="GWJ108" s="0"/>
      <c r="GWK108" s="0"/>
      <c r="GWL108" s="0"/>
      <c r="GWM108" s="0"/>
      <c r="GWN108" s="0"/>
      <c r="GWO108" s="0"/>
      <c r="GWP108" s="0"/>
      <c r="GWQ108" s="0"/>
      <c r="GWR108" s="0"/>
      <c r="GWS108" s="0"/>
      <c r="GWT108" s="0"/>
      <c r="GWU108" s="0"/>
      <c r="GWV108" s="0"/>
      <c r="GWW108" s="0"/>
      <c r="GWX108" s="0"/>
      <c r="GWY108" s="0"/>
      <c r="GWZ108" s="0"/>
      <c r="GXA108" s="0"/>
      <c r="GXB108" s="0"/>
      <c r="GXC108" s="0"/>
      <c r="GXD108" s="0"/>
      <c r="GXE108" s="0"/>
      <c r="GXF108" s="0"/>
      <c r="GXG108" s="0"/>
      <c r="GXH108" s="0"/>
      <c r="GXI108" s="0"/>
      <c r="GXJ108" s="0"/>
      <c r="GXK108" s="0"/>
      <c r="GXL108" s="0"/>
      <c r="GXM108" s="0"/>
      <c r="GXN108" s="0"/>
      <c r="GXO108" s="0"/>
      <c r="GXP108" s="0"/>
      <c r="GXQ108" s="0"/>
      <c r="GXR108" s="0"/>
      <c r="GXS108" s="0"/>
      <c r="GXT108" s="0"/>
      <c r="GXU108" s="0"/>
      <c r="GXV108" s="0"/>
      <c r="GXW108" s="0"/>
      <c r="GXX108" s="0"/>
      <c r="GXY108" s="0"/>
      <c r="GXZ108" s="0"/>
      <c r="GYA108" s="0"/>
      <c r="GYB108" s="0"/>
      <c r="GYC108" s="0"/>
      <c r="GYD108" s="0"/>
      <c r="GYE108" s="0"/>
      <c r="GYF108" s="0"/>
      <c r="GYG108" s="0"/>
      <c r="GYH108" s="0"/>
      <c r="GYI108" s="0"/>
      <c r="GYJ108" s="0"/>
      <c r="GYK108" s="0"/>
      <c r="GYL108" s="0"/>
      <c r="GYM108" s="0"/>
      <c r="GYN108" s="0"/>
      <c r="GYO108" s="0"/>
      <c r="GYP108" s="0"/>
      <c r="GYQ108" s="0"/>
      <c r="GYR108" s="0"/>
      <c r="GYS108" s="0"/>
      <c r="GYT108" s="0"/>
      <c r="GYU108" s="0"/>
      <c r="GYV108" s="0"/>
      <c r="GYW108" s="0"/>
      <c r="GYX108" s="0"/>
      <c r="GYY108" s="0"/>
      <c r="GYZ108" s="0"/>
      <c r="GZA108" s="0"/>
      <c r="GZB108" s="0"/>
      <c r="GZC108" s="0"/>
      <c r="GZD108" s="0"/>
      <c r="GZE108" s="0"/>
      <c r="GZF108" s="0"/>
      <c r="GZG108" s="0"/>
      <c r="GZH108" s="0"/>
      <c r="GZI108" s="0"/>
      <c r="GZJ108" s="0"/>
      <c r="GZK108" s="0"/>
      <c r="GZL108" s="0"/>
      <c r="GZM108" s="0"/>
      <c r="GZN108" s="0"/>
      <c r="GZO108" s="0"/>
      <c r="GZP108" s="0"/>
      <c r="GZQ108" s="0"/>
      <c r="GZR108" s="0"/>
      <c r="GZS108" s="0"/>
      <c r="GZT108" s="0"/>
      <c r="GZU108" s="0"/>
      <c r="GZV108" s="0"/>
      <c r="GZW108" s="0"/>
      <c r="GZX108" s="0"/>
      <c r="GZY108" s="0"/>
      <c r="GZZ108" s="0"/>
      <c r="HAA108" s="0"/>
      <c r="HAB108" s="0"/>
      <c r="HAC108" s="0"/>
      <c r="HAD108" s="0"/>
      <c r="HAE108" s="0"/>
      <c r="HAF108" s="0"/>
      <c r="HAG108" s="0"/>
      <c r="HAH108" s="0"/>
      <c r="HAI108" s="0"/>
      <c r="HAJ108" s="0"/>
      <c r="HAK108" s="0"/>
      <c r="HAL108" s="0"/>
      <c r="HAM108" s="0"/>
      <c r="HAN108" s="0"/>
      <c r="HAO108" s="0"/>
      <c r="HAP108" s="0"/>
      <c r="HAQ108" s="0"/>
      <c r="HAR108" s="0"/>
      <c r="HAS108" s="0"/>
      <c r="HAT108" s="0"/>
      <c r="HAU108" s="0"/>
      <c r="HAV108" s="0"/>
      <c r="HAW108" s="0"/>
      <c r="HAX108" s="0"/>
      <c r="HAY108" s="0"/>
      <c r="HAZ108" s="0"/>
      <c r="HBA108" s="0"/>
      <c r="HBB108" s="0"/>
      <c r="HBC108" s="0"/>
      <c r="HBD108" s="0"/>
      <c r="HBE108" s="0"/>
      <c r="HBF108" s="0"/>
      <c r="HBG108" s="0"/>
      <c r="HBH108" s="0"/>
      <c r="HBI108" s="0"/>
      <c r="HBJ108" s="0"/>
      <c r="HBK108" s="0"/>
      <c r="HBL108" s="0"/>
      <c r="HBM108" s="0"/>
      <c r="HBN108" s="0"/>
      <c r="HBO108" s="0"/>
      <c r="HBP108" s="0"/>
      <c r="HBQ108" s="0"/>
      <c r="HBR108" s="0"/>
      <c r="HBS108" s="0"/>
      <c r="HBT108" s="0"/>
      <c r="HBU108" s="0"/>
      <c r="HBV108" s="0"/>
      <c r="HBW108" s="0"/>
      <c r="HBX108" s="0"/>
      <c r="HBY108" s="0"/>
      <c r="HBZ108" s="0"/>
      <c r="HCA108" s="0"/>
      <c r="HCB108" s="0"/>
      <c r="HCC108" s="0"/>
      <c r="HCD108" s="0"/>
      <c r="HCE108" s="0"/>
      <c r="HCF108" s="0"/>
      <c r="HCG108" s="0"/>
      <c r="HCH108" s="0"/>
      <c r="HCI108" s="0"/>
      <c r="HCJ108" s="0"/>
      <c r="HCK108" s="0"/>
      <c r="HCL108" s="0"/>
      <c r="HCM108" s="0"/>
      <c r="HCN108" s="0"/>
      <c r="HCO108" s="0"/>
      <c r="HCP108" s="0"/>
      <c r="HCQ108" s="0"/>
      <c r="HCR108" s="0"/>
      <c r="HCS108" s="0"/>
      <c r="HCT108" s="0"/>
      <c r="HCU108" s="0"/>
      <c r="HCV108" s="0"/>
      <c r="HCW108" s="0"/>
      <c r="HCX108" s="0"/>
      <c r="HCY108" s="0"/>
      <c r="HCZ108" s="0"/>
      <c r="HDA108" s="0"/>
      <c r="HDB108" s="0"/>
      <c r="HDC108" s="0"/>
      <c r="HDD108" s="0"/>
      <c r="HDE108" s="0"/>
      <c r="HDF108" s="0"/>
      <c r="HDG108" s="0"/>
      <c r="HDH108" s="0"/>
      <c r="HDI108" s="0"/>
      <c r="HDJ108" s="0"/>
      <c r="HDK108" s="0"/>
      <c r="HDL108" s="0"/>
      <c r="HDM108" s="0"/>
      <c r="HDN108" s="0"/>
      <c r="HDO108" s="0"/>
      <c r="HDP108" s="0"/>
      <c r="HDQ108" s="0"/>
      <c r="HDR108" s="0"/>
      <c r="HDS108" s="0"/>
      <c r="HDT108" s="0"/>
      <c r="HDU108" s="0"/>
      <c r="HDV108" s="0"/>
      <c r="HDW108" s="0"/>
      <c r="HDX108" s="0"/>
      <c r="HDY108" s="0"/>
      <c r="HDZ108" s="0"/>
      <c r="HEA108" s="0"/>
      <c r="HEB108" s="0"/>
      <c r="HEC108" s="0"/>
      <c r="HED108" s="0"/>
      <c r="HEE108" s="0"/>
      <c r="HEF108" s="0"/>
      <c r="HEG108" s="0"/>
      <c r="HEH108" s="0"/>
      <c r="HEI108" s="0"/>
      <c r="HEJ108" s="0"/>
      <c r="HEK108" s="0"/>
      <c r="HEL108" s="0"/>
      <c r="HEM108" s="0"/>
      <c r="HEN108" s="0"/>
      <c r="HEO108" s="0"/>
      <c r="HEP108" s="0"/>
      <c r="HEQ108" s="0"/>
      <c r="HER108" s="0"/>
      <c r="HES108" s="0"/>
      <c r="HET108" s="0"/>
      <c r="HEU108" s="0"/>
      <c r="HEV108" s="0"/>
      <c r="HEW108" s="0"/>
      <c r="HEX108" s="0"/>
      <c r="HEY108" s="0"/>
      <c r="HEZ108" s="0"/>
      <c r="HFA108" s="0"/>
      <c r="HFB108" s="0"/>
      <c r="HFC108" s="0"/>
      <c r="HFD108" s="0"/>
      <c r="HFE108" s="0"/>
      <c r="HFF108" s="0"/>
      <c r="HFG108" s="0"/>
      <c r="HFH108" s="0"/>
      <c r="HFI108" s="0"/>
      <c r="HFJ108" s="0"/>
      <c r="HFK108" s="0"/>
      <c r="HFL108" s="0"/>
      <c r="HFM108" s="0"/>
      <c r="HFN108" s="0"/>
      <c r="HFO108" s="0"/>
      <c r="HFP108" s="0"/>
      <c r="HFQ108" s="0"/>
      <c r="HFR108" s="0"/>
      <c r="HFS108" s="0"/>
      <c r="HFT108" s="0"/>
      <c r="HFU108" s="0"/>
      <c r="HFV108" s="0"/>
      <c r="HFW108" s="0"/>
      <c r="HFX108" s="0"/>
      <c r="HFY108" s="0"/>
      <c r="HFZ108" s="0"/>
      <c r="HGA108" s="0"/>
      <c r="HGB108" s="0"/>
      <c r="HGC108" s="0"/>
      <c r="HGD108" s="0"/>
      <c r="HGE108" s="0"/>
      <c r="HGF108" s="0"/>
      <c r="HGG108" s="0"/>
      <c r="HGH108" s="0"/>
      <c r="HGI108" s="0"/>
      <c r="HGJ108" s="0"/>
      <c r="HGK108" s="0"/>
      <c r="HGL108" s="0"/>
      <c r="HGM108" s="0"/>
      <c r="HGN108" s="0"/>
      <c r="HGO108" s="0"/>
      <c r="HGP108" s="0"/>
      <c r="HGQ108" s="0"/>
      <c r="HGR108" s="0"/>
      <c r="HGS108" s="0"/>
      <c r="HGT108" s="0"/>
      <c r="HGU108" s="0"/>
      <c r="HGV108" s="0"/>
      <c r="HGW108" s="0"/>
      <c r="HGX108" s="0"/>
      <c r="HGY108" s="0"/>
      <c r="HGZ108" s="0"/>
      <c r="HHA108" s="0"/>
      <c r="HHB108" s="0"/>
      <c r="HHC108" s="0"/>
      <c r="HHD108" s="0"/>
      <c r="HHE108" s="0"/>
      <c r="HHF108" s="0"/>
      <c r="HHG108" s="0"/>
      <c r="HHH108" s="0"/>
      <c r="HHI108" s="0"/>
      <c r="HHJ108" s="0"/>
      <c r="HHK108" s="0"/>
      <c r="HHL108" s="0"/>
      <c r="HHM108" s="0"/>
      <c r="HHN108" s="0"/>
      <c r="HHO108" s="0"/>
      <c r="HHP108" s="0"/>
      <c r="HHQ108" s="0"/>
      <c r="HHR108" s="0"/>
      <c r="HHS108" s="0"/>
      <c r="HHT108" s="0"/>
      <c r="HHU108" s="0"/>
      <c r="HHV108" s="0"/>
      <c r="HHW108" s="0"/>
      <c r="HHX108" s="0"/>
      <c r="HHY108" s="0"/>
      <c r="HHZ108" s="0"/>
      <c r="HIA108" s="0"/>
      <c r="HIB108" s="0"/>
      <c r="HIC108" s="0"/>
      <c r="HID108" s="0"/>
      <c r="HIE108" s="0"/>
      <c r="HIF108" s="0"/>
      <c r="HIG108" s="0"/>
      <c r="HIH108" s="0"/>
      <c r="HII108" s="0"/>
      <c r="HIJ108" s="0"/>
      <c r="HIK108" s="0"/>
      <c r="HIL108" s="0"/>
      <c r="HIM108" s="0"/>
      <c r="HIN108" s="0"/>
      <c r="HIO108" s="0"/>
      <c r="HIP108" s="0"/>
      <c r="HIQ108" s="0"/>
      <c r="HIR108" s="0"/>
      <c r="HIS108" s="0"/>
      <c r="HIT108" s="0"/>
      <c r="HIU108" s="0"/>
      <c r="HIV108" s="0"/>
      <c r="HIW108" s="0"/>
      <c r="HIX108" s="0"/>
      <c r="HIY108" s="0"/>
      <c r="HIZ108" s="0"/>
      <c r="HJA108" s="0"/>
      <c r="HJB108" s="0"/>
      <c r="HJC108" s="0"/>
      <c r="HJD108" s="0"/>
      <c r="HJE108" s="0"/>
      <c r="HJF108" s="0"/>
      <c r="HJG108" s="0"/>
      <c r="HJH108" s="0"/>
      <c r="HJI108" s="0"/>
      <c r="HJJ108" s="0"/>
      <c r="HJK108" s="0"/>
      <c r="HJL108" s="0"/>
      <c r="HJM108" s="0"/>
      <c r="HJN108" s="0"/>
      <c r="HJO108" s="0"/>
      <c r="HJP108" s="0"/>
      <c r="HJQ108" s="0"/>
      <c r="HJR108" s="0"/>
      <c r="HJS108" s="0"/>
      <c r="HJT108" s="0"/>
      <c r="HJU108" s="0"/>
      <c r="HJV108" s="0"/>
      <c r="HJW108" s="0"/>
      <c r="HJX108" s="0"/>
      <c r="HJY108" s="0"/>
      <c r="HJZ108" s="0"/>
      <c r="HKA108" s="0"/>
      <c r="HKB108" s="0"/>
      <c r="HKC108" s="0"/>
      <c r="HKD108" s="0"/>
      <c r="HKE108" s="0"/>
      <c r="HKF108" s="0"/>
      <c r="HKG108" s="0"/>
      <c r="HKH108" s="0"/>
      <c r="HKI108" s="0"/>
      <c r="HKJ108" s="0"/>
      <c r="HKK108" s="0"/>
      <c r="HKL108" s="0"/>
      <c r="HKM108" s="0"/>
      <c r="HKN108" s="0"/>
      <c r="HKO108" s="0"/>
      <c r="HKP108" s="0"/>
      <c r="HKQ108" s="0"/>
      <c r="HKR108" s="0"/>
      <c r="HKS108" s="0"/>
      <c r="HKT108" s="0"/>
      <c r="HKU108" s="0"/>
      <c r="HKV108" s="0"/>
      <c r="HKW108" s="0"/>
      <c r="HKX108" s="0"/>
      <c r="HKY108" s="0"/>
      <c r="HKZ108" s="0"/>
      <c r="HLA108" s="0"/>
      <c r="HLB108" s="0"/>
      <c r="HLC108" s="0"/>
      <c r="HLD108" s="0"/>
      <c r="HLE108" s="0"/>
      <c r="HLF108" s="0"/>
      <c r="HLG108" s="0"/>
      <c r="HLH108" s="0"/>
      <c r="HLI108" s="0"/>
      <c r="HLJ108" s="0"/>
      <c r="HLK108" s="0"/>
      <c r="HLL108" s="0"/>
      <c r="HLM108" s="0"/>
      <c r="HLN108" s="0"/>
      <c r="HLO108" s="0"/>
      <c r="HLP108" s="0"/>
      <c r="HLQ108" s="0"/>
      <c r="HLR108" s="0"/>
      <c r="HLS108" s="0"/>
      <c r="HLT108" s="0"/>
      <c r="HLU108" s="0"/>
      <c r="HLV108" s="0"/>
      <c r="HLW108" s="0"/>
      <c r="HLX108" s="0"/>
      <c r="HLY108" s="0"/>
      <c r="HLZ108" s="0"/>
      <c r="HMA108" s="0"/>
      <c r="HMB108" s="0"/>
      <c r="HMC108" s="0"/>
      <c r="HMD108" s="0"/>
      <c r="HME108" s="0"/>
      <c r="HMF108" s="0"/>
      <c r="HMG108" s="0"/>
      <c r="HMH108" s="0"/>
      <c r="HMI108" s="0"/>
      <c r="HMJ108" s="0"/>
      <c r="HMK108" s="0"/>
      <c r="HML108" s="0"/>
      <c r="HMM108" s="0"/>
      <c r="HMN108" s="0"/>
      <c r="HMO108" s="0"/>
      <c r="HMP108" s="0"/>
      <c r="HMQ108" s="0"/>
      <c r="HMR108" s="0"/>
      <c r="HMS108" s="0"/>
      <c r="HMT108" s="0"/>
      <c r="HMU108" s="0"/>
      <c r="HMV108" s="0"/>
      <c r="HMW108" s="0"/>
      <c r="HMX108" s="0"/>
      <c r="HMY108" s="0"/>
      <c r="HMZ108" s="0"/>
      <c r="HNA108" s="0"/>
      <c r="HNB108" s="0"/>
      <c r="HNC108" s="0"/>
      <c r="HND108" s="0"/>
      <c r="HNE108" s="0"/>
      <c r="HNF108" s="0"/>
      <c r="HNG108" s="0"/>
      <c r="HNH108" s="0"/>
      <c r="HNI108" s="0"/>
      <c r="HNJ108" s="0"/>
      <c r="HNK108" s="0"/>
      <c r="HNL108" s="0"/>
      <c r="HNM108" s="0"/>
      <c r="HNN108" s="0"/>
      <c r="HNO108" s="0"/>
      <c r="HNP108" s="0"/>
      <c r="HNQ108" s="0"/>
      <c r="HNR108" s="0"/>
      <c r="HNS108" s="0"/>
      <c r="HNT108" s="0"/>
      <c r="HNU108" s="0"/>
      <c r="HNV108" s="0"/>
      <c r="HNW108" s="0"/>
      <c r="HNX108" s="0"/>
      <c r="HNY108" s="0"/>
      <c r="HNZ108" s="0"/>
      <c r="HOA108" s="0"/>
      <c r="HOB108" s="0"/>
      <c r="HOC108" s="0"/>
      <c r="HOD108" s="0"/>
      <c r="HOE108" s="0"/>
      <c r="HOF108" s="0"/>
      <c r="HOG108" s="0"/>
      <c r="HOH108" s="0"/>
      <c r="HOI108" s="0"/>
      <c r="HOJ108" s="0"/>
      <c r="HOK108" s="0"/>
      <c r="HOL108" s="0"/>
      <c r="HOM108" s="0"/>
      <c r="HON108" s="0"/>
      <c r="HOO108" s="0"/>
      <c r="HOP108" s="0"/>
      <c r="HOQ108" s="0"/>
      <c r="HOR108" s="0"/>
      <c r="HOS108" s="0"/>
      <c r="HOT108" s="0"/>
      <c r="HOU108" s="0"/>
      <c r="HOV108" s="0"/>
      <c r="HOW108" s="0"/>
      <c r="HOX108" s="0"/>
      <c r="HOY108" s="0"/>
      <c r="HOZ108" s="0"/>
      <c r="HPA108" s="0"/>
      <c r="HPB108" s="0"/>
      <c r="HPC108" s="0"/>
      <c r="HPD108" s="0"/>
      <c r="HPE108" s="0"/>
      <c r="HPF108" s="0"/>
      <c r="HPG108" s="0"/>
      <c r="HPH108" s="0"/>
      <c r="HPI108" s="0"/>
      <c r="HPJ108" s="0"/>
      <c r="HPK108" s="0"/>
      <c r="HPL108" s="0"/>
      <c r="HPM108" s="0"/>
      <c r="HPN108" s="0"/>
      <c r="HPO108" s="0"/>
      <c r="HPP108" s="0"/>
      <c r="HPQ108" s="0"/>
      <c r="HPR108" s="0"/>
      <c r="HPS108" s="0"/>
      <c r="HPT108" s="0"/>
      <c r="HPU108" s="0"/>
      <c r="HPV108" s="0"/>
      <c r="HPW108" s="0"/>
      <c r="HPX108" s="0"/>
      <c r="HPY108" s="0"/>
      <c r="HPZ108" s="0"/>
      <c r="HQA108" s="0"/>
      <c r="HQB108" s="0"/>
      <c r="HQC108" s="0"/>
      <c r="HQD108" s="0"/>
      <c r="HQE108" s="0"/>
      <c r="HQF108" s="0"/>
      <c r="HQG108" s="0"/>
      <c r="HQH108" s="0"/>
      <c r="HQI108" s="0"/>
      <c r="HQJ108" s="0"/>
      <c r="HQK108" s="0"/>
      <c r="HQL108" s="0"/>
      <c r="HQM108" s="0"/>
      <c r="HQN108" s="0"/>
      <c r="HQO108" s="0"/>
      <c r="HQP108" s="0"/>
      <c r="HQQ108" s="0"/>
      <c r="HQR108" s="0"/>
      <c r="HQS108" s="0"/>
      <c r="HQT108" s="0"/>
      <c r="HQU108" s="0"/>
      <c r="HQV108" s="0"/>
      <c r="HQW108" s="0"/>
      <c r="HQX108" s="0"/>
      <c r="HQY108" s="0"/>
      <c r="HQZ108" s="0"/>
      <c r="HRA108" s="0"/>
      <c r="HRB108" s="0"/>
      <c r="HRC108" s="0"/>
      <c r="HRD108" s="0"/>
      <c r="HRE108" s="0"/>
      <c r="HRF108" s="0"/>
      <c r="HRG108" s="0"/>
      <c r="HRH108" s="0"/>
      <c r="HRI108" s="0"/>
      <c r="HRJ108" s="0"/>
      <c r="HRK108" s="0"/>
      <c r="HRL108" s="0"/>
      <c r="HRM108" s="0"/>
      <c r="HRN108" s="0"/>
      <c r="HRO108" s="0"/>
      <c r="HRP108" s="0"/>
      <c r="HRQ108" s="0"/>
      <c r="HRR108" s="0"/>
      <c r="HRS108" s="0"/>
      <c r="HRT108" s="0"/>
      <c r="HRU108" s="0"/>
      <c r="HRV108" s="0"/>
      <c r="HRW108" s="0"/>
      <c r="HRX108" s="0"/>
      <c r="HRY108" s="0"/>
      <c r="HRZ108" s="0"/>
      <c r="HSA108" s="0"/>
      <c r="HSB108" s="0"/>
      <c r="HSC108" s="0"/>
      <c r="HSD108" s="0"/>
      <c r="HSE108" s="0"/>
      <c r="HSF108" s="0"/>
      <c r="HSG108" s="0"/>
      <c r="HSH108" s="0"/>
      <c r="HSI108" s="0"/>
      <c r="HSJ108" s="0"/>
      <c r="HSK108" s="0"/>
      <c r="HSL108" s="0"/>
      <c r="HSM108" s="0"/>
      <c r="HSN108" s="0"/>
      <c r="HSO108" s="0"/>
      <c r="HSP108" s="0"/>
      <c r="HSQ108" s="0"/>
      <c r="HSR108" s="0"/>
      <c r="HSS108" s="0"/>
      <c r="HST108" s="0"/>
      <c r="HSU108" s="0"/>
      <c r="HSV108" s="0"/>
      <c r="HSW108" s="0"/>
      <c r="HSX108" s="0"/>
      <c r="HSY108" s="0"/>
      <c r="HSZ108" s="0"/>
      <c r="HTA108" s="0"/>
      <c r="HTB108" s="0"/>
      <c r="HTC108" s="0"/>
      <c r="HTD108" s="0"/>
      <c r="HTE108" s="0"/>
      <c r="HTF108" s="0"/>
      <c r="HTG108" s="0"/>
      <c r="HTH108" s="0"/>
      <c r="HTI108" s="0"/>
      <c r="HTJ108" s="0"/>
      <c r="HTK108" s="0"/>
      <c r="HTL108" s="0"/>
      <c r="HTM108" s="0"/>
      <c r="HTN108" s="0"/>
      <c r="HTO108" s="0"/>
      <c r="HTP108" s="0"/>
      <c r="HTQ108" s="0"/>
      <c r="HTR108" s="0"/>
      <c r="HTS108" s="0"/>
      <c r="HTT108" s="0"/>
      <c r="HTU108" s="0"/>
      <c r="HTV108" s="0"/>
      <c r="HTW108" s="0"/>
      <c r="HTX108" s="0"/>
      <c r="HTY108" s="0"/>
      <c r="HTZ108" s="0"/>
      <c r="HUA108" s="0"/>
      <c r="HUB108" s="0"/>
      <c r="HUC108" s="0"/>
      <c r="HUD108" s="0"/>
      <c r="HUE108" s="0"/>
      <c r="HUF108" s="0"/>
      <c r="HUG108" s="0"/>
      <c r="HUH108" s="0"/>
      <c r="HUI108" s="0"/>
      <c r="HUJ108" s="0"/>
      <c r="HUK108" s="0"/>
      <c r="HUL108" s="0"/>
      <c r="HUM108" s="0"/>
      <c r="HUN108" s="0"/>
      <c r="HUO108" s="0"/>
      <c r="HUP108" s="0"/>
      <c r="HUQ108" s="0"/>
      <c r="HUR108" s="0"/>
      <c r="HUS108" s="0"/>
      <c r="HUT108" s="0"/>
      <c r="HUU108" s="0"/>
      <c r="HUV108" s="0"/>
      <c r="HUW108" s="0"/>
      <c r="HUX108" s="0"/>
      <c r="HUY108" s="0"/>
      <c r="HUZ108" s="0"/>
      <c r="HVA108" s="0"/>
      <c r="HVB108" s="0"/>
      <c r="HVC108" s="0"/>
      <c r="HVD108" s="0"/>
      <c r="HVE108" s="0"/>
      <c r="HVF108" s="0"/>
      <c r="HVG108" s="0"/>
      <c r="HVH108" s="0"/>
      <c r="HVI108" s="0"/>
      <c r="HVJ108" s="0"/>
      <c r="HVK108" s="0"/>
      <c r="HVL108" s="0"/>
      <c r="HVM108" s="0"/>
      <c r="HVN108" s="0"/>
      <c r="HVO108" s="0"/>
      <c r="HVP108" s="0"/>
      <c r="HVQ108" s="0"/>
      <c r="HVR108" s="0"/>
      <c r="HVS108" s="0"/>
      <c r="HVT108" s="0"/>
      <c r="HVU108" s="0"/>
      <c r="HVV108" s="0"/>
      <c r="HVW108" s="0"/>
      <c r="HVX108" s="0"/>
      <c r="HVY108" s="0"/>
      <c r="HVZ108" s="0"/>
      <c r="HWA108" s="0"/>
      <c r="HWB108" s="0"/>
      <c r="HWC108" s="0"/>
      <c r="HWD108" s="0"/>
      <c r="HWE108" s="0"/>
      <c r="HWF108" s="0"/>
      <c r="HWG108" s="0"/>
      <c r="HWH108" s="0"/>
      <c r="HWI108" s="0"/>
      <c r="HWJ108" s="0"/>
      <c r="HWK108" s="0"/>
      <c r="HWL108" s="0"/>
      <c r="HWM108" s="0"/>
      <c r="HWN108" s="0"/>
      <c r="HWO108" s="0"/>
      <c r="HWP108" s="0"/>
      <c r="HWQ108" s="0"/>
      <c r="HWR108" s="0"/>
      <c r="HWS108" s="0"/>
      <c r="HWT108" s="0"/>
      <c r="HWU108" s="0"/>
      <c r="HWV108" s="0"/>
      <c r="HWW108" s="0"/>
      <c r="HWX108" s="0"/>
      <c r="HWY108" s="0"/>
      <c r="HWZ108" s="0"/>
      <c r="HXA108" s="0"/>
      <c r="HXB108" s="0"/>
      <c r="HXC108" s="0"/>
      <c r="HXD108" s="0"/>
      <c r="HXE108" s="0"/>
      <c r="HXF108" s="0"/>
      <c r="HXG108" s="0"/>
      <c r="HXH108" s="0"/>
      <c r="HXI108" s="0"/>
      <c r="HXJ108" s="0"/>
      <c r="HXK108" s="0"/>
      <c r="HXL108" s="0"/>
      <c r="HXM108" s="0"/>
      <c r="HXN108" s="0"/>
      <c r="HXO108" s="0"/>
      <c r="HXP108" s="0"/>
      <c r="HXQ108" s="0"/>
      <c r="HXR108" s="0"/>
      <c r="HXS108" s="0"/>
      <c r="HXT108" s="0"/>
      <c r="HXU108" s="0"/>
      <c r="HXV108" s="0"/>
      <c r="HXW108" s="0"/>
      <c r="HXX108" s="0"/>
      <c r="HXY108" s="0"/>
      <c r="HXZ108" s="0"/>
      <c r="HYA108" s="0"/>
      <c r="HYB108" s="0"/>
      <c r="HYC108" s="0"/>
      <c r="HYD108" s="0"/>
      <c r="HYE108" s="0"/>
      <c r="HYF108" s="0"/>
      <c r="HYG108" s="0"/>
      <c r="HYH108" s="0"/>
      <c r="HYI108" s="0"/>
      <c r="HYJ108" s="0"/>
      <c r="HYK108" s="0"/>
      <c r="HYL108" s="0"/>
      <c r="HYM108" s="0"/>
      <c r="HYN108" s="0"/>
      <c r="HYO108" s="0"/>
      <c r="HYP108" s="0"/>
      <c r="HYQ108" s="0"/>
      <c r="HYR108" s="0"/>
      <c r="HYS108" s="0"/>
      <c r="HYT108" s="0"/>
      <c r="HYU108" s="0"/>
      <c r="HYV108" s="0"/>
      <c r="HYW108" s="0"/>
      <c r="HYX108" s="0"/>
      <c r="HYY108" s="0"/>
      <c r="HYZ108" s="0"/>
      <c r="HZA108" s="0"/>
      <c r="HZB108" s="0"/>
      <c r="HZC108" s="0"/>
      <c r="HZD108" s="0"/>
      <c r="HZE108" s="0"/>
      <c r="HZF108" s="0"/>
      <c r="HZG108" s="0"/>
      <c r="HZH108" s="0"/>
      <c r="HZI108" s="0"/>
      <c r="HZJ108" s="0"/>
      <c r="HZK108" s="0"/>
      <c r="HZL108" s="0"/>
      <c r="HZM108" s="0"/>
      <c r="HZN108" s="0"/>
      <c r="HZO108" s="0"/>
      <c r="HZP108" s="0"/>
      <c r="HZQ108" s="0"/>
      <c r="HZR108" s="0"/>
      <c r="HZS108" s="0"/>
      <c r="HZT108" s="0"/>
      <c r="HZU108" s="0"/>
      <c r="HZV108" s="0"/>
      <c r="HZW108" s="0"/>
      <c r="HZX108" s="0"/>
      <c r="HZY108" s="0"/>
      <c r="HZZ108" s="0"/>
      <c r="IAA108" s="0"/>
      <c r="IAB108" s="0"/>
      <c r="IAC108" s="0"/>
      <c r="IAD108" s="0"/>
      <c r="IAE108" s="0"/>
      <c r="IAF108" s="0"/>
      <c r="IAG108" s="0"/>
      <c r="IAH108" s="0"/>
      <c r="IAI108" s="0"/>
      <c r="IAJ108" s="0"/>
      <c r="IAK108" s="0"/>
      <c r="IAL108" s="0"/>
      <c r="IAM108" s="0"/>
      <c r="IAN108" s="0"/>
      <c r="IAO108" s="0"/>
      <c r="IAP108" s="0"/>
      <c r="IAQ108" s="0"/>
      <c r="IAR108" s="0"/>
      <c r="IAS108" s="0"/>
      <c r="IAT108" s="0"/>
      <c r="IAU108" s="0"/>
      <c r="IAV108" s="0"/>
      <c r="IAW108" s="0"/>
      <c r="IAX108" s="0"/>
      <c r="IAY108" s="0"/>
      <c r="IAZ108" s="0"/>
      <c r="IBA108" s="0"/>
      <c r="IBB108" s="0"/>
      <c r="IBC108" s="0"/>
      <c r="IBD108" s="0"/>
      <c r="IBE108" s="0"/>
      <c r="IBF108" s="0"/>
      <c r="IBG108" s="0"/>
      <c r="IBH108" s="0"/>
      <c r="IBI108" s="0"/>
      <c r="IBJ108" s="0"/>
      <c r="IBK108" s="0"/>
      <c r="IBL108" s="0"/>
      <c r="IBM108" s="0"/>
      <c r="IBN108" s="0"/>
      <c r="IBO108" s="0"/>
      <c r="IBP108" s="0"/>
      <c r="IBQ108" s="0"/>
      <c r="IBR108" s="0"/>
      <c r="IBS108" s="0"/>
      <c r="IBT108" s="0"/>
      <c r="IBU108" s="0"/>
      <c r="IBV108" s="0"/>
      <c r="IBW108" s="0"/>
      <c r="IBX108" s="0"/>
      <c r="IBY108" s="0"/>
      <c r="IBZ108" s="0"/>
      <c r="ICA108" s="0"/>
      <c r="ICB108" s="0"/>
      <c r="ICC108" s="0"/>
      <c r="ICD108" s="0"/>
      <c r="ICE108" s="0"/>
      <c r="ICF108" s="0"/>
      <c r="ICG108" s="0"/>
      <c r="ICH108" s="0"/>
      <c r="ICI108" s="0"/>
      <c r="ICJ108" s="0"/>
      <c r="ICK108" s="0"/>
      <c r="ICL108" s="0"/>
      <c r="ICM108" s="0"/>
      <c r="ICN108" s="0"/>
      <c r="ICO108" s="0"/>
      <c r="ICP108" s="0"/>
      <c r="ICQ108" s="0"/>
      <c r="ICR108" s="0"/>
      <c r="ICS108" s="0"/>
      <c r="ICT108" s="0"/>
      <c r="ICU108" s="0"/>
      <c r="ICV108" s="0"/>
      <c r="ICW108" s="0"/>
      <c r="ICX108" s="0"/>
      <c r="ICY108" s="0"/>
      <c r="ICZ108" s="0"/>
      <c r="IDA108" s="0"/>
      <c r="IDB108" s="0"/>
      <c r="IDC108" s="0"/>
      <c r="IDD108" s="0"/>
      <c r="IDE108" s="0"/>
      <c r="IDF108" s="0"/>
      <c r="IDG108" s="0"/>
      <c r="IDH108" s="0"/>
      <c r="IDI108" s="0"/>
      <c r="IDJ108" s="0"/>
      <c r="IDK108" s="0"/>
      <c r="IDL108" s="0"/>
      <c r="IDM108" s="0"/>
      <c r="IDN108" s="0"/>
      <c r="IDO108" s="0"/>
      <c r="IDP108" s="0"/>
      <c r="IDQ108" s="0"/>
      <c r="IDR108" s="0"/>
      <c r="IDS108" s="0"/>
      <c r="IDT108" s="0"/>
      <c r="IDU108" s="0"/>
      <c r="IDV108" s="0"/>
      <c r="IDW108" s="0"/>
      <c r="IDX108" s="0"/>
      <c r="IDY108" s="0"/>
      <c r="IDZ108" s="0"/>
      <c r="IEA108" s="0"/>
      <c r="IEB108" s="0"/>
      <c r="IEC108" s="0"/>
      <c r="IED108" s="0"/>
      <c r="IEE108" s="0"/>
      <c r="IEF108" s="0"/>
      <c r="IEG108" s="0"/>
      <c r="IEH108" s="0"/>
      <c r="IEI108" s="0"/>
      <c r="IEJ108" s="0"/>
      <c r="IEK108" s="0"/>
      <c r="IEL108" s="0"/>
      <c r="IEM108" s="0"/>
      <c r="IEN108" s="0"/>
      <c r="IEO108" s="0"/>
      <c r="IEP108" s="0"/>
      <c r="IEQ108" s="0"/>
      <c r="IER108" s="0"/>
      <c r="IES108" s="0"/>
      <c r="IET108" s="0"/>
      <c r="IEU108" s="0"/>
      <c r="IEV108" s="0"/>
      <c r="IEW108" s="0"/>
      <c r="IEX108" s="0"/>
      <c r="IEY108" s="0"/>
      <c r="IEZ108" s="0"/>
      <c r="IFA108" s="0"/>
      <c r="IFB108" s="0"/>
      <c r="IFC108" s="0"/>
      <c r="IFD108" s="0"/>
      <c r="IFE108" s="0"/>
      <c r="IFF108" s="0"/>
      <c r="IFG108" s="0"/>
      <c r="IFH108" s="0"/>
      <c r="IFI108" s="0"/>
      <c r="IFJ108" s="0"/>
      <c r="IFK108" s="0"/>
      <c r="IFL108" s="0"/>
      <c r="IFM108" s="0"/>
      <c r="IFN108" s="0"/>
      <c r="IFO108" s="0"/>
      <c r="IFP108" s="0"/>
      <c r="IFQ108" s="0"/>
      <c r="IFR108" s="0"/>
      <c r="IFS108" s="0"/>
      <c r="IFT108" s="0"/>
      <c r="IFU108" s="0"/>
      <c r="IFV108" s="0"/>
      <c r="IFW108" s="0"/>
      <c r="IFX108" s="0"/>
      <c r="IFY108" s="0"/>
      <c r="IFZ108" s="0"/>
      <c r="IGA108" s="0"/>
      <c r="IGB108" s="0"/>
      <c r="IGC108" s="0"/>
      <c r="IGD108" s="0"/>
      <c r="IGE108" s="0"/>
      <c r="IGF108" s="0"/>
      <c r="IGG108" s="0"/>
      <c r="IGH108" s="0"/>
      <c r="IGI108" s="0"/>
      <c r="IGJ108" s="0"/>
      <c r="IGK108" s="0"/>
      <c r="IGL108" s="0"/>
      <c r="IGM108" s="0"/>
      <c r="IGN108" s="0"/>
      <c r="IGO108" s="0"/>
      <c r="IGP108" s="0"/>
      <c r="IGQ108" s="0"/>
      <c r="IGR108" s="0"/>
      <c r="IGS108" s="0"/>
      <c r="IGT108" s="0"/>
      <c r="IGU108" s="0"/>
      <c r="IGV108" s="0"/>
      <c r="IGW108" s="0"/>
      <c r="IGX108" s="0"/>
      <c r="IGY108" s="0"/>
      <c r="IGZ108" s="0"/>
      <c r="IHA108" s="0"/>
      <c r="IHB108" s="0"/>
      <c r="IHC108" s="0"/>
      <c r="IHD108" s="0"/>
      <c r="IHE108" s="0"/>
      <c r="IHF108" s="0"/>
      <c r="IHG108" s="0"/>
      <c r="IHH108" s="0"/>
      <c r="IHI108" s="0"/>
      <c r="IHJ108" s="0"/>
      <c r="IHK108" s="0"/>
      <c r="IHL108" s="0"/>
      <c r="IHM108" s="0"/>
      <c r="IHN108" s="0"/>
      <c r="IHO108" s="0"/>
      <c r="IHP108" s="0"/>
      <c r="IHQ108" s="0"/>
      <c r="IHR108" s="0"/>
      <c r="IHS108" s="0"/>
      <c r="IHT108" s="0"/>
      <c r="IHU108" s="0"/>
      <c r="IHV108" s="0"/>
      <c r="IHW108" s="0"/>
      <c r="IHX108" s="0"/>
      <c r="IHY108" s="0"/>
      <c r="IHZ108" s="0"/>
      <c r="IIA108" s="0"/>
      <c r="IIB108" s="0"/>
      <c r="IIC108" s="0"/>
      <c r="IID108" s="0"/>
      <c r="IIE108" s="0"/>
      <c r="IIF108" s="0"/>
      <c r="IIG108" s="0"/>
      <c r="IIH108" s="0"/>
      <c r="III108" s="0"/>
      <c r="IIJ108" s="0"/>
      <c r="IIK108" s="0"/>
      <c r="IIL108" s="0"/>
      <c r="IIM108" s="0"/>
      <c r="IIN108" s="0"/>
      <c r="IIO108" s="0"/>
      <c r="IIP108" s="0"/>
      <c r="IIQ108" s="0"/>
      <c r="IIR108" s="0"/>
      <c r="IIS108" s="0"/>
      <c r="IIT108" s="0"/>
      <c r="IIU108" s="0"/>
      <c r="IIV108" s="0"/>
      <c r="IIW108" s="0"/>
      <c r="IIX108" s="0"/>
      <c r="IIY108" s="0"/>
      <c r="IIZ108" s="0"/>
      <c r="IJA108" s="0"/>
      <c r="IJB108" s="0"/>
      <c r="IJC108" s="0"/>
      <c r="IJD108" s="0"/>
      <c r="IJE108" s="0"/>
      <c r="IJF108" s="0"/>
      <c r="IJG108" s="0"/>
      <c r="IJH108" s="0"/>
      <c r="IJI108" s="0"/>
      <c r="IJJ108" s="0"/>
      <c r="IJK108" s="0"/>
      <c r="IJL108" s="0"/>
      <c r="IJM108" s="0"/>
      <c r="IJN108" s="0"/>
      <c r="IJO108" s="0"/>
      <c r="IJP108" s="0"/>
      <c r="IJQ108" s="0"/>
      <c r="IJR108" s="0"/>
      <c r="IJS108" s="0"/>
      <c r="IJT108" s="0"/>
      <c r="IJU108" s="0"/>
      <c r="IJV108" s="0"/>
      <c r="IJW108" s="0"/>
      <c r="IJX108" s="0"/>
      <c r="IJY108" s="0"/>
      <c r="IJZ108" s="0"/>
      <c r="IKA108" s="0"/>
      <c r="IKB108" s="0"/>
      <c r="IKC108" s="0"/>
      <c r="IKD108" s="0"/>
      <c r="IKE108" s="0"/>
      <c r="IKF108" s="0"/>
      <c r="IKG108" s="0"/>
      <c r="IKH108" s="0"/>
      <c r="IKI108" s="0"/>
      <c r="IKJ108" s="0"/>
      <c r="IKK108" s="0"/>
      <c r="IKL108" s="0"/>
      <c r="IKM108" s="0"/>
      <c r="IKN108" s="0"/>
      <c r="IKO108" s="0"/>
      <c r="IKP108" s="0"/>
      <c r="IKQ108" s="0"/>
      <c r="IKR108" s="0"/>
      <c r="IKS108" s="0"/>
      <c r="IKT108" s="0"/>
      <c r="IKU108" s="0"/>
      <c r="IKV108" s="0"/>
      <c r="IKW108" s="0"/>
      <c r="IKX108" s="0"/>
      <c r="IKY108" s="0"/>
      <c r="IKZ108" s="0"/>
      <c r="ILA108" s="0"/>
      <c r="ILB108" s="0"/>
      <c r="ILC108" s="0"/>
      <c r="ILD108" s="0"/>
      <c r="ILE108" s="0"/>
      <c r="ILF108" s="0"/>
      <c r="ILG108" s="0"/>
      <c r="ILH108" s="0"/>
      <c r="ILI108" s="0"/>
      <c r="ILJ108" s="0"/>
      <c r="ILK108" s="0"/>
      <c r="ILL108" s="0"/>
      <c r="ILM108" s="0"/>
      <c r="ILN108" s="0"/>
      <c r="ILO108" s="0"/>
      <c r="ILP108" s="0"/>
      <c r="ILQ108" s="0"/>
      <c r="ILR108" s="0"/>
      <c r="ILS108" s="0"/>
      <c r="ILT108" s="0"/>
      <c r="ILU108" s="0"/>
      <c r="ILV108" s="0"/>
      <c r="ILW108" s="0"/>
      <c r="ILX108" s="0"/>
      <c r="ILY108" s="0"/>
      <c r="ILZ108" s="0"/>
      <c r="IMA108" s="0"/>
      <c r="IMB108" s="0"/>
      <c r="IMC108" s="0"/>
      <c r="IMD108" s="0"/>
      <c r="IME108" s="0"/>
      <c r="IMF108" s="0"/>
      <c r="IMG108" s="0"/>
      <c r="IMH108" s="0"/>
      <c r="IMI108" s="0"/>
      <c r="IMJ108" s="0"/>
      <c r="IMK108" s="0"/>
      <c r="IML108" s="0"/>
      <c r="IMM108" s="0"/>
      <c r="IMN108" s="0"/>
      <c r="IMO108" s="0"/>
      <c r="IMP108" s="0"/>
      <c r="IMQ108" s="0"/>
      <c r="IMR108" s="0"/>
      <c r="IMS108" s="0"/>
      <c r="IMT108" s="0"/>
      <c r="IMU108" s="0"/>
      <c r="IMV108" s="0"/>
      <c r="IMW108" s="0"/>
      <c r="IMX108" s="0"/>
      <c r="IMY108" s="0"/>
      <c r="IMZ108" s="0"/>
      <c r="INA108" s="0"/>
      <c r="INB108" s="0"/>
      <c r="INC108" s="0"/>
      <c r="IND108" s="0"/>
      <c r="INE108" s="0"/>
      <c r="INF108" s="0"/>
      <c r="ING108" s="0"/>
      <c r="INH108" s="0"/>
      <c r="INI108" s="0"/>
      <c r="INJ108" s="0"/>
      <c r="INK108" s="0"/>
      <c r="INL108" s="0"/>
      <c r="INM108" s="0"/>
      <c r="INN108" s="0"/>
      <c r="INO108" s="0"/>
      <c r="INP108" s="0"/>
      <c r="INQ108" s="0"/>
      <c r="INR108" s="0"/>
      <c r="INS108" s="0"/>
      <c r="INT108" s="0"/>
      <c r="INU108" s="0"/>
      <c r="INV108" s="0"/>
      <c r="INW108" s="0"/>
      <c r="INX108" s="0"/>
      <c r="INY108" s="0"/>
      <c r="INZ108" s="0"/>
      <c r="IOA108" s="0"/>
      <c r="IOB108" s="0"/>
      <c r="IOC108" s="0"/>
      <c r="IOD108" s="0"/>
      <c r="IOE108" s="0"/>
      <c r="IOF108" s="0"/>
      <c r="IOG108" s="0"/>
      <c r="IOH108" s="0"/>
      <c r="IOI108" s="0"/>
      <c r="IOJ108" s="0"/>
      <c r="IOK108" s="0"/>
      <c r="IOL108" s="0"/>
      <c r="IOM108" s="0"/>
      <c r="ION108" s="0"/>
      <c r="IOO108" s="0"/>
      <c r="IOP108" s="0"/>
      <c r="IOQ108" s="0"/>
      <c r="IOR108" s="0"/>
      <c r="IOS108" s="0"/>
      <c r="IOT108" s="0"/>
      <c r="IOU108" s="0"/>
      <c r="IOV108" s="0"/>
      <c r="IOW108" s="0"/>
      <c r="IOX108" s="0"/>
      <c r="IOY108" s="0"/>
      <c r="IOZ108" s="0"/>
      <c r="IPA108" s="0"/>
      <c r="IPB108" s="0"/>
      <c r="IPC108" s="0"/>
      <c r="IPD108" s="0"/>
      <c r="IPE108" s="0"/>
      <c r="IPF108" s="0"/>
      <c r="IPG108" s="0"/>
      <c r="IPH108" s="0"/>
      <c r="IPI108" s="0"/>
      <c r="IPJ108" s="0"/>
      <c r="IPK108" s="0"/>
      <c r="IPL108" s="0"/>
      <c r="IPM108" s="0"/>
      <c r="IPN108" s="0"/>
      <c r="IPO108" s="0"/>
      <c r="IPP108" s="0"/>
      <c r="IPQ108" s="0"/>
      <c r="IPR108" s="0"/>
      <c r="IPS108" s="0"/>
      <c r="IPT108" s="0"/>
      <c r="IPU108" s="0"/>
      <c r="IPV108" s="0"/>
      <c r="IPW108" s="0"/>
      <c r="IPX108" s="0"/>
      <c r="IPY108" s="0"/>
      <c r="IPZ108" s="0"/>
      <c r="IQA108" s="0"/>
      <c r="IQB108" s="0"/>
      <c r="IQC108" s="0"/>
      <c r="IQD108" s="0"/>
      <c r="IQE108" s="0"/>
      <c r="IQF108" s="0"/>
      <c r="IQG108" s="0"/>
      <c r="IQH108" s="0"/>
      <c r="IQI108" s="0"/>
      <c r="IQJ108" s="0"/>
      <c r="IQK108" s="0"/>
      <c r="IQL108" s="0"/>
      <c r="IQM108" s="0"/>
      <c r="IQN108" s="0"/>
      <c r="IQO108" s="0"/>
      <c r="IQP108" s="0"/>
      <c r="IQQ108" s="0"/>
      <c r="IQR108" s="0"/>
      <c r="IQS108" s="0"/>
      <c r="IQT108" s="0"/>
      <c r="IQU108" s="0"/>
      <c r="IQV108" s="0"/>
      <c r="IQW108" s="0"/>
      <c r="IQX108" s="0"/>
      <c r="IQY108" s="0"/>
      <c r="IQZ108" s="0"/>
      <c r="IRA108" s="0"/>
      <c r="IRB108" s="0"/>
      <c r="IRC108" s="0"/>
      <c r="IRD108" s="0"/>
      <c r="IRE108" s="0"/>
      <c r="IRF108" s="0"/>
      <c r="IRG108" s="0"/>
      <c r="IRH108" s="0"/>
      <c r="IRI108" s="0"/>
      <c r="IRJ108" s="0"/>
      <c r="IRK108" s="0"/>
      <c r="IRL108" s="0"/>
      <c r="IRM108" s="0"/>
      <c r="IRN108" s="0"/>
      <c r="IRO108" s="0"/>
      <c r="IRP108" s="0"/>
      <c r="IRQ108" s="0"/>
      <c r="IRR108" s="0"/>
      <c r="IRS108" s="0"/>
      <c r="IRT108" s="0"/>
      <c r="IRU108" s="0"/>
      <c r="IRV108" s="0"/>
      <c r="IRW108" s="0"/>
      <c r="IRX108" s="0"/>
      <c r="IRY108" s="0"/>
      <c r="IRZ108" s="0"/>
      <c r="ISA108" s="0"/>
      <c r="ISB108" s="0"/>
      <c r="ISC108" s="0"/>
      <c r="ISD108" s="0"/>
      <c r="ISE108" s="0"/>
      <c r="ISF108" s="0"/>
      <c r="ISG108" s="0"/>
      <c r="ISH108" s="0"/>
      <c r="ISI108" s="0"/>
      <c r="ISJ108" s="0"/>
      <c r="ISK108" s="0"/>
      <c r="ISL108" s="0"/>
      <c r="ISM108" s="0"/>
      <c r="ISN108" s="0"/>
      <c r="ISO108" s="0"/>
      <c r="ISP108" s="0"/>
      <c r="ISQ108" s="0"/>
      <c r="ISR108" s="0"/>
      <c r="ISS108" s="0"/>
      <c r="IST108" s="0"/>
      <c r="ISU108" s="0"/>
      <c r="ISV108" s="0"/>
      <c r="ISW108" s="0"/>
      <c r="ISX108" s="0"/>
      <c r="ISY108" s="0"/>
      <c r="ISZ108" s="0"/>
      <c r="ITA108" s="0"/>
      <c r="ITB108" s="0"/>
      <c r="ITC108" s="0"/>
      <c r="ITD108" s="0"/>
      <c r="ITE108" s="0"/>
      <c r="ITF108" s="0"/>
      <c r="ITG108" s="0"/>
      <c r="ITH108" s="0"/>
      <c r="ITI108" s="0"/>
      <c r="ITJ108" s="0"/>
      <c r="ITK108" s="0"/>
      <c r="ITL108" s="0"/>
      <c r="ITM108" s="0"/>
      <c r="ITN108" s="0"/>
      <c r="ITO108" s="0"/>
      <c r="ITP108" s="0"/>
      <c r="ITQ108" s="0"/>
      <c r="ITR108" s="0"/>
      <c r="ITS108" s="0"/>
      <c r="ITT108" s="0"/>
      <c r="ITU108" s="0"/>
      <c r="ITV108" s="0"/>
      <c r="ITW108" s="0"/>
      <c r="ITX108" s="0"/>
      <c r="ITY108" s="0"/>
      <c r="ITZ108" s="0"/>
      <c r="IUA108" s="0"/>
      <c r="IUB108" s="0"/>
      <c r="IUC108" s="0"/>
      <c r="IUD108" s="0"/>
      <c r="IUE108" s="0"/>
      <c r="IUF108" s="0"/>
      <c r="IUG108" s="0"/>
      <c r="IUH108" s="0"/>
      <c r="IUI108" s="0"/>
      <c r="IUJ108" s="0"/>
      <c r="IUK108" s="0"/>
      <c r="IUL108" s="0"/>
      <c r="IUM108" s="0"/>
      <c r="IUN108" s="0"/>
      <c r="IUO108" s="0"/>
      <c r="IUP108" s="0"/>
      <c r="IUQ108" s="0"/>
      <c r="IUR108" s="0"/>
      <c r="IUS108" s="0"/>
      <c r="IUT108" s="0"/>
      <c r="IUU108" s="0"/>
      <c r="IUV108" s="0"/>
      <c r="IUW108" s="0"/>
      <c r="IUX108" s="0"/>
      <c r="IUY108" s="0"/>
      <c r="IUZ108" s="0"/>
      <c r="IVA108" s="0"/>
      <c r="IVB108" s="0"/>
      <c r="IVC108" s="0"/>
      <c r="IVD108" s="0"/>
      <c r="IVE108" s="0"/>
      <c r="IVF108" s="0"/>
      <c r="IVG108" s="0"/>
      <c r="IVH108" s="0"/>
      <c r="IVI108" s="0"/>
      <c r="IVJ108" s="0"/>
      <c r="IVK108" s="0"/>
      <c r="IVL108" s="0"/>
      <c r="IVM108" s="0"/>
      <c r="IVN108" s="0"/>
      <c r="IVO108" s="0"/>
      <c r="IVP108" s="0"/>
      <c r="IVQ108" s="0"/>
      <c r="IVR108" s="0"/>
      <c r="IVS108" s="0"/>
      <c r="IVT108" s="0"/>
      <c r="IVU108" s="0"/>
      <c r="IVV108" s="0"/>
      <c r="IVW108" s="0"/>
      <c r="IVX108" s="0"/>
      <c r="IVY108" s="0"/>
      <c r="IVZ108" s="0"/>
      <c r="IWA108" s="0"/>
      <c r="IWB108" s="0"/>
      <c r="IWC108" s="0"/>
      <c r="IWD108" s="0"/>
      <c r="IWE108" s="0"/>
      <c r="IWF108" s="0"/>
      <c r="IWG108" s="0"/>
      <c r="IWH108" s="0"/>
      <c r="IWI108" s="0"/>
      <c r="IWJ108" s="0"/>
      <c r="IWK108" s="0"/>
      <c r="IWL108" s="0"/>
      <c r="IWM108" s="0"/>
      <c r="IWN108" s="0"/>
      <c r="IWO108" s="0"/>
      <c r="IWP108" s="0"/>
      <c r="IWQ108" s="0"/>
      <c r="IWR108" s="0"/>
      <c r="IWS108" s="0"/>
      <c r="IWT108" s="0"/>
      <c r="IWU108" s="0"/>
      <c r="IWV108" s="0"/>
      <c r="IWW108" s="0"/>
      <c r="IWX108" s="0"/>
      <c r="IWY108" s="0"/>
      <c r="IWZ108" s="0"/>
      <c r="IXA108" s="0"/>
      <c r="IXB108" s="0"/>
      <c r="IXC108" s="0"/>
      <c r="IXD108" s="0"/>
      <c r="IXE108" s="0"/>
      <c r="IXF108" s="0"/>
      <c r="IXG108" s="0"/>
      <c r="IXH108" s="0"/>
      <c r="IXI108" s="0"/>
      <c r="IXJ108" s="0"/>
      <c r="IXK108" s="0"/>
      <c r="IXL108" s="0"/>
      <c r="IXM108" s="0"/>
      <c r="IXN108" s="0"/>
      <c r="IXO108" s="0"/>
      <c r="IXP108" s="0"/>
      <c r="IXQ108" s="0"/>
      <c r="IXR108" s="0"/>
      <c r="IXS108" s="0"/>
      <c r="IXT108" s="0"/>
      <c r="IXU108" s="0"/>
      <c r="IXV108" s="0"/>
      <c r="IXW108" s="0"/>
      <c r="IXX108" s="0"/>
      <c r="IXY108" s="0"/>
      <c r="IXZ108" s="0"/>
      <c r="IYA108" s="0"/>
      <c r="IYB108" s="0"/>
      <c r="IYC108" s="0"/>
      <c r="IYD108" s="0"/>
      <c r="IYE108" s="0"/>
      <c r="IYF108" s="0"/>
      <c r="IYG108" s="0"/>
      <c r="IYH108" s="0"/>
      <c r="IYI108" s="0"/>
      <c r="IYJ108" s="0"/>
      <c r="IYK108" s="0"/>
      <c r="IYL108" s="0"/>
      <c r="IYM108" s="0"/>
      <c r="IYN108" s="0"/>
      <c r="IYO108" s="0"/>
      <c r="IYP108" s="0"/>
      <c r="IYQ108" s="0"/>
      <c r="IYR108" s="0"/>
      <c r="IYS108" s="0"/>
      <c r="IYT108" s="0"/>
      <c r="IYU108" s="0"/>
      <c r="IYV108" s="0"/>
      <c r="IYW108" s="0"/>
      <c r="IYX108" s="0"/>
      <c r="IYY108" s="0"/>
      <c r="IYZ108" s="0"/>
      <c r="IZA108" s="0"/>
      <c r="IZB108" s="0"/>
      <c r="IZC108" s="0"/>
      <c r="IZD108" s="0"/>
      <c r="IZE108" s="0"/>
      <c r="IZF108" s="0"/>
      <c r="IZG108" s="0"/>
      <c r="IZH108" s="0"/>
      <c r="IZI108" s="0"/>
      <c r="IZJ108" s="0"/>
      <c r="IZK108" s="0"/>
      <c r="IZL108" s="0"/>
      <c r="IZM108" s="0"/>
      <c r="IZN108" s="0"/>
      <c r="IZO108" s="0"/>
      <c r="IZP108" s="0"/>
      <c r="IZQ108" s="0"/>
      <c r="IZR108" s="0"/>
      <c r="IZS108" s="0"/>
      <c r="IZT108" s="0"/>
      <c r="IZU108" s="0"/>
      <c r="IZV108" s="0"/>
      <c r="IZW108" s="0"/>
      <c r="IZX108" s="0"/>
      <c r="IZY108" s="0"/>
      <c r="IZZ108" s="0"/>
      <c r="JAA108" s="0"/>
      <c r="JAB108" s="0"/>
      <c r="JAC108" s="0"/>
      <c r="JAD108" s="0"/>
      <c r="JAE108" s="0"/>
      <c r="JAF108" s="0"/>
      <c r="JAG108" s="0"/>
      <c r="JAH108" s="0"/>
      <c r="JAI108" s="0"/>
      <c r="JAJ108" s="0"/>
      <c r="JAK108" s="0"/>
      <c r="JAL108" s="0"/>
      <c r="JAM108" s="0"/>
      <c r="JAN108" s="0"/>
      <c r="JAO108" s="0"/>
      <c r="JAP108" s="0"/>
      <c r="JAQ108" s="0"/>
      <c r="JAR108" s="0"/>
      <c r="JAS108" s="0"/>
      <c r="JAT108" s="0"/>
      <c r="JAU108" s="0"/>
      <c r="JAV108" s="0"/>
      <c r="JAW108" s="0"/>
      <c r="JAX108" s="0"/>
      <c r="JAY108" s="0"/>
      <c r="JAZ108" s="0"/>
      <c r="JBA108" s="0"/>
      <c r="JBB108" s="0"/>
      <c r="JBC108" s="0"/>
      <c r="JBD108" s="0"/>
      <c r="JBE108" s="0"/>
      <c r="JBF108" s="0"/>
      <c r="JBG108" s="0"/>
      <c r="JBH108" s="0"/>
      <c r="JBI108" s="0"/>
      <c r="JBJ108" s="0"/>
      <c r="JBK108" s="0"/>
      <c r="JBL108" s="0"/>
      <c r="JBM108" s="0"/>
      <c r="JBN108" s="0"/>
      <c r="JBO108" s="0"/>
      <c r="JBP108" s="0"/>
      <c r="JBQ108" s="0"/>
      <c r="JBR108" s="0"/>
      <c r="JBS108" s="0"/>
      <c r="JBT108" s="0"/>
      <c r="JBU108" s="0"/>
      <c r="JBV108" s="0"/>
      <c r="JBW108" s="0"/>
      <c r="JBX108" s="0"/>
      <c r="JBY108" s="0"/>
      <c r="JBZ108" s="0"/>
      <c r="JCA108" s="0"/>
      <c r="JCB108" s="0"/>
      <c r="JCC108" s="0"/>
      <c r="JCD108" s="0"/>
      <c r="JCE108" s="0"/>
      <c r="JCF108" s="0"/>
      <c r="JCG108" s="0"/>
      <c r="JCH108" s="0"/>
      <c r="JCI108" s="0"/>
      <c r="JCJ108" s="0"/>
      <c r="JCK108" s="0"/>
      <c r="JCL108" s="0"/>
      <c r="JCM108" s="0"/>
      <c r="JCN108" s="0"/>
      <c r="JCO108" s="0"/>
      <c r="JCP108" s="0"/>
      <c r="JCQ108" s="0"/>
      <c r="JCR108" s="0"/>
      <c r="JCS108" s="0"/>
      <c r="JCT108" s="0"/>
      <c r="JCU108" s="0"/>
      <c r="JCV108" s="0"/>
      <c r="JCW108" s="0"/>
      <c r="JCX108" s="0"/>
      <c r="JCY108" s="0"/>
      <c r="JCZ108" s="0"/>
      <c r="JDA108" s="0"/>
      <c r="JDB108" s="0"/>
      <c r="JDC108" s="0"/>
      <c r="JDD108" s="0"/>
      <c r="JDE108" s="0"/>
      <c r="JDF108" s="0"/>
      <c r="JDG108" s="0"/>
      <c r="JDH108" s="0"/>
      <c r="JDI108" s="0"/>
      <c r="JDJ108" s="0"/>
      <c r="JDK108" s="0"/>
      <c r="JDL108" s="0"/>
      <c r="JDM108" s="0"/>
      <c r="JDN108" s="0"/>
      <c r="JDO108" s="0"/>
      <c r="JDP108" s="0"/>
      <c r="JDQ108" s="0"/>
      <c r="JDR108" s="0"/>
      <c r="JDS108" s="0"/>
      <c r="JDT108" s="0"/>
      <c r="JDU108" s="0"/>
      <c r="JDV108" s="0"/>
      <c r="JDW108" s="0"/>
      <c r="JDX108" s="0"/>
      <c r="JDY108" s="0"/>
      <c r="JDZ108" s="0"/>
      <c r="JEA108" s="0"/>
      <c r="JEB108" s="0"/>
      <c r="JEC108" s="0"/>
      <c r="JED108" s="0"/>
      <c r="JEE108" s="0"/>
      <c r="JEF108" s="0"/>
      <c r="JEG108" s="0"/>
      <c r="JEH108" s="0"/>
      <c r="JEI108" s="0"/>
      <c r="JEJ108" s="0"/>
      <c r="JEK108" s="0"/>
      <c r="JEL108" s="0"/>
      <c r="JEM108" s="0"/>
      <c r="JEN108" s="0"/>
      <c r="JEO108" s="0"/>
      <c r="JEP108" s="0"/>
      <c r="JEQ108" s="0"/>
      <c r="JER108" s="0"/>
      <c r="JES108" s="0"/>
      <c r="JET108" s="0"/>
      <c r="JEU108" s="0"/>
      <c r="JEV108" s="0"/>
      <c r="JEW108" s="0"/>
      <c r="JEX108" s="0"/>
      <c r="JEY108" s="0"/>
      <c r="JEZ108" s="0"/>
      <c r="JFA108" s="0"/>
      <c r="JFB108" s="0"/>
      <c r="JFC108" s="0"/>
      <c r="JFD108" s="0"/>
      <c r="JFE108" s="0"/>
      <c r="JFF108" s="0"/>
      <c r="JFG108" s="0"/>
      <c r="JFH108" s="0"/>
      <c r="JFI108" s="0"/>
      <c r="JFJ108" s="0"/>
      <c r="JFK108" s="0"/>
      <c r="JFL108" s="0"/>
      <c r="JFM108" s="0"/>
      <c r="JFN108" s="0"/>
      <c r="JFO108" s="0"/>
      <c r="JFP108" s="0"/>
      <c r="JFQ108" s="0"/>
      <c r="JFR108" s="0"/>
      <c r="JFS108" s="0"/>
      <c r="JFT108" s="0"/>
      <c r="JFU108" s="0"/>
      <c r="JFV108" s="0"/>
      <c r="JFW108" s="0"/>
      <c r="JFX108" s="0"/>
      <c r="JFY108" s="0"/>
      <c r="JFZ108" s="0"/>
      <c r="JGA108" s="0"/>
      <c r="JGB108" s="0"/>
      <c r="JGC108" s="0"/>
      <c r="JGD108" s="0"/>
      <c r="JGE108" s="0"/>
      <c r="JGF108" s="0"/>
      <c r="JGG108" s="0"/>
      <c r="JGH108" s="0"/>
      <c r="JGI108" s="0"/>
      <c r="JGJ108" s="0"/>
      <c r="JGK108" s="0"/>
      <c r="JGL108" s="0"/>
      <c r="JGM108" s="0"/>
      <c r="JGN108" s="0"/>
      <c r="JGO108" s="0"/>
      <c r="JGP108" s="0"/>
      <c r="JGQ108" s="0"/>
      <c r="JGR108" s="0"/>
      <c r="JGS108" s="0"/>
      <c r="JGT108" s="0"/>
      <c r="JGU108" s="0"/>
      <c r="JGV108" s="0"/>
      <c r="JGW108" s="0"/>
      <c r="JGX108" s="0"/>
      <c r="JGY108" s="0"/>
      <c r="JGZ108" s="0"/>
      <c r="JHA108" s="0"/>
      <c r="JHB108" s="0"/>
      <c r="JHC108" s="0"/>
      <c r="JHD108" s="0"/>
      <c r="JHE108" s="0"/>
      <c r="JHF108" s="0"/>
      <c r="JHG108" s="0"/>
      <c r="JHH108" s="0"/>
      <c r="JHI108" s="0"/>
      <c r="JHJ108" s="0"/>
      <c r="JHK108" s="0"/>
      <c r="JHL108" s="0"/>
      <c r="JHM108" s="0"/>
      <c r="JHN108" s="0"/>
      <c r="JHO108" s="0"/>
      <c r="JHP108" s="0"/>
      <c r="JHQ108" s="0"/>
      <c r="JHR108" s="0"/>
      <c r="JHS108" s="0"/>
      <c r="JHT108" s="0"/>
      <c r="JHU108" s="0"/>
      <c r="JHV108" s="0"/>
      <c r="JHW108" s="0"/>
      <c r="JHX108" s="0"/>
      <c r="JHY108" s="0"/>
      <c r="JHZ108" s="0"/>
      <c r="JIA108" s="0"/>
      <c r="JIB108" s="0"/>
      <c r="JIC108" s="0"/>
      <c r="JID108" s="0"/>
      <c r="JIE108" s="0"/>
      <c r="JIF108" s="0"/>
      <c r="JIG108" s="0"/>
      <c r="JIH108" s="0"/>
      <c r="JII108" s="0"/>
      <c r="JIJ108" s="0"/>
      <c r="JIK108" s="0"/>
      <c r="JIL108" s="0"/>
      <c r="JIM108" s="0"/>
      <c r="JIN108" s="0"/>
      <c r="JIO108" s="0"/>
      <c r="JIP108" s="0"/>
      <c r="JIQ108" s="0"/>
      <c r="JIR108" s="0"/>
      <c r="JIS108" s="0"/>
      <c r="JIT108" s="0"/>
      <c r="JIU108" s="0"/>
      <c r="JIV108" s="0"/>
      <c r="JIW108" s="0"/>
      <c r="JIX108" s="0"/>
      <c r="JIY108" s="0"/>
      <c r="JIZ108" s="0"/>
      <c r="JJA108" s="0"/>
      <c r="JJB108" s="0"/>
      <c r="JJC108" s="0"/>
      <c r="JJD108" s="0"/>
      <c r="JJE108" s="0"/>
      <c r="JJF108" s="0"/>
      <c r="JJG108" s="0"/>
      <c r="JJH108" s="0"/>
      <c r="JJI108" s="0"/>
      <c r="JJJ108" s="0"/>
      <c r="JJK108" s="0"/>
      <c r="JJL108" s="0"/>
      <c r="JJM108" s="0"/>
      <c r="JJN108" s="0"/>
      <c r="JJO108" s="0"/>
      <c r="JJP108" s="0"/>
      <c r="JJQ108" s="0"/>
      <c r="JJR108" s="0"/>
      <c r="JJS108" s="0"/>
      <c r="JJT108" s="0"/>
      <c r="JJU108" s="0"/>
      <c r="JJV108" s="0"/>
      <c r="JJW108" s="0"/>
      <c r="JJX108" s="0"/>
      <c r="JJY108" s="0"/>
      <c r="JJZ108" s="0"/>
      <c r="JKA108" s="0"/>
      <c r="JKB108" s="0"/>
      <c r="JKC108" s="0"/>
      <c r="JKD108" s="0"/>
      <c r="JKE108" s="0"/>
      <c r="JKF108" s="0"/>
      <c r="JKG108" s="0"/>
      <c r="JKH108" s="0"/>
      <c r="JKI108" s="0"/>
      <c r="JKJ108" s="0"/>
      <c r="JKK108" s="0"/>
      <c r="JKL108" s="0"/>
      <c r="JKM108" s="0"/>
      <c r="JKN108" s="0"/>
      <c r="JKO108" s="0"/>
      <c r="JKP108" s="0"/>
      <c r="JKQ108" s="0"/>
      <c r="JKR108" s="0"/>
      <c r="JKS108" s="0"/>
      <c r="JKT108" s="0"/>
      <c r="JKU108" s="0"/>
      <c r="JKV108" s="0"/>
      <c r="JKW108" s="0"/>
      <c r="JKX108" s="0"/>
      <c r="JKY108" s="0"/>
      <c r="JKZ108" s="0"/>
      <c r="JLA108" s="0"/>
      <c r="JLB108" s="0"/>
      <c r="JLC108" s="0"/>
      <c r="JLD108" s="0"/>
      <c r="JLE108" s="0"/>
      <c r="JLF108" s="0"/>
      <c r="JLG108" s="0"/>
      <c r="JLH108" s="0"/>
      <c r="JLI108" s="0"/>
      <c r="JLJ108" s="0"/>
      <c r="JLK108" s="0"/>
      <c r="JLL108" s="0"/>
      <c r="JLM108" s="0"/>
      <c r="JLN108" s="0"/>
      <c r="JLO108" s="0"/>
      <c r="JLP108" s="0"/>
      <c r="JLQ108" s="0"/>
      <c r="JLR108" s="0"/>
      <c r="JLS108" s="0"/>
      <c r="JLT108" s="0"/>
      <c r="JLU108" s="0"/>
      <c r="JLV108" s="0"/>
      <c r="JLW108" s="0"/>
      <c r="JLX108" s="0"/>
      <c r="JLY108" s="0"/>
      <c r="JLZ108" s="0"/>
      <c r="JMA108" s="0"/>
      <c r="JMB108" s="0"/>
      <c r="JMC108" s="0"/>
      <c r="JMD108" s="0"/>
      <c r="JME108" s="0"/>
      <c r="JMF108" s="0"/>
      <c r="JMG108" s="0"/>
      <c r="JMH108" s="0"/>
      <c r="JMI108" s="0"/>
      <c r="JMJ108" s="0"/>
      <c r="JMK108" s="0"/>
      <c r="JML108" s="0"/>
      <c r="JMM108" s="0"/>
      <c r="JMN108" s="0"/>
      <c r="JMO108" s="0"/>
      <c r="JMP108" s="0"/>
      <c r="JMQ108" s="0"/>
      <c r="JMR108" s="0"/>
      <c r="JMS108" s="0"/>
      <c r="JMT108" s="0"/>
      <c r="JMU108" s="0"/>
      <c r="JMV108" s="0"/>
      <c r="JMW108" s="0"/>
      <c r="JMX108" s="0"/>
      <c r="JMY108" s="0"/>
      <c r="JMZ108" s="0"/>
      <c r="JNA108" s="0"/>
      <c r="JNB108" s="0"/>
      <c r="JNC108" s="0"/>
      <c r="JND108" s="0"/>
      <c r="JNE108" s="0"/>
      <c r="JNF108" s="0"/>
      <c r="JNG108" s="0"/>
      <c r="JNH108" s="0"/>
      <c r="JNI108" s="0"/>
      <c r="JNJ108" s="0"/>
      <c r="JNK108" s="0"/>
      <c r="JNL108" s="0"/>
      <c r="JNM108" s="0"/>
      <c r="JNN108" s="0"/>
      <c r="JNO108" s="0"/>
      <c r="JNP108" s="0"/>
      <c r="JNQ108" s="0"/>
      <c r="JNR108" s="0"/>
      <c r="JNS108" s="0"/>
      <c r="JNT108" s="0"/>
      <c r="JNU108" s="0"/>
      <c r="JNV108" s="0"/>
      <c r="JNW108" s="0"/>
      <c r="JNX108" s="0"/>
      <c r="JNY108" s="0"/>
      <c r="JNZ108" s="0"/>
      <c r="JOA108" s="0"/>
      <c r="JOB108" s="0"/>
      <c r="JOC108" s="0"/>
      <c r="JOD108" s="0"/>
      <c r="JOE108" s="0"/>
      <c r="JOF108" s="0"/>
      <c r="JOG108" s="0"/>
      <c r="JOH108" s="0"/>
      <c r="JOI108" s="0"/>
      <c r="JOJ108" s="0"/>
      <c r="JOK108" s="0"/>
      <c r="JOL108" s="0"/>
      <c r="JOM108" s="0"/>
      <c r="JON108" s="0"/>
      <c r="JOO108" s="0"/>
      <c r="JOP108" s="0"/>
      <c r="JOQ108" s="0"/>
      <c r="JOR108" s="0"/>
      <c r="JOS108" s="0"/>
      <c r="JOT108" s="0"/>
      <c r="JOU108" s="0"/>
      <c r="JOV108" s="0"/>
      <c r="JOW108" s="0"/>
      <c r="JOX108" s="0"/>
      <c r="JOY108" s="0"/>
      <c r="JOZ108" s="0"/>
      <c r="JPA108" s="0"/>
      <c r="JPB108" s="0"/>
      <c r="JPC108" s="0"/>
      <c r="JPD108" s="0"/>
      <c r="JPE108" s="0"/>
      <c r="JPF108" s="0"/>
      <c r="JPG108" s="0"/>
      <c r="JPH108" s="0"/>
      <c r="JPI108" s="0"/>
      <c r="JPJ108" s="0"/>
      <c r="JPK108" s="0"/>
      <c r="JPL108" s="0"/>
      <c r="JPM108" s="0"/>
      <c r="JPN108" s="0"/>
      <c r="JPO108" s="0"/>
      <c r="JPP108" s="0"/>
      <c r="JPQ108" s="0"/>
      <c r="JPR108" s="0"/>
      <c r="JPS108" s="0"/>
      <c r="JPT108" s="0"/>
      <c r="JPU108" s="0"/>
      <c r="JPV108" s="0"/>
      <c r="JPW108" s="0"/>
      <c r="JPX108" s="0"/>
      <c r="JPY108" s="0"/>
      <c r="JPZ108" s="0"/>
      <c r="JQA108" s="0"/>
      <c r="JQB108" s="0"/>
      <c r="JQC108" s="0"/>
      <c r="JQD108" s="0"/>
      <c r="JQE108" s="0"/>
      <c r="JQF108" s="0"/>
      <c r="JQG108" s="0"/>
      <c r="JQH108" s="0"/>
      <c r="JQI108" s="0"/>
      <c r="JQJ108" s="0"/>
      <c r="JQK108" s="0"/>
      <c r="JQL108" s="0"/>
      <c r="JQM108" s="0"/>
      <c r="JQN108" s="0"/>
      <c r="JQO108" s="0"/>
      <c r="JQP108" s="0"/>
      <c r="JQQ108" s="0"/>
      <c r="JQR108" s="0"/>
      <c r="JQS108" s="0"/>
      <c r="JQT108" s="0"/>
      <c r="JQU108" s="0"/>
      <c r="JQV108" s="0"/>
      <c r="JQW108" s="0"/>
      <c r="JQX108" s="0"/>
      <c r="JQY108" s="0"/>
      <c r="JQZ108" s="0"/>
      <c r="JRA108" s="0"/>
      <c r="JRB108" s="0"/>
      <c r="JRC108" s="0"/>
      <c r="JRD108" s="0"/>
      <c r="JRE108" s="0"/>
      <c r="JRF108" s="0"/>
      <c r="JRG108" s="0"/>
      <c r="JRH108" s="0"/>
      <c r="JRI108" s="0"/>
      <c r="JRJ108" s="0"/>
      <c r="JRK108" s="0"/>
      <c r="JRL108" s="0"/>
      <c r="JRM108" s="0"/>
      <c r="JRN108" s="0"/>
      <c r="JRO108" s="0"/>
      <c r="JRP108" s="0"/>
      <c r="JRQ108" s="0"/>
      <c r="JRR108" s="0"/>
      <c r="JRS108" s="0"/>
      <c r="JRT108" s="0"/>
      <c r="JRU108" s="0"/>
      <c r="JRV108" s="0"/>
      <c r="JRW108" s="0"/>
      <c r="JRX108" s="0"/>
      <c r="JRY108" s="0"/>
      <c r="JRZ108" s="0"/>
      <c r="JSA108" s="0"/>
      <c r="JSB108" s="0"/>
      <c r="JSC108" s="0"/>
      <c r="JSD108" s="0"/>
      <c r="JSE108" s="0"/>
      <c r="JSF108" s="0"/>
      <c r="JSG108" s="0"/>
      <c r="JSH108" s="0"/>
      <c r="JSI108" s="0"/>
      <c r="JSJ108" s="0"/>
      <c r="JSK108" s="0"/>
      <c r="JSL108" s="0"/>
      <c r="JSM108" s="0"/>
      <c r="JSN108" s="0"/>
      <c r="JSO108" s="0"/>
      <c r="JSP108" s="0"/>
      <c r="JSQ108" s="0"/>
      <c r="JSR108" s="0"/>
      <c r="JSS108" s="0"/>
      <c r="JST108" s="0"/>
      <c r="JSU108" s="0"/>
      <c r="JSV108" s="0"/>
      <c r="JSW108" s="0"/>
      <c r="JSX108" s="0"/>
      <c r="JSY108" s="0"/>
      <c r="JSZ108" s="0"/>
      <c r="JTA108" s="0"/>
      <c r="JTB108" s="0"/>
      <c r="JTC108" s="0"/>
      <c r="JTD108" s="0"/>
      <c r="JTE108" s="0"/>
      <c r="JTF108" s="0"/>
      <c r="JTG108" s="0"/>
      <c r="JTH108" s="0"/>
      <c r="JTI108" s="0"/>
      <c r="JTJ108" s="0"/>
      <c r="JTK108" s="0"/>
      <c r="JTL108" s="0"/>
      <c r="JTM108" s="0"/>
      <c r="JTN108" s="0"/>
      <c r="JTO108" s="0"/>
      <c r="JTP108" s="0"/>
      <c r="JTQ108" s="0"/>
      <c r="JTR108" s="0"/>
      <c r="JTS108" s="0"/>
      <c r="JTT108" s="0"/>
      <c r="JTU108" s="0"/>
      <c r="JTV108" s="0"/>
      <c r="JTW108" s="0"/>
      <c r="JTX108" s="0"/>
      <c r="JTY108" s="0"/>
      <c r="JTZ108" s="0"/>
      <c r="JUA108" s="0"/>
      <c r="JUB108" s="0"/>
      <c r="JUC108" s="0"/>
      <c r="JUD108" s="0"/>
      <c r="JUE108" s="0"/>
      <c r="JUF108" s="0"/>
      <c r="JUG108" s="0"/>
      <c r="JUH108" s="0"/>
      <c r="JUI108" s="0"/>
      <c r="JUJ108" s="0"/>
      <c r="JUK108" s="0"/>
      <c r="JUL108" s="0"/>
      <c r="JUM108" s="0"/>
      <c r="JUN108" s="0"/>
      <c r="JUO108" s="0"/>
      <c r="JUP108" s="0"/>
      <c r="JUQ108" s="0"/>
      <c r="JUR108" s="0"/>
      <c r="JUS108" s="0"/>
      <c r="JUT108" s="0"/>
      <c r="JUU108" s="0"/>
      <c r="JUV108" s="0"/>
      <c r="JUW108" s="0"/>
      <c r="JUX108" s="0"/>
      <c r="JUY108" s="0"/>
      <c r="JUZ108" s="0"/>
      <c r="JVA108" s="0"/>
      <c r="JVB108" s="0"/>
      <c r="JVC108" s="0"/>
      <c r="JVD108" s="0"/>
      <c r="JVE108" s="0"/>
      <c r="JVF108" s="0"/>
      <c r="JVG108" s="0"/>
      <c r="JVH108" s="0"/>
      <c r="JVI108" s="0"/>
      <c r="JVJ108" s="0"/>
      <c r="JVK108" s="0"/>
      <c r="JVL108" s="0"/>
      <c r="JVM108" s="0"/>
      <c r="JVN108" s="0"/>
      <c r="JVO108" s="0"/>
      <c r="JVP108" s="0"/>
      <c r="JVQ108" s="0"/>
      <c r="JVR108" s="0"/>
      <c r="JVS108" s="0"/>
      <c r="JVT108" s="0"/>
      <c r="JVU108" s="0"/>
      <c r="JVV108" s="0"/>
      <c r="JVW108" s="0"/>
      <c r="JVX108" s="0"/>
      <c r="JVY108" s="0"/>
      <c r="JVZ108" s="0"/>
      <c r="JWA108" s="0"/>
      <c r="JWB108" s="0"/>
      <c r="JWC108" s="0"/>
      <c r="JWD108" s="0"/>
      <c r="JWE108" s="0"/>
      <c r="JWF108" s="0"/>
      <c r="JWG108" s="0"/>
      <c r="JWH108" s="0"/>
      <c r="JWI108" s="0"/>
      <c r="JWJ108" s="0"/>
      <c r="JWK108" s="0"/>
      <c r="JWL108" s="0"/>
      <c r="JWM108" s="0"/>
      <c r="JWN108" s="0"/>
      <c r="JWO108" s="0"/>
      <c r="JWP108" s="0"/>
      <c r="JWQ108" s="0"/>
      <c r="JWR108" s="0"/>
      <c r="JWS108" s="0"/>
      <c r="JWT108" s="0"/>
      <c r="JWU108" s="0"/>
      <c r="JWV108" s="0"/>
      <c r="JWW108" s="0"/>
      <c r="JWX108" s="0"/>
      <c r="JWY108" s="0"/>
      <c r="JWZ108" s="0"/>
      <c r="JXA108" s="0"/>
      <c r="JXB108" s="0"/>
      <c r="JXC108" s="0"/>
      <c r="JXD108" s="0"/>
      <c r="JXE108" s="0"/>
      <c r="JXF108" s="0"/>
      <c r="JXG108" s="0"/>
      <c r="JXH108" s="0"/>
      <c r="JXI108" s="0"/>
      <c r="JXJ108" s="0"/>
      <c r="JXK108" s="0"/>
      <c r="JXL108" s="0"/>
      <c r="JXM108" s="0"/>
      <c r="JXN108" s="0"/>
      <c r="JXO108" s="0"/>
      <c r="JXP108" s="0"/>
      <c r="JXQ108" s="0"/>
      <c r="JXR108" s="0"/>
      <c r="JXS108" s="0"/>
      <c r="JXT108" s="0"/>
      <c r="JXU108" s="0"/>
      <c r="JXV108" s="0"/>
      <c r="JXW108" s="0"/>
      <c r="JXX108" s="0"/>
      <c r="JXY108" s="0"/>
      <c r="JXZ108" s="0"/>
      <c r="JYA108" s="0"/>
      <c r="JYB108" s="0"/>
      <c r="JYC108" s="0"/>
      <c r="JYD108" s="0"/>
      <c r="JYE108" s="0"/>
      <c r="JYF108" s="0"/>
      <c r="JYG108" s="0"/>
      <c r="JYH108" s="0"/>
      <c r="JYI108" s="0"/>
      <c r="JYJ108" s="0"/>
      <c r="JYK108" s="0"/>
      <c r="JYL108" s="0"/>
      <c r="JYM108" s="0"/>
      <c r="JYN108" s="0"/>
      <c r="JYO108" s="0"/>
      <c r="JYP108" s="0"/>
      <c r="JYQ108" s="0"/>
      <c r="JYR108" s="0"/>
      <c r="JYS108" s="0"/>
      <c r="JYT108" s="0"/>
      <c r="JYU108" s="0"/>
      <c r="JYV108" s="0"/>
      <c r="JYW108" s="0"/>
      <c r="JYX108" s="0"/>
      <c r="JYY108" s="0"/>
      <c r="JYZ108" s="0"/>
      <c r="JZA108" s="0"/>
      <c r="JZB108" s="0"/>
      <c r="JZC108" s="0"/>
      <c r="JZD108" s="0"/>
      <c r="JZE108" s="0"/>
      <c r="JZF108" s="0"/>
      <c r="JZG108" s="0"/>
      <c r="JZH108" s="0"/>
      <c r="JZI108" s="0"/>
      <c r="JZJ108" s="0"/>
      <c r="JZK108" s="0"/>
      <c r="JZL108" s="0"/>
      <c r="JZM108" s="0"/>
      <c r="JZN108" s="0"/>
      <c r="JZO108" s="0"/>
      <c r="JZP108" s="0"/>
      <c r="JZQ108" s="0"/>
      <c r="JZR108" s="0"/>
      <c r="JZS108" s="0"/>
      <c r="JZT108" s="0"/>
      <c r="JZU108" s="0"/>
      <c r="JZV108" s="0"/>
      <c r="JZW108" s="0"/>
      <c r="JZX108" s="0"/>
      <c r="JZY108" s="0"/>
      <c r="JZZ108" s="0"/>
      <c r="KAA108" s="0"/>
      <c r="KAB108" s="0"/>
      <c r="KAC108" s="0"/>
      <c r="KAD108" s="0"/>
      <c r="KAE108" s="0"/>
      <c r="KAF108" s="0"/>
      <c r="KAG108" s="0"/>
      <c r="KAH108" s="0"/>
      <c r="KAI108" s="0"/>
      <c r="KAJ108" s="0"/>
      <c r="KAK108" s="0"/>
      <c r="KAL108" s="0"/>
      <c r="KAM108" s="0"/>
      <c r="KAN108" s="0"/>
      <c r="KAO108" s="0"/>
      <c r="KAP108" s="0"/>
      <c r="KAQ108" s="0"/>
      <c r="KAR108" s="0"/>
      <c r="KAS108" s="0"/>
      <c r="KAT108" s="0"/>
      <c r="KAU108" s="0"/>
      <c r="KAV108" s="0"/>
      <c r="KAW108" s="0"/>
      <c r="KAX108" s="0"/>
      <c r="KAY108" s="0"/>
      <c r="KAZ108" s="0"/>
      <c r="KBA108" s="0"/>
      <c r="KBB108" s="0"/>
      <c r="KBC108" s="0"/>
      <c r="KBD108" s="0"/>
      <c r="KBE108" s="0"/>
      <c r="KBF108" s="0"/>
      <c r="KBG108" s="0"/>
      <c r="KBH108" s="0"/>
      <c r="KBI108" s="0"/>
      <c r="KBJ108" s="0"/>
      <c r="KBK108" s="0"/>
      <c r="KBL108" s="0"/>
      <c r="KBM108" s="0"/>
      <c r="KBN108" s="0"/>
      <c r="KBO108" s="0"/>
      <c r="KBP108" s="0"/>
      <c r="KBQ108" s="0"/>
      <c r="KBR108" s="0"/>
      <c r="KBS108" s="0"/>
      <c r="KBT108" s="0"/>
      <c r="KBU108" s="0"/>
      <c r="KBV108" s="0"/>
      <c r="KBW108" s="0"/>
      <c r="KBX108" s="0"/>
      <c r="KBY108" s="0"/>
      <c r="KBZ108" s="0"/>
      <c r="KCA108" s="0"/>
      <c r="KCB108" s="0"/>
      <c r="KCC108" s="0"/>
      <c r="KCD108" s="0"/>
      <c r="KCE108" s="0"/>
      <c r="KCF108" s="0"/>
      <c r="KCG108" s="0"/>
      <c r="KCH108" s="0"/>
      <c r="KCI108" s="0"/>
      <c r="KCJ108" s="0"/>
      <c r="KCK108" s="0"/>
      <c r="KCL108" s="0"/>
      <c r="KCM108" s="0"/>
      <c r="KCN108" s="0"/>
      <c r="KCO108" s="0"/>
      <c r="KCP108" s="0"/>
      <c r="KCQ108" s="0"/>
      <c r="KCR108" s="0"/>
      <c r="KCS108" s="0"/>
      <c r="KCT108" s="0"/>
      <c r="KCU108" s="0"/>
      <c r="KCV108" s="0"/>
      <c r="KCW108" s="0"/>
      <c r="KCX108" s="0"/>
      <c r="KCY108" s="0"/>
      <c r="KCZ108" s="0"/>
      <c r="KDA108" s="0"/>
      <c r="KDB108" s="0"/>
      <c r="KDC108" s="0"/>
      <c r="KDD108" s="0"/>
      <c r="KDE108" s="0"/>
      <c r="KDF108" s="0"/>
      <c r="KDG108" s="0"/>
      <c r="KDH108" s="0"/>
      <c r="KDI108" s="0"/>
      <c r="KDJ108" s="0"/>
      <c r="KDK108" s="0"/>
      <c r="KDL108" s="0"/>
      <c r="KDM108" s="0"/>
      <c r="KDN108" s="0"/>
      <c r="KDO108" s="0"/>
      <c r="KDP108" s="0"/>
      <c r="KDQ108" s="0"/>
      <c r="KDR108" s="0"/>
      <c r="KDS108" s="0"/>
      <c r="KDT108" s="0"/>
      <c r="KDU108" s="0"/>
      <c r="KDV108" s="0"/>
      <c r="KDW108" s="0"/>
      <c r="KDX108" s="0"/>
      <c r="KDY108" s="0"/>
      <c r="KDZ108" s="0"/>
      <c r="KEA108" s="0"/>
      <c r="KEB108" s="0"/>
      <c r="KEC108" s="0"/>
      <c r="KED108" s="0"/>
      <c r="KEE108" s="0"/>
      <c r="KEF108" s="0"/>
      <c r="KEG108" s="0"/>
      <c r="KEH108" s="0"/>
      <c r="KEI108" s="0"/>
      <c r="KEJ108" s="0"/>
      <c r="KEK108" s="0"/>
      <c r="KEL108" s="0"/>
      <c r="KEM108" s="0"/>
      <c r="KEN108" s="0"/>
      <c r="KEO108" s="0"/>
      <c r="KEP108" s="0"/>
      <c r="KEQ108" s="0"/>
      <c r="KER108" s="0"/>
      <c r="KES108" s="0"/>
      <c r="KET108" s="0"/>
      <c r="KEU108" s="0"/>
      <c r="KEV108" s="0"/>
      <c r="KEW108" s="0"/>
      <c r="KEX108" s="0"/>
      <c r="KEY108" s="0"/>
      <c r="KEZ108" s="0"/>
      <c r="KFA108" s="0"/>
      <c r="KFB108" s="0"/>
      <c r="KFC108" s="0"/>
      <c r="KFD108" s="0"/>
      <c r="KFE108" s="0"/>
      <c r="KFF108" s="0"/>
      <c r="KFG108" s="0"/>
      <c r="KFH108" s="0"/>
      <c r="KFI108" s="0"/>
      <c r="KFJ108" s="0"/>
      <c r="KFK108" s="0"/>
      <c r="KFL108" s="0"/>
      <c r="KFM108" s="0"/>
      <c r="KFN108" s="0"/>
      <c r="KFO108" s="0"/>
      <c r="KFP108" s="0"/>
      <c r="KFQ108" s="0"/>
      <c r="KFR108" s="0"/>
      <c r="KFS108" s="0"/>
      <c r="KFT108" s="0"/>
      <c r="KFU108" s="0"/>
      <c r="KFV108" s="0"/>
      <c r="KFW108" s="0"/>
      <c r="KFX108" s="0"/>
      <c r="KFY108" s="0"/>
      <c r="KFZ108" s="0"/>
      <c r="KGA108" s="0"/>
      <c r="KGB108" s="0"/>
      <c r="KGC108" s="0"/>
      <c r="KGD108" s="0"/>
      <c r="KGE108" s="0"/>
      <c r="KGF108" s="0"/>
      <c r="KGG108" s="0"/>
      <c r="KGH108" s="0"/>
      <c r="KGI108" s="0"/>
      <c r="KGJ108" s="0"/>
      <c r="KGK108" s="0"/>
      <c r="KGL108" s="0"/>
      <c r="KGM108" s="0"/>
      <c r="KGN108" s="0"/>
      <c r="KGO108" s="0"/>
      <c r="KGP108" s="0"/>
      <c r="KGQ108" s="0"/>
      <c r="KGR108" s="0"/>
      <c r="KGS108" s="0"/>
      <c r="KGT108" s="0"/>
      <c r="KGU108" s="0"/>
      <c r="KGV108" s="0"/>
      <c r="KGW108" s="0"/>
      <c r="KGX108" s="0"/>
      <c r="KGY108" s="0"/>
      <c r="KGZ108" s="0"/>
      <c r="KHA108" s="0"/>
      <c r="KHB108" s="0"/>
      <c r="KHC108" s="0"/>
      <c r="KHD108" s="0"/>
      <c r="KHE108" s="0"/>
      <c r="KHF108" s="0"/>
      <c r="KHG108" s="0"/>
      <c r="KHH108" s="0"/>
      <c r="KHI108" s="0"/>
      <c r="KHJ108" s="0"/>
      <c r="KHK108" s="0"/>
      <c r="KHL108" s="0"/>
      <c r="KHM108" s="0"/>
      <c r="KHN108" s="0"/>
      <c r="KHO108" s="0"/>
      <c r="KHP108" s="0"/>
      <c r="KHQ108" s="0"/>
      <c r="KHR108" s="0"/>
      <c r="KHS108" s="0"/>
      <c r="KHT108" s="0"/>
      <c r="KHU108" s="0"/>
      <c r="KHV108" s="0"/>
      <c r="KHW108" s="0"/>
      <c r="KHX108" s="0"/>
      <c r="KHY108" s="0"/>
      <c r="KHZ108" s="0"/>
      <c r="KIA108" s="0"/>
      <c r="KIB108" s="0"/>
      <c r="KIC108" s="0"/>
      <c r="KID108" s="0"/>
      <c r="KIE108" s="0"/>
      <c r="KIF108" s="0"/>
      <c r="KIG108" s="0"/>
      <c r="KIH108" s="0"/>
      <c r="KII108" s="0"/>
      <c r="KIJ108" s="0"/>
      <c r="KIK108" s="0"/>
      <c r="KIL108" s="0"/>
      <c r="KIM108" s="0"/>
      <c r="KIN108" s="0"/>
      <c r="KIO108" s="0"/>
      <c r="KIP108" s="0"/>
      <c r="KIQ108" s="0"/>
      <c r="KIR108" s="0"/>
      <c r="KIS108" s="0"/>
      <c r="KIT108" s="0"/>
      <c r="KIU108" s="0"/>
      <c r="KIV108" s="0"/>
      <c r="KIW108" s="0"/>
      <c r="KIX108" s="0"/>
      <c r="KIY108" s="0"/>
      <c r="KIZ108" s="0"/>
      <c r="KJA108" s="0"/>
      <c r="KJB108" s="0"/>
      <c r="KJC108" s="0"/>
      <c r="KJD108" s="0"/>
      <c r="KJE108" s="0"/>
      <c r="KJF108" s="0"/>
      <c r="KJG108" s="0"/>
      <c r="KJH108" s="0"/>
      <c r="KJI108" s="0"/>
      <c r="KJJ108" s="0"/>
      <c r="KJK108" s="0"/>
      <c r="KJL108" s="0"/>
      <c r="KJM108" s="0"/>
      <c r="KJN108" s="0"/>
      <c r="KJO108" s="0"/>
      <c r="KJP108" s="0"/>
      <c r="KJQ108" s="0"/>
      <c r="KJR108" s="0"/>
      <c r="KJS108" s="0"/>
      <c r="KJT108" s="0"/>
      <c r="KJU108" s="0"/>
      <c r="KJV108" s="0"/>
      <c r="KJW108" s="0"/>
      <c r="KJX108" s="0"/>
      <c r="KJY108" s="0"/>
      <c r="KJZ108" s="0"/>
      <c r="KKA108" s="0"/>
      <c r="KKB108" s="0"/>
      <c r="KKC108" s="0"/>
      <c r="KKD108" s="0"/>
      <c r="KKE108" s="0"/>
      <c r="KKF108" s="0"/>
      <c r="KKG108" s="0"/>
      <c r="KKH108" s="0"/>
      <c r="KKI108" s="0"/>
      <c r="KKJ108" s="0"/>
      <c r="KKK108" s="0"/>
      <c r="KKL108" s="0"/>
      <c r="KKM108" s="0"/>
      <c r="KKN108" s="0"/>
      <c r="KKO108" s="0"/>
      <c r="KKP108" s="0"/>
      <c r="KKQ108" s="0"/>
      <c r="KKR108" s="0"/>
      <c r="KKS108" s="0"/>
      <c r="KKT108" s="0"/>
      <c r="KKU108" s="0"/>
      <c r="KKV108" s="0"/>
      <c r="KKW108" s="0"/>
      <c r="KKX108" s="0"/>
      <c r="KKY108" s="0"/>
      <c r="KKZ108" s="0"/>
      <c r="KLA108" s="0"/>
      <c r="KLB108" s="0"/>
      <c r="KLC108" s="0"/>
      <c r="KLD108" s="0"/>
      <c r="KLE108" s="0"/>
      <c r="KLF108" s="0"/>
      <c r="KLG108" s="0"/>
      <c r="KLH108" s="0"/>
      <c r="KLI108" s="0"/>
      <c r="KLJ108" s="0"/>
      <c r="KLK108" s="0"/>
      <c r="KLL108" s="0"/>
      <c r="KLM108" s="0"/>
      <c r="KLN108" s="0"/>
      <c r="KLO108" s="0"/>
      <c r="KLP108" s="0"/>
      <c r="KLQ108" s="0"/>
      <c r="KLR108" s="0"/>
      <c r="KLS108" s="0"/>
      <c r="KLT108" s="0"/>
      <c r="KLU108" s="0"/>
      <c r="KLV108" s="0"/>
      <c r="KLW108" s="0"/>
      <c r="KLX108" s="0"/>
      <c r="KLY108" s="0"/>
      <c r="KLZ108" s="0"/>
      <c r="KMA108" s="0"/>
      <c r="KMB108" s="0"/>
      <c r="KMC108" s="0"/>
      <c r="KMD108" s="0"/>
      <c r="KME108" s="0"/>
      <c r="KMF108" s="0"/>
      <c r="KMG108" s="0"/>
      <c r="KMH108" s="0"/>
      <c r="KMI108" s="0"/>
      <c r="KMJ108" s="0"/>
      <c r="KMK108" s="0"/>
      <c r="KML108" s="0"/>
      <c r="KMM108" s="0"/>
      <c r="KMN108" s="0"/>
      <c r="KMO108" s="0"/>
      <c r="KMP108" s="0"/>
      <c r="KMQ108" s="0"/>
      <c r="KMR108" s="0"/>
      <c r="KMS108" s="0"/>
      <c r="KMT108" s="0"/>
      <c r="KMU108" s="0"/>
      <c r="KMV108" s="0"/>
      <c r="KMW108" s="0"/>
      <c r="KMX108" s="0"/>
      <c r="KMY108" s="0"/>
      <c r="KMZ108" s="0"/>
      <c r="KNA108" s="0"/>
      <c r="KNB108" s="0"/>
      <c r="KNC108" s="0"/>
      <c r="KND108" s="0"/>
      <c r="KNE108" s="0"/>
      <c r="KNF108" s="0"/>
      <c r="KNG108" s="0"/>
      <c r="KNH108" s="0"/>
      <c r="KNI108" s="0"/>
      <c r="KNJ108" s="0"/>
      <c r="KNK108" s="0"/>
      <c r="KNL108" s="0"/>
      <c r="KNM108" s="0"/>
      <c r="KNN108" s="0"/>
      <c r="KNO108" s="0"/>
      <c r="KNP108" s="0"/>
      <c r="KNQ108" s="0"/>
      <c r="KNR108" s="0"/>
      <c r="KNS108" s="0"/>
      <c r="KNT108" s="0"/>
      <c r="KNU108" s="0"/>
      <c r="KNV108" s="0"/>
      <c r="KNW108" s="0"/>
      <c r="KNX108" s="0"/>
      <c r="KNY108" s="0"/>
      <c r="KNZ108" s="0"/>
      <c r="KOA108" s="0"/>
      <c r="KOB108" s="0"/>
      <c r="KOC108" s="0"/>
      <c r="KOD108" s="0"/>
      <c r="KOE108" s="0"/>
      <c r="KOF108" s="0"/>
      <c r="KOG108" s="0"/>
      <c r="KOH108" s="0"/>
      <c r="KOI108" s="0"/>
      <c r="KOJ108" s="0"/>
      <c r="KOK108" s="0"/>
      <c r="KOL108" s="0"/>
      <c r="KOM108" s="0"/>
      <c r="KON108" s="0"/>
      <c r="KOO108" s="0"/>
      <c r="KOP108" s="0"/>
      <c r="KOQ108" s="0"/>
      <c r="KOR108" s="0"/>
      <c r="KOS108" s="0"/>
      <c r="KOT108" s="0"/>
      <c r="KOU108" s="0"/>
      <c r="KOV108" s="0"/>
      <c r="KOW108" s="0"/>
      <c r="KOX108" s="0"/>
      <c r="KOY108" s="0"/>
      <c r="KOZ108" s="0"/>
      <c r="KPA108" s="0"/>
      <c r="KPB108" s="0"/>
      <c r="KPC108" s="0"/>
      <c r="KPD108" s="0"/>
      <c r="KPE108" s="0"/>
      <c r="KPF108" s="0"/>
      <c r="KPG108" s="0"/>
      <c r="KPH108" s="0"/>
      <c r="KPI108" s="0"/>
      <c r="KPJ108" s="0"/>
      <c r="KPK108" s="0"/>
      <c r="KPL108" s="0"/>
      <c r="KPM108" s="0"/>
      <c r="KPN108" s="0"/>
      <c r="KPO108" s="0"/>
      <c r="KPP108" s="0"/>
      <c r="KPQ108" s="0"/>
      <c r="KPR108" s="0"/>
      <c r="KPS108" s="0"/>
      <c r="KPT108" s="0"/>
      <c r="KPU108" s="0"/>
      <c r="KPV108" s="0"/>
      <c r="KPW108" s="0"/>
      <c r="KPX108" s="0"/>
      <c r="KPY108" s="0"/>
      <c r="KPZ108" s="0"/>
      <c r="KQA108" s="0"/>
      <c r="KQB108" s="0"/>
      <c r="KQC108" s="0"/>
      <c r="KQD108" s="0"/>
      <c r="KQE108" s="0"/>
      <c r="KQF108" s="0"/>
      <c r="KQG108" s="0"/>
      <c r="KQH108" s="0"/>
      <c r="KQI108" s="0"/>
      <c r="KQJ108" s="0"/>
      <c r="KQK108" s="0"/>
      <c r="KQL108" s="0"/>
      <c r="KQM108" s="0"/>
      <c r="KQN108" s="0"/>
      <c r="KQO108" s="0"/>
      <c r="KQP108" s="0"/>
      <c r="KQQ108" s="0"/>
      <c r="KQR108" s="0"/>
      <c r="KQS108" s="0"/>
      <c r="KQT108" s="0"/>
      <c r="KQU108" s="0"/>
      <c r="KQV108" s="0"/>
      <c r="KQW108" s="0"/>
      <c r="KQX108" s="0"/>
      <c r="KQY108" s="0"/>
      <c r="KQZ108" s="0"/>
      <c r="KRA108" s="0"/>
      <c r="KRB108" s="0"/>
      <c r="KRC108" s="0"/>
      <c r="KRD108" s="0"/>
      <c r="KRE108" s="0"/>
      <c r="KRF108" s="0"/>
      <c r="KRG108" s="0"/>
      <c r="KRH108" s="0"/>
      <c r="KRI108" s="0"/>
      <c r="KRJ108" s="0"/>
      <c r="KRK108" s="0"/>
      <c r="KRL108" s="0"/>
      <c r="KRM108" s="0"/>
      <c r="KRN108" s="0"/>
      <c r="KRO108" s="0"/>
      <c r="KRP108" s="0"/>
      <c r="KRQ108" s="0"/>
      <c r="KRR108" s="0"/>
      <c r="KRS108" s="0"/>
      <c r="KRT108" s="0"/>
      <c r="KRU108" s="0"/>
      <c r="KRV108" s="0"/>
      <c r="KRW108" s="0"/>
      <c r="KRX108" s="0"/>
      <c r="KRY108" s="0"/>
      <c r="KRZ108" s="0"/>
      <c r="KSA108" s="0"/>
      <c r="KSB108" s="0"/>
      <c r="KSC108" s="0"/>
      <c r="KSD108" s="0"/>
      <c r="KSE108" s="0"/>
      <c r="KSF108" s="0"/>
      <c r="KSG108" s="0"/>
      <c r="KSH108" s="0"/>
      <c r="KSI108" s="0"/>
      <c r="KSJ108" s="0"/>
      <c r="KSK108" s="0"/>
      <c r="KSL108" s="0"/>
      <c r="KSM108" s="0"/>
      <c r="KSN108" s="0"/>
      <c r="KSO108" s="0"/>
      <c r="KSP108" s="0"/>
      <c r="KSQ108" s="0"/>
      <c r="KSR108" s="0"/>
      <c r="KSS108" s="0"/>
      <c r="KST108" s="0"/>
      <c r="KSU108" s="0"/>
      <c r="KSV108" s="0"/>
      <c r="KSW108" s="0"/>
      <c r="KSX108" s="0"/>
      <c r="KSY108" s="0"/>
      <c r="KSZ108" s="0"/>
      <c r="KTA108" s="0"/>
      <c r="KTB108" s="0"/>
      <c r="KTC108" s="0"/>
      <c r="KTD108" s="0"/>
      <c r="KTE108" s="0"/>
      <c r="KTF108" s="0"/>
      <c r="KTG108" s="0"/>
      <c r="KTH108" s="0"/>
      <c r="KTI108" s="0"/>
      <c r="KTJ108" s="0"/>
      <c r="KTK108" s="0"/>
      <c r="KTL108" s="0"/>
      <c r="KTM108" s="0"/>
      <c r="KTN108" s="0"/>
      <c r="KTO108" s="0"/>
      <c r="KTP108" s="0"/>
      <c r="KTQ108" s="0"/>
      <c r="KTR108" s="0"/>
      <c r="KTS108" s="0"/>
      <c r="KTT108" s="0"/>
      <c r="KTU108" s="0"/>
      <c r="KTV108" s="0"/>
      <c r="KTW108" s="0"/>
      <c r="KTX108" s="0"/>
      <c r="KTY108" s="0"/>
      <c r="KTZ108" s="0"/>
      <c r="KUA108" s="0"/>
      <c r="KUB108" s="0"/>
      <c r="KUC108" s="0"/>
      <c r="KUD108" s="0"/>
      <c r="KUE108" s="0"/>
      <c r="KUF108" s="0"/>
      <c r="KUG108" s="0"/>
      <c r="KUH108" s="0"/>
      <c r="KUI108" s="0"/>
      <c r="KUJ108" s="0"/>
      <c r="KUK108" s="0"/>
      <c r="KUL108" s="0"/>
      <c r="KUM108" s="0"/>
      <c r="KUN108" s="0"/>
      <c r="KUO108" s="0"/>
      <c r="KUP108" s="0"/>
      <c r="KUQ108" s="0"/>
      <c r="KUR108" s="0"/>
      <c r="KUS108" s="0"/>
      <c r="KUT108" s="0"/>
      <c r="KUU108" s="0"/>
      <c r="KUV108" s="0"/>
      <c r="KUW108" s="0"/>
      <c r="KUX108" s="0"/>
      <c r="KUY108" s="0"/>
      <c r="KUZ108" s="0"/>
      <c r="KVA108" s="0"/>
      <c r="KVB108" s="0"/>
      <c r="KVC108" s="0"/>
      <c r="KVD108" s="0"/>
      <c r="KVE108" s="0"/>
      <c r="KVF108" s="0"/>
      <c r="KVG108" s="0"/>
      <c r="KVH108" s="0"/>
      <c r="KVI108" s="0"/>
      <c r="KVJ108" s="0"/>
      <c r="KVK108" s="0"/>
      <c r="KVL108" s="0"/>
      <c r="KVM108" s="0"/>
      <c r="KVN108" s="0"/>
      <c r="KVO108" s="0"/>
      <c r="KVP108" s="0"/>
      <c r="KVQ108" s="0"/>
      <c r="KVR108" s="0"/>
      <c r="KVS108" s="0"/>
      <c r="KVT108" s="0"/>
      <c r="KVU108" s="0"/>
      <c r="KVV108" s="0"/>
      <c r="KVW108" s="0"/>
      <c r="KVX108" s="0"/>
      <c r="KVY108" s="0"/>
      <c r="KVZ108" s="0"/>
      <c r="KWA108" s="0"/>
      <c r="KWB108" s="0"/>
      <c r="KWC108" s="0"/>
      <c r="KWD108" s="0"/>
      <c r="KWE108" s="0"/>
      <c r="KWF108" s="0"/>
      <c r="KWG108" s="0"/>
      <c r="KWH108" s="0"/>
      <c r="KWI108" s="0"/>
      <c r="KWJ108" s="0"/>
      <c r="KWK108" s="0"/>
      <c r="KWL108" s="0"/>
      <c r="KWM108" s="0"/>
      <c r="KWN108" s="0"/>
      <c r="KWO108" s="0"/>
      <c r="KWP108" s="0"/>
      <c r="KWQ108" s="0"/>
      <c r="KWR108" s="0"/>
      <c r="KWS108" s="0"/>
      <c r="KWT108" s="0"/>
      <c r="KWU108" s="0"/>
      <c r="KWV108" s="0"/>
      <c r="KWW108" s="0"/>
      <c r="KWX108" s="0"/>
      <c r="KWY108" s="0"/>
      <c r="KWZ108" s="0"/>
      <c r="KXA108" s="0"/>
      <c r="KXB108" s="0"/>
      <c r="KXC108" s="0"/>
      <c r="KXD108" s="0"/>
      <c r="KXE108" s="0"/>
      <c r="KXF108" s="0"/>
      <c r="KXG108" s="0"/>
      <c r="KXH108" s="0"/>
      <c r="KXI108" s="0"/>
      <c r="KXJ108" s="0"/>
      <c r="KXK108" s="0"/>
      <c r="KXL108" s="0"/>
      <c r="KXM108" s="0"/>
      <c r="KXN108" s="0"/>
      <c r="KXO108" s="0"/>
      <c r="KXP108" s="0"/>
      <c r="KXQ108" s="0"/>
      <c r="KXR108" s="0"/>
      <c r="KXS108" s="0"/>
      <c r="KXT108" s="0"/>
      <c r="KXU108" s="0"/>
      <c r="KXV108" s="0"/>
      <c r="KXW108" s="0"/>
      <c r="KXX108" s="0"/>
      <c r="KXY108" s="0"/>
      <c r="KXZ108" s="0"/>
      <c r="KYA108" s="0"/>
      <c r="KYB108" s="0"/>
      <c r="KYC108" s="0"/>
      <c r="KYD108" s="0"/>
      <c r="KYE108" s="0"/>
      <c r="KYF108" s="0"/>
      <c r="KYG108" s="0"/>
      <c r="KYH108" s="0"/>
      <c r="KYI108" s="0"/>
      <c r="KYJ108" s="0"/>
      <c r="KYK108" s="0"/>
      <c r="KYL108" s="0"/>
      <c r="KYM108" s="0"/>
      <c r="KYN108" s="0"/>
      <c r="KYO108" s="0"/>
      <c r="KYP108" s="0"/>
      <c r="KYQ108" s="0"/>
      <c r="KYR108" s="0"/>
      <c r="KYS108" s="0"/>
      <c r="KYT108" s="0"/>
      <c r="KYU108" s="0"/>
      <c r="KYV108" s="0"/>
      <c r="KYW108" s="0"/>
      <c r="KYX108" s="0"/>
      <c r="KYY108" s="0"/>
      <c r="KYZ108" s="0"/>
      <c r="KZA108" s="0"/>
      <c r="KZB108" s="0"/>
      <c r="KZC108" s="0"/>
      <c r="KZD108" s="0"/>
      <c r="KZE108" s="0"/>
      <c r="KZF108" s="0"/>
      <c r="KZG108" s="0"/>
      <c r="KZH108" s="0"/>
      <c r="KZI108" s="0"/>
      <c r="KZJ108" s="0"/>
      <c r="KZK108" s="0"/>
      <c r="KZL108" s="0"/>
      <c r="KZM108" s="0"/>
      <c r="KZN108" s="0"/>
      <c r="KZO108" s="0"/>
      <c r="KZP108" s="0"/>
      <c r="KZQ108" s="0"/>
      <c r="KZR108" s="0"/>
      <c r="KZS108" s="0"/>
      <c r="KZT108" s="0"/>
      <c r="KZU108" s="0"/>
      <c r="KZV108" s="0"/>
      <c r="KZW108" s="0"/>
      <c r="KZX108" s="0"/>
      <c r="KZY108" s="0"/>
      <c r="KZZ108" s="0"/>
      <c r="LAA108" s="0"/>
      <c r="LAB108" s="0"/>
      <c r="LAC108" s="0"/>
      <c r="LAD108" s="0"/>
      <c r="LAE108" s="0"/>
      <c r="LAF108" s="0"/>
      <c r="LAG108" s="0"/>
      <c r="LAH108" s="0"/>
      <c r="LAI108" s="0"/>
      <c r="LAJ108" s="0"/>
      <c r="LAK108" s="0"/>
      <c r="LAL108" s="0"/>
      <c r="LAM108" s="0"/>
      <c r="LAN108" s="0"/>
      <c r="LAO108" s="0"/>
      <c r="LAP108" s="0"/>
      <c r="LAQ108" s="0"/>
      <c r="LAR108" s="0"/>
      <c r="LAS108" s="0"/>
      <c r="LAT108" s="0"/>
      <c r="LAU108" s="0"/>
      <c r="LAV108" s="0"/>
      <c r="LAW108" s="0"/>
      <c r="LAX108" s="0"/>
      <c r="LAY108" s="0"/>
      <c r="LAZ108" s="0"/>
      <c r="LBA108" s="0"/>
      <c r="LBB108" s="0"/>
      <c r="LBC108" s="0"/>
      <c r="LBD108" s="0"/>
      <c r="LBE108" s="0"/>
      <c r="LBF108" s="0"/>
      <c r="LBG108" s="0"/>
      <c r="LBH108" s="0"/>
      <c r="LBI108" s="0"/>
      <c r="LBJ108" s="0"/>
      <c r="LBK108" s="0"/>
      <c r="LBL108" s="0"/>
      <c r="LBM108" s="0"/>
      <c r="LBN108" s="0"/>
      <c r="LBO108" s="0"/>
      <c r="LBP108" s="0"/>
      <c r="LBQ108" s="0"/>
      <c r="LBR108" s="0"/>
      <c r="LBS108" s="0"/>
      <c r="LBT108" s="0"/>
      <c r="LBU108" s="0"/>
      <c r="LBV108" s="0"/>
      <c r="LBW108" s="0"/>
      <c r="LBX108" s="0"/>
      <c r="LBY108" s="0"/>
      <c r="LBZ108" s="0"/>
      <c r="LCA108" s="0"/>
      <c r="LCB108" s="0"/>
      <c r="LCC108" s="0"/>
      <c r="LCD108" s="0"/>
      <c r="LCE108" s="0"/>
      <c r="LCF108" s="0"/>
      <c r="LCG108" s="0"/>
      <c r="LCH108" s="0"/>
      <c r="LCI108" s="0"/>
      <c r="LCJ108" s="0"/>
      <c r="LCK108" s="0"/>
      <c r="LCL108" s="0"/>
      <c r="LCM108" s="0"/>
      <c r="LCN108" s="0"/>
      <c r="LCO108" s="0"/>
      <c r="LCP108" s="0"/>
      <c r="LCQ108" s="0"/>
      <c r="LCR108" s="0"/>
      <c r="LCS108" s="0"/>
      <c r="LCT108" s="0"/>
      <c r="LCU108" s="0"/>
      <c r="LCV108" s="0"/>
      <c r="LCW108" s="0"/>
      <c r="LCX108" s="0"/>
      <c r="LCY108" s="0"/>
      <c r="LCZ108" s="0"/>
      <c r="LDA108" s="0"/>
      <c r="LDB108" s="0"/>
      <c r="LDC108" s="0"/>
      <c r="LDD108" s="0"/>
      <c r="LDE108" s="0"/>
      <c r="LDF108" s="0"/>
      <c r="LDG108" s="0"/>
      <c r="LDH108" s="0"/>
      <c r="LDI108" s="0"/>
      <c r="LDJ108" s="0"/>
      <c r="LDK108" s="0"/>
      <c r="LDL108" s="0"/>
      <c r="LDM108" s="0"/>
      <c r="LDN108" s="0"/>
      <c r="LDO108" s="0"/>
      <c r="LDP108" s="0"/>
      <c r="LDQ108" s="0"/>
      <c r="LDR108" s="0"/>
      <c r="LDS108" s="0"/>
      <c r="LDT108" s="0"/>
      <c r="LDU108" s="0"/>
      <c r="LDV108" s="0"/>
      <c r="LDW108" s="0"/>
      <c r="LDX108" s="0"/>
      <c r="LDY108" s="0"/>
      <c r="LDZ108" s="0"/>
      <c r="LEA108" s="0"/>
      <c r="LEB108" s="0"/>
      <c r="LEC108" s="0"/>
      <c r="LED108" s="0"/>
      <c r="LEE108" s="0"/>
      <c r="LEF108" s="0"/>
      <c r="LEG108" s="0"/>
      <c r="LEH108" s="0"/>
      <c r="LEI108" s="0"/>
      <c r="LEJ108" s="0"/>
      <c r="LEK108" s="0"/>
      <c r="LEL108" s="0"/>
      <c r="LEM108" s="0"/>
      <c r="LEN108" s="0"/>
      <c r="LEO108" s="0"/>
      <c r="LEP108" s="0"/>
      <c r="LEQ108" s="0"/>
      <c r="LER108" s="0"/>
      <c r="LES108" s="0"/>
      <c r="LET108" s="0"/>
      <c r="LEU108" s="0"/>
      <c r="LEV108" s="0"/>
      <c r="LEW108" s="0"/>
      <c r="LEX108" s="0"/>
      <c r="LEY108" s="0"/>
      <c r="LEZ108" s="0"/>
      <c r="LFA108" s="0"/>
      <c r="LFB108" s="0"/>
      <c r="LFC108" s="0"/>
      <c r="LFD108" s="0"/>
      <c r="LFE108" s="0"/>
      <c r="LFF108" s="0"/>
      <c r="LFG108" s="0"/>
      <c r="LFH108" s="0"/>
      <c r="LFI108" s="0"/>
      <c r="LFJ108" s="0"/>
      <c r="LFK108" s="0"/>
      <c r="LFL108" s="0"/>
      <c r="LFM108" s="0"/>
      <c r="LFN108" s="0"/>
      <c r="LFO108" s="0"/>
      <c r="LFP108" s="0"/>
      <c r="LFQ108" s="0"/>
      <c r="LFR108" s="0"/>
      <c r="LFS108" s="0"/>
      <c r="LFT108" s="0"/>
      <c r="LFU108" s="0"/>
      <c r="LFV108" s="0"/>
      <c r="LFW108" s="0"/>
      <c r="LFX108" s="0"/>
      <c r="LFY108" s="0"/>
      <c r="LFZ108" s="0"/>
      <c r="LGA108" s="0"/>
      <c r="LGB108" s="0"/>
      <c r="LGC108" s="0"/>
      <c r="LGD108" s="0"/>
      <c r="LGE108" s="0"/>
      <c r="LGF108" s="0"/>
      <c r="LGG108" s="0"/>
      <c r="LGH108" s="0"/>
      <c r="LGI108" s="0"/>
      <c r="LGJ108" s="0"/>
      <c r="LGK108" s="0"/>
      <c r="LGL108" s="0"/>
      <c r="LGM108" s="0"/>
      <c r="LGN108" s="0"/>
      <c r="LGO108" s="0"/>
      <c r="LGP108" s="0"/>
      <c r="LGQ108" s="0"/>
      <c r="LGR108" s="0"/>
      <c r="LGS108" s="0"/>
      <c r="LGT108" s="0"/>
      <c r="LGU108" s="0"/>
      <c r="LGV108" s="0"/>
      <c r="LGW108" s="0"/>
      <c r="LGX108" s="0"/>
      <c r="LGY108" s="0"/>
      <c r="LGZ108" s="0"/>
      <c r="LHA108" s="0"/>
      <c r="LHB108" s="0"/>
      <c r="LHC108" s="0"/>
      <c r="LHD108" s="0"/>
      <c r="LHE108" s="0"/>
      <c r="LHF108" s="0"/>
      <c r="LHG108" s="0"/>
      <c r="LHH108" s="0"/>
      <c r="LHI108" s="0"/>
      <c r="LHJ108" s="0"/>
      <c r="LHK108" s="0"/>
      <c r="LHL108" s="0"/>
      <c r="LHM108" s="0"/>
      <c r="LHN108" s="0"/>
      <c r="LHO108" s="0"/>
      <c r="LHP108" s="0"/>
      <c r="LHQ108" s="0"/>
      <c r="LHR108" s="0"/>
      <c r="LHS108" s="0"/>
      <c r="LHT108" s="0"/>
      <c r="LHU108" s="0"/>
      <c r="LHV108" s="0"/>
      <c r="LHW108" s="0"/>
      <c r="LHX108" s="0"/>
      <c r="LHY108" s="0"/>
      <c r="LHZ108" s="0"/>
      <c r="LIA108" s="0"/>
      <c r="LIB108" s="0"/>
      <c r="LIC108" s="0"/>
      <c r="LID108" s="0"/>
      <c r="LIE108" s="0"/>
      <c r="LIF108" s="0"/>
      <c r="LIG108" s="0"/>
      <c r="LIH108" s="0"/>
      <c r="LII108" s="0"/>
      <c r="LIJ108" s="0"/>
      <c r="LIK108" s="0"/>
      <c r="LIL108" s="0"/>
      <c r="LIM108" s="0"/>
      <c r="LIN108" s="0"/>
      <c r="LIO108" s="0"/>
      <c r="LIP108" s="0"/>
      <c r="LIQ108" s="0"/>
      <c r="LIR108" s="0"/>
      <c r="LIS108" s="0"/>
      <c r="LIT108" s="0"/>
      <c r="LIU108" s="0"/>
      <c r="LIV108" s="0"/>
      <c r="LIW108" s="0"/>
      <c r="LIX108" s="0"/>
      <c r="LIY108" s="0"/>
      <c r="LIZ108" s="0"/>
      <c r="LJA108" s="0"/>
      <c r="LJB108" s="0"/>
      <c r="LJC108" s="0"/>
      <c r="LJD108" s="0"/>
      <c r="LJE108" s="0"/>
      <c r="LJF108" s="0"/>
      <c r="LJG108" s="0"/>
      <c r="LJH108" s="0"/>
      <c r="LJI108" s="0"/>
      <c r="LJJ108" s="0"/>
      <c r="LJK108" s="0"/>
      <c r="LJL108" s="0"/>
      <c r="LJM108" s="0"/>
      <c r="LJN108" s="0"/>
      <c r="LJO108" s="0"/>
      <c r="LJP108" s="0"/>
      <c r="LJQ108" s="0"/>
      <c r="LJR108" s="0"/>
      <c r="LJS108" s="0"/>
      <c r="LJT108" s="0"/>
      <c r="LJU108" s="0"/>
      <c r="LJV108" s="0"/>
      <c r="LJW108" s="0"/>
      <c r="LJX108" s="0"/>
      <c r="LJY108" s="0"/>
      <c r="LJZ108" s="0"/>
      <c r="LKA108" s="0"/>
      <c r="LKB108" s="0"/>
      <c r="LKC108" s="0"/>
      <c r="LKD108" s="0"/>
      <c r="LKE108" s="0"/>
      <c r="LKF108" s="0"/>
      <c r="LKG108" s="0"/>
      <c r="LKH108" s="0"/>
      <c r="LKI108" s="0"/>
      <c r="LKJ108" s="0"/>
      <c r="LKK108" s="0"/>
      <c r="LKL108" s="0"/>
      <c r="LKM108" s="0"/>
      <c r="LKN108" s="0"/>
      <c r="LKO108" s="0"/>
      <c r="LKP108" s="0"/>
      <c r="LKQ108" s="0"/>
      <c r="LKR108" s="0"/>
      <c r="LKS108" s="0"/>
      <c r="LKT108" s="0"/>
      <c r="LKU108" s="0"/>
      <c r="LKV108" s="0"/>
      <c r="LKW108" s="0"/>
      <c r="LKX108" s="0"/>
      <c r="LKY108" s="0"/>
      <c r="LKZ108" s="0"/>
      <c r="LLA108" s="0"/>
      <c r="LLB108" s="0"/>
      <c r="LLC108" s="0"/>
      <c r="LLD108" s="0"/>
      <c r="LLE108" s="0"/>
      <c r="LLF108" s="0"/>
      <c r="LLG108" s="0"/>
      <c r="LLH108" s="0"/>
      <c r="LLI108" s="0"/>
      <c r="LLJ108" s="0"/>
      <c r="LLK108" s="0"/>
      <c r="LLL108" s="0"/>
      <c r="LLM108" s="0"/>
      <c r="LLN108" s="0"/>
      <c r="LLO108" s="0"/>
      <c r="LLP108" s="0"/>
      <c r="LLQ108" s="0"/>
      <c r="LLR108" s="0"/>
      <c r="LLS108" s="0"/>
      <c r="LLT108" s="0"/>
      <c r="LLU108" s="0"/>
      <c r="LLV108" s="0"/>
      <c r="LLW108" s="0"/>
      <c r="LLX108" s="0"/>
      <c r="LLY108" s="0"/>
      <c r="LLZ108" s="0"/>
      <c r="LMA108" s="0"/>
      <c r="LMB108" s="0"/>
      <c r="LMC108" s="0"/>
      <c r="LMD108" s="0"/>
      <c r="LME108" s="0"/>
      <c r="LMF108" s="0"/>
      <c r="LMG108" s="0"/>
      <c r="LMH108" s="0"/>
      <c r="LMI108" s="0"/>
      <c r="LMJ108" s="0"/>
      <c r="LMK108" s="0"/>
      <c r="LML108" s="0"/>
      <c r="LMM108" s="0"/>
      <c r="LMN108" s="0"/>
      <c r="LMO108" s="0"/>
      <c r="LMP108" s="0"/>
      <c r="LMQ108" s="0"/>
      <c r="LMR108" s="0"/>
      <c r="LMS108" s="0"/>
      <c r="LMT108" s="0"/>
      <c r="LMU108" s="0"/>
      <c r="LMV108" s="0"/>
      <c r="LMW108" s="0"/>
      <c r="LMX108" s="0"/>
      <c r="LMY108" s="0"/>
      <c r="LMZ108" s="0"/>
      <c r="LNA108" s="0"/>
      <c r="LNB108" s="0"/>
      <c r="LNC108" s="0"/>
      <c r="LND108" s="0"/>
      <c r="LNE108" s="0"/>
      <c r="LNF108" s="0"/>
      <c r="LNG108" s="0"/>
      <c r="LNH108" s="0"/>
      <c r="LNI108" s="0"/>
      <c r="LNJ108" s="0"/>
      <c r="LNK108" s="0"/>
      <c r="LNL108" s="0"/>
      <c r="LNM108" s="0"/>
      <c r="LNN108" s="0"/>
      <c r="LNO108" s="0"/>
      <c r="LNP108" s="0"/>
      <c r="LNQ108" s="0"/>
      <c r="LNR108" s="0"/>
      <c r="LNS108" s="0"/>
      <c r="LNT108" s="0"/>
      <c r="LNU108" s="0"/>
      <c r="LNV108" s="0"/>
      <c r="LNW108" s="0"/>
      <c r="LNX108" s="0"/>
      <c r="LNY108" s="0"/>
      <c r="LNZ108" s="0"/>
      <c r="LOA108" s="0"/>
      <c r="LOB108" s="0"/>
      <c r="LOC108" s="0"/>
      <c r="LOD108" s="0"/>
      <c r="LOE108" s="0"/>
      <c r="LOF108" s="0"/>
      <c r="LOG108" s="0"/>
      <c r="LOH108" s="0"/>
      <c r="LOI108" s="0"/>
      <c r="LOJ108" s="0"/>
      <c r="LOK108" s="0"/>
      <c r="LOL108" s="0"/>
      <c r="LOM108" s="0"/>
      <c r="LON108" s="0"/>
      <c r="LOO108" s="0"/>
      <c r="LOP108" s="0"/>
      <c r="LOQ108" s="0"/>
      <c r="LOR108" s="0"/>
      <c r="LOS108" s="0"/>
      <c r="LOT108" s="0"/>
      <c r="LOU108" s="0"/>
      <c r="LOV108" s="0"/>
      <c r="LOW108" s="0"/>
      <c r="LOX108" s="0"/>
      <c r="LOY108" s="0"/>
      <c r="LOZ108" s="0"/>
      <c r="LPA108" s="0"/>
      <c r="LPB108" s="0"/>
      <c r="LPC108" s="0"/>
      <c r="LPD108" s="0"/>
      <c r="LPE108" s="0"/>
      <c r="LPF108" s="0"/>
      <c r="LPG108" s="0"/>
      <c r="LPH108" s="0"/>
      <c r="LPI108" s="0"/>
      <c r="LPJ108" s="0"/>
      <c r="LPK108" s="0"/>
      <c r="LPL108" s="0"/>
      <c r="LPM108" s="0"/>
      <c r="LPN108" s="0"/>
      <c r="LPO108" s="0"/>
      <c r="LPP108" s="0"/>
      <c r="LPQ108" s="0"/>
      <c r="LPR108" s="0"/>
      <c r="LPS108" s="0"/>
      <c r="LPT108" s="0"/>
      <c r="LPU108" s="0"/>
      <c r="LPV108" s="0"/>
      <c r="LPW108" s="0"/>
      <c r="LPX108" s="0"/>
      <c r="LPY108" s="0"/>
      <c r="LPZ108" s="0"/>
      <c r="LQA108" s="0"/>
      <c r="LQB108" s="0"/>
      <c r="LQC108" s="0"/>
      <c r="LQD108" s="0"/>
      <c r="LQE108" s="0"/>
      <c r="LQF108" s="0"/>
      <c r="LQG108" s="0"/>
      <c r="LQH108" s="0"/>
      <c r="LQI108" s="0"/>
      <c r="LQJ108" s="0"/>
      <c r="LQK108" s="0"/>
      <c r="LQL108" s="0"/>
      <c r="LQM108" s="0"/>
      <c r="LQN108" s="0"/>
      <c r="LQO108" s="0"/>
      <c r="LQP108" s="0"/>
      <c r="LQQ108" s="0"/>
      <c r="LQR108" s="0"/>
      <c r="LQS108" s="0"/>
      <c r="LQT108" s="0"/>
      <c r="LQU108" s="0"/>
      <c r="LQV108" s="0"/>
      <c r="LQW108" s="0"/>
      <c r="LQX108" s="0"/>
      <c r="LQY108" s="0"/>
      <c r="LQZ108" s="0"/>
      <c r="LRA108" s="0"/>
      <c r="LRB108" s="0"/>
      <c r="LRC108" s="0"/>
      <c r="LRD108" s="0"/>
      <c r="LRE108" s="0"/>
      <c r="LRF108" s="0"/>
      <c r="LRG108" s="0"/>
      <c r="LRH108" s="0"/>
      <c r="LRI108" s="0"/>
      <c r="LRJ108" s="0"/>
      <c r="LRK108" s="0"/>
      <c r="LRL108" s="0"/>
      <c r="LRM108" s="0"/>
      <c r="LRN108" s="0"/>
      <c r="LRO108" s="0"/>
      <c r="LRP108" s="0"/>
      <c r="LRQ108" s="0"/>
      <c r="LRR108" s="0"/>
      <c r="LRS108" s="0"/>
      <c r="LRT108" s="0"/>
      <c r="LRU108" s="0"/>
      <c r="LRV108" s="0"/>
      <c r="LRW108" s="0"/>
      <c r="LRX108" s="0"/>
      <c r="LRY108" s="0"/>
      <c r="LRZ108" s="0"/>
      <c r="LSA108" s="0"/>
      <c r="LSB108" s="0"/>
      <c r="LSC108" s="0"/>
      <c r="LSD108" s="0"/>
      <c r="LSE108" s="0"/>
      <c r="LSF108" s="0"/>
      <c r="LSG108" s="0"/>
      <c r="LSH108" s="0"/>
      <c r="LSI108" s="0"/>
      <c r="LSJ108" s="0"/>
      <c r="LSK108" s="0"/>
      <c r="LSL108" s="0"/>
      <c r="LSM108" s="0"/>
      <c r="LSN108" s="0"/>
      <c r="LSO108" s="0"/>
      <c r="LSP108" s="0"/>
      <c r="LSQ108" s="0"/>
      <c r="LSR108" s="0"/>
      <c r="LSS108" s="0"/>
      <c r="LST108" s="0"/>
      <c r="LSU108" s="0"/>
      <c r="LSV108" s="0"/>
      <c r="LSW108" s="0"/>
      <c r="LSX108" s="0"/>
      <c r="LSY108" s="0"/>
      <c r="LSZ108" s="0"/>
      <c r="LTA108" s="0"/>
      <c r="LTB108" s="0"/>
      <c r="LTC108" s="0"/>
      <c r="LTD108" s="0"/>
      <c r="LTE108" s="0"/>
      <c r="LTF108" s="0"/>
      <c r="LTG108" s="0"/>
      <c r="LTH108" s="0"/>
      <c r="LTI108" s="0"/>
      <c r="LTJ108" s="0"/>
      <c r="LTK108" s="0"/>
      <c r="LTL108" s="0"/>
      <c r="LTM108" s="0"/>
      <c r="LTN108" s="0"/>
      <c r="LTO108" s="0"/>
      <c r="LTP108" s="0"/>
      <c r="LTQ108" s="0"/>
      <c r="LTR108" s="0"/>
      <c r="LTS108" s="0"/>
      <c r="LTT108" s="0"/>
      <c r="LTU108" s="0"/>
      <c r="LTV108" s="0"/>
      <c r="LTW108" s="0"/>
      <c r="LTX108" s="0"/>
      <c r="LTY108" s="0"/>
      <c r="LTZ108" s="0"/>
      <c r="LUA108" s="0"/>
      <c r="LUB108" s="0"/>
      <c r="LUC108" s="0"/>
      <c r="LUD108" s="0"/>
      <c r="LUE108" s="0"/>
      <c r="LUF108" s="0"/>
      <c r="LUG108" s="0"/>
      <c r="LUH108" s="0"/>
      <c r="LUI108" s="0"/>
      <c r="LUJ108" s="0"/>
      <c r="LUK108" s="0"/>
      <c r="LUL108" s="0"/>
      <c r="LUM108" s="0"/>
      <c r="LUN108" s="0"/>
      <c r="LUO108" s="0"/>
      <c r="LUP108" s="0"/>
      <c r="LUQ108" s="0"/>
      <c r="LUR108" s="0"/>
      <c r="LUS108" s="0"/>
      <c r="LUT108" s="0"/>
      <c r="LUU108" s="0"/>
      <c r="LUV108" s="0"/>
      <c r="LUW108" s="0"/>
      <c r="LUX108" s="0"/>
      <c r="LUY108" s="0"/>
      <c r="LUZ108" s="0"/>
      <c r="LVA108" s="0"/>
      <c r="LVB108" s="0"/>
      <c r="LVC108" s="0"/>
      <c r="LVD108" s="0"/>
      <c r="LVE108" s="0"/>
      <c r="LVF108" s="0"/>
      <c r="LVG108" s="0"/>
      <c r="LVH108" s="0"/>
      <c r="LVI108" s="0"/>
      <c r="LVJ108" s="0"/>
      <c r="LVK108" s="0"/>
      <c r="LVL108" s="0"/>
      <c r="LVM108" s="0"/>
      <c r="LVN108" s="0"/>
      <c r="LVO108" s="0"/>
      <c r="LVP108" s="0"/>
      <c r="LVQ108" s="0"/>
      <c r="LVR108" s="0"/>
      <c r="LVS108" s="0"/>
      <c r="LVT108" s="0"/>
      <c r="LVU108" s="0"/>
      <c r="LVV108" s="0"/>
      <c r="LVW108" s="0"/>
      <c r="LVX108" s="0"/>
      <c r="LVY108" s="0"/>
      <c r="LVZ108" s="0"/>
      <c r="LWA108" s="0"/>
      <c r="LWB108" s="0"/>
      <c r="LWC108" s="0"/>
      <c r="LWD108" s="0"/>
      <c r="LWE108" s="0"/>
      <c r="LWF108" s="0"/>
      <c r="LWG108" s="0"/>
      <c r="LWH108" s="0"/>
      <c r="LWI108" s="0"/>
      <c r="LWJ108" s="0"/>
      <c r="LWK108" s="0"/>
      <c r="LWL108" s="0"/>
      <c r="LWM108" s="0"/>
      <c r="LWN108" s="0"/>
      <c r="LWO108" s="0"/>
      <c r="LWP108" s="0"/>
      <c r="LWQ108" s="0"/>
      <c r="LWR108" s="0"/>
      <c r="LWS108" s="0"/>
      <c r="LWT108" s="0"/>
      <c r="LWU108" s="0"/>
      <c r="LWV108" s="0"/>
      <c r="LWW108" s="0"/>
      <c r="LWX108" s="0"/>
      <c r="LWY108" s="0"/>
      <c r="LWZ108" s="0"/>
      <c r="LXA108" s="0"/>
      <c r="LXB108" s="0"/>
      <c r="LXC108" s="0"/>
      <c r="LXD108" s="0"/>
      <c r="LXE108" s="0"/>
      <c r="LXF108" s="0"/>
      <c r="LXG108" s="0"/>
      <c r="LXH108" s="0"/>
      <c r="LXI108" s="0"/>
      <c r="LXJ108" s="0"/>
      <c r="LXK108" s="0"/>
      <c r="LXL108" s="0"/>
      <c r="LXM108" s="0"/>
      <c r="LXN108" s="0"/>
      <c r="LXO108" s="0"/>
      <c r="LXP108" s="0"/>
      <c r="LXQ108" s="0"/>
      <c r="LXR108" s="0"/>
      <c r="LXS108" s="0"/>
      <c r="LXT108" s="0"/>
      <c r="LXU108" s="0"/>
      <c r="LXV108" s="0"/>
      <c r="LXW108" s="0"/>
      <c r="LXX108" s="0"/>
      <c r="LXY108" s="0"/>
      <c r="LXZ108" s="0"/>
      <c r="LYA108" s="0"/>
      <c r="LYB108" s="0"/>
      <c r="LYC108" s="0"/>
      <c r="LYD108" s="0"/>
      <c r="LYE108" s="0"/>
      <c r="LYF108" s="0"/>
      <c r="LYG108" s="0"/>
      <c r="LYH108" s="0"/>
      <c r="LYI108" s="0"/>
      <c r="LYJ108" s="0"/>
      <c r="LYK108" s="0"/>
      <c r="LYL108" s="0"/>
      <c r="LYM108" s="0"/>
      <c r="LYN108" s="0"/>
      <c r="LYO108" s="0"/>
      <c r="LYP108" s="0"/>
      <c r="LYQ108" s="0"/>
      <c r="LYR108" s="0"/>
      <c r="LYS108" s="0"/>
      <c r="LYT108" s="0"/>
      <c r="LYU108" s="0"/>
      <c r="LYV108" s="0"/>
      <c r="LYW108" s="0"/>
      <c r="LYX108" s="0"/>
      <c r="LYY108" s="0"/>
      <c r="LYZ108" s="0"/>
      <c r="LZA108" s="0"/>
      <c r="LZB108" s="0"/>
      <c r="LZC108" s="0"/>
      <c r="LZD108" s="0"/>
      <c r="LZE108" s="0"/>
      <c r="LZF108" s="0"/>
      <c r="LZG108" s="0"/>
      <c r="LZH108" s="0"/>
      <c r="LZI108" s="0"/>
      <c r="LZJ108" s="0"/>
      <c r="LZK108" s="0"/>
      <c r="LZL108" s="0"/>
      <c r="LZM108" s="0"/>
      <c r="LZN108" s="0"/>
      <c r="LZO108" s="0"/>
      <c r="LZP108" s="0"/>
      <c r="LZQ108" s="0"/>
      <c r="LZR108" s="0"/>
      <c r="LZS108" s="0"/>
      <c r="LZT108" s="0"/>
      <c r="LZU108" s="0"/>
      <c r="LZV108" s="0"/>
      <c r="LZW108" s="0"/>
      <c r="LZX108" s="0"/>
      <c r="LZY108" s="0"/>
      <c r="LZZ108" s="0"/>
      <c r="MAA108" s="0"/>
      <c r="MAB108" s="0"/>
      <c r="MAC108" s="0"/>
      <c r="MAD108" s="0"/>
      <c r="MAE108" s="0"/>
      <c r="MAF108" s="0"/>
      <c r="MAG108" s="0"/>
      <c r="MAH108" s="0"/>
      <c r="MAI108" s="0"/>
      <c r="MAJ108" s="0"/>
      <c r="MAK108" s="0"/>
      <c r="MAL108" s="0"/>
      <c r="MAM108" s="0"/>
      <c r="MAN108" s="0"/>
      <c r="MAO108" s="0"/>
      <c r="MAP108" s="0"/>
      <c r="MAQ108" s="0"/>
      <c r="MAR108" s="0"/>
      <c r="MAS108" s="0"/>
      <c r="MAT108" s="0"/>
      <c r="MAU108" s="0"/>
      <c r="MAV108" s="0"/>
      <c r="MAW108" s="0"/>
      <c r="MAX108" s="0"/>
      <c r="MAY108" s="0"/>
      <c r="MAZ108" s="0"/>
      <c r="MBA108" s="0"/>
      <c r="MBB108" s="0"/>
      <c r="MBC108" s="0"/>
      <c r="MBD108" s="0"/>
      <c r="MBE108" s="0"/>
      <c r="MBF108" s="0"/>
      <c r="MBG108" s="0"/>
      <c r="MBH108" s="0"/>
      <c r="MBI108" s="0"/>
      <c r="MBJ108" s="0"/>
      <c r="MBK108" s="0"/>
      <c r="MBL108" s="0"/>
      <c r="MBM108" s="0"/>
      <c r="MBN108" s="0"/>
      <c r="MBO108" s="0"/>
      <c r="MBP108" s="0"/>
      <c r="MBQ108" s="0"/>
      <c r="MBR108" s="0"/>
      <c r="MBS108" s="0"/>
      <c r="MBT108" s="0"/>
      <c r="MBU108" s="0"/>
      <c r="MBV108" s="0"/>
      <c r="MBW108" s="0"/>
      <c r="MBX108" s="0"/>
      <c r="MBY108" s="0"/>
      <c r="MBZ108" s="0"/>
      <c r="MCA108" s="0"/>
      <c r="MCB108" s="0"/>
      <c r="MCC108" s="0"/>
      <c r="MCD108" s="0"/>
      <c r="MCE108" s="0"/>
      <c r="MCF108" s="0"/>
      <c r="MCG108" s="0"/>
      <c r="MCH108" s="0"/>
      <c r="MCI108" s="0"/>
      <c r="MCJ108" s="0"/>
      <c r="MCK108" s="0"/>
      <c r="MCL108" s="0"/>
      <c r="MCM108" s="0"/>
      <c r="MCN108" s="0"/>
      <c r="MCO108" s="0"/>
      <c r="MCP108" s="0"/>
      <c r="MCQ108" s="0"/>
      <c r="MCR108" s="0"/>
      <c r="MCS108" s="0"/>
      <c r="MCT108" s="0"/>
      <c r="MCU108" s="0"/>
      <c r="MCV108" s="0"/>
      <c r="MCW108" s="0"/>
      <c r="MCX108" s="0"/>
      <c r="MCY108" s="0"/>
      <c r="MCZ108" s="0"/>
      <c r="MDA108" s="0"/>
      <c r="MDB108" s="0"/>
      <c r="MDC108" s="0"/>
      <c r="MDD108" s="0"/>
      <c r="MDE108" s="0"/>
      <c r="MDF108" s="0"/>
      <c r="MDG108" s="0"/>
      <c r="MDH108" s="0"/>
      <c r="MDI108" s="0"/>
      <c r="MDJ108" s="0"/>
      <c r="MDK108" s="0"/>
      <c r="MDL108" s="0"/>
      <c r="MDM108" s="0"/>
      <c r="MDN108" s="0"/>
      <c r="MDO108" s="0"/>
      <c r="MDP108" s="0"/>
      <c r="MDQ108" s="0"/>
      <c r="MDR108" s="0"/>
      <c r="MDS108" s="0"/>
      <c r="MDT108" s="0"/>
      <c r="MDU108" s="0"/>
      <c r="MDV108" s="0"/>
      <c r="MDW108" s="0"/>
      <c r="MDX108" s="0"/>
      <c r="MDY108" s="0"/>
      <c r="MDZ108" s="0"/>
      <c r="MEA108" s="0"/>
      <c r="MEB108" s="0"/>
      <c r="MEC108" s="0"/>
      <c r="MED108" s="0"/>
      <c r="MEE108" s="0"/>
      <c r="MEF108" s="0"/>
      <c r="MEG108" s="0"/>
      <c r="MEH108" s="0"/>
      <c r="MEI108" s="0"/>
      <c r="MEJ108" s="0"/>
      <c r="MEK108" s="0"/>
      <c r="MEL108" s="0"/>
      <c r="MEM108" s="0"/>
      <c r="MEN108" s="0"/>
      <c r="MEO108" s="0"/>
      <c r="MEP108" s="0"/>
      <c r="MEQ108" s="0"/>
      <c r="MER108" s="0"/>
      <c r="MES108" s="0"/>
      <c r="MET108" s="0"/>
      <c r="MEU108" s="0"/>
      <c r="MEV108" s="0"/>
      <c r="MEW108" s="0"/>
      <c r="MEX108" s="0"/>
      <c r="MEY108" s="0"/>
      <c r="MEZ108" s="0"/>
      <c r="MFA108" s="0"/>
      <c r="MFB108" s="0"/>
      <c r="MFC108" s="0"/>
      <c r="MFD108" s="0"/>
      <c r="MFE108" s="0"/>
      <c r="MFF108" s="0"/>
      <c r="MFG108" s="0"/>
      <c r="MFH108" s="0"/>
      <c r="MFI108" s="0"/>
      <c r="MFJ108" s="0"/>
      <c r="MFK108" s="0"/>
      <c r="MFL108" s="0"/>
      <c r="MFM108" s="0"/>
      <c r="MFN108" s="0"/>
      <c r="MFO108" s="0"/>
      <c r="MFP108" s="0"/>
      <c r="MFQ108" s="0"/>
      <c r="MFR108" s="0"/>
      <c r="MFS108" s="0"/>
      <c r="MFT108" s="0"/>
      <c r="MFU108" s="0"/>
      <c r="MFV108" s="0"/>
      <c r="MFW108" s="0"/>
      <c r="MFX108" s="0"/>
      <c r="MFY108" s="0"/>
      <c r="MFZ108" s="0"/>
      <c r="MGA108" s="0"/>
      <c r="MGB108" s="0"/>
      <c r="MGC108" s="0"/>
      <c r="MGD108" s="0"/>
      <c r="MGE108" s="0"/>
      <c r="MGF108" s="0"/>
      <c r="MGG108" s="0"/>
      <c r="MGH108" s="0"/>
      <c r="MGI108" s="0"/>
      <c r="MGJ108" s="0"/>
      <c r="MGK108" s="0"/>
      <c r="MGL108" s="0"/>
      <c r="MGM108" s="0"/>
      <c r="MGN108" s="0"/>
      <c r="MGO108" s="0"/>
      <c r="MGP108" s="0"/>
      <c r="MGQ108" s="0"/>
      <c r="MGR108" s="0"/>
      <c r="MGS108" s="0"/>
      <c r="MGT108" s="0"/>
      <c r="MGU108" s="0"/>
      <c r="MGV108" s="0"/>
      <c r="MGW108" s="0"/>
      <c r="MGX108" s="0"/>
      <c r="MGY108" s="0"/>
      <c r="MGZ108" s="0"/>
      <c r="MHA108" s="0"/>
      <c r="MHB108" s="0"/>
      <c r="MHC108" s="0"/>
      <c r="MHD108" s="0"/>
      <c r="MHE108" s="0"/>
      <c r="MHF108" s="0"/>
      <c r="MHG108" s="0"/>
      <c r="MHH108" s="0"/>
      <c r="MHI108" s="0"/>
      <c r="MHJ108" s="0"/>
      <c r="MHK108" s="0"/>
      <c r="MHL108" s="0"/>
      <c r="MHM108" s="0"/>
      <c r="MHN108" s="0"/>
      <c r="MHO108" s="0"/>
      <c r="MHP108" s="0"/>
      <c r="MHQ108" s="0"/>
      <c r="MHR108" s="0"/>
      <c r="MHS108" s="0"/>
      <c r="MHT108" s="0"/>
      <c r="MHU108" s="0"/>
      <c r="MHV108" s="0"/>
      <c r="MHW108" s="0"/>
      <c r="MHX108" s="0"/>
      <c r="MHY108" s="0"/>
      <c r="MHZ108" s="0"/>
      <c r="MIA108" s="0"/>
      <c r="MIB108" s="0"/>
      <c r="MIC108" s="0"/>
      <c r="MID108" s="0"/>
      <c r="MIE108" s="0"/>
      <c r="MIF108" s="0"/>
      <c r="MIG108" s="0"/>
      <c r="MIH108" s="0"/>
      <c r="MII108" s="0"/>
      <c r="MIJ108" s="0"/>
      <c r="MIK108" s="0"/>
      <c r="MIL108" s="0"/>
      <c r="MIM108" s="0"/>
      <c r="MIN108" s="0"/>
      <c r="MIO108" s="0"/>
      <c r="MIP108" s="0"/>
      <c r="MIQ108" s="0"/>
      <c r="MIR108" s="0"/>
      <c r="MIS108" s="0"/>
      <c r="MIT108" s="0"/>
      <c r="MIU108" s="0"/>
      <c r="MIV108" s="0"/>
      <c r="MIW108" s="0"/>
      <c r="MIX108" s="0"/>
      <c r="MIY108" s="0"/>
      <c r="MIZ108" s="0"/>
      <c r="MJA108" s="0"/>
      <c r="MJB108" s="0"/>
      <c r="MJC108" s="0"/>
      <c r="MJD108" s="0"/>
      <c r="MJE108" s="0"/>
      <c r="MJF108" s="0"/>
      <c r="MJG108" s="0"/>
      <c r="MJH108" s="0"/>
      <c r="MJI108" s="0"/>
      <c r="MJJ108" s="0"/>
      <c r="MJK108" s="0"/>
      <c r="MJL108" s="0"/>
      <c r="MJM108" s="0"/>
      <c r="MJN108" s="0"/>
      <c r="MJO108" s="0"/>
      <c r="MJP108" s="0"/>
      <c r="MJQ108" s="0"/>
      <c r="MJR108" s="0"/>
      <c r="MJS108" s="0"/>
      <c r="MJT108" s="0"/>
      <c r="MJU108" s="0"/>
      <c r="MJV108" s="0"/>
      <c r="MJW108" s="0"/>
      <c r="MJX108" s="0"/>
      <c r="MJY108" s="0"/>
      <c r="MJZ108" s="0"/>
      <c r="MKA108" s="0"/>
      <c r="MKB108" s="0"/>
      <c r="MKC108" s="0"/>
      <c r="MKD108" s="0"/>
      <c r="MKE108" s="0"/>
      <c r="MKF108" s="0"/>
      <c r="MKG108" s="0"/>
      <c r="MKH108" s="0"/>
      <c r="MKI108" s="0"/>
      <c r="MKJ108" s="0"/>
      <c r="MKK108" s="0"/>
      <c r="MKL108" s="0"/>
      <c r="MKM108" s="0"/>
      <c r="MKN108" s="0"/>
      <c r="MKO108" s="0"/>
      <c r="MKP108" s="0"/>
      <c r="MKQ108" s="0"/>
      <c r="MKR108" s="0"/>
      <c r="MKS108" s="0"/>
      <c r="MKT108" s="0"/>
      <c r="MKU108" s="0"/>
      <c r="MKV108" s="0"/>
      <c r="MKW108" s="0"/>
      <c r="MKX108" s="0"/>
      <c r="MKY108" s="0"/>
      <c r="MKZ108" s="0"/>
      <c r="MLA108" s="0"/>
      <c r="MLB108" s="0"/>
      <c r="MLC108" s="0"/>
      <c r="MLD108" s="0"/>
      <c r="MLE108" s="0"/>
      <c r="MLF108" s="0"/>
      <c r="MLG108" s="0"/>
      <c r="MLH108" s="0"/>
      <c r="MLI108" s="0"/>
      <c r="MLJ108" s="0"/>
      <c r="MLK108" s="0"/>
      <c r="MLL108" s="0"/>
      <c r="MLM108" s="0"/>
      <c r="MLN108" s="0"/>
      <c r="MLO108" s="0"/>
      <c r="MLP108" s="0"/>
      <c r="MLQ108" s="0"/>
      <c r="MLR108" s="0"/>
      <c r="MLS108" s="0"/>
      <c r="MLT108" s="0"/>
      <c r="MLU108" s="0"/>
      <c r="MLV108" s="0"/>
      <c r="MLW108" s="0"/>
      <c r="MLX108" s="0"/>
      <c r="MLY108" s="0"/>
      <c r="MLZ108" s="0"/>
      <c r="MMA108" s="0"/>
      <c r="MMB108" s="0"/>
      <c r="MMC108" s="0"/>
      <c r="MMD108" s="0"/>
      <c r="MME108" s="0"/>
      <c r="MMF108" s="0"/>
      <c r="MMG108" s="0"/>
      <c r="MMH108" s="0"/>
      <c r="MMI108" s="0"/>
      <c r="MMJ108" s="0"/>
      <c r="MMK108" s="0"/>
      <c r="MML108" s="0"/>
      <c r="MMM108" s="0"/>
      <c r="MMN108" s="0"/>
      <c r="MMO108" s="0"/>
      <c r="MMP108" s="0"/>
      <c r="MMQ108" s="0"/>
      <c r="MMR108" s="0"/>
      <c r="MMS108" s="0"/>
      <c r="MMT108" s="0"/>
      <c r="MMU108" s="0"/>
      <c r="MMV108" s="0"/>
      <c r="MMW108" s="0"/>
      <c r="MMX108" s="0"/>
      <c r="MMY108" s="0"/>
      <c r="MMZ108" s="0"/>
      <c r="MNA108" s="0"/>
      <c r="MNB108" s="0"/>
      <c r="MNC108" s="0"/>
      <c r="MND108" s="0"/>
      <c r="MNE108" s="0"/>
      <c r="MNF108" s="0"/>
      <c r="MNG108" s="0"/>
      <c r="MNH108" s="0"/>
      <c r="MNI108" s="0"/>
      <c r="MNJ108" s="0"/>
      <c r="MNK108" s="0"/>
      <c r="MNL108" s="0"/>
      <c r="MNM108" s="0"/>
      <c r="MNN108" s="0"/>
      <c r="MNO108" s="0"/>
      <c r="MNP108" s="0"/>
      <c r="MNQ108" s="0"/>
      <c r="MNR108" s="0"/>
      <c r="MNS108" s="0"/>
      <c r="MNT108" s="0"/>
      <c r="MNU108" s="0"/>
      <c r="MNV108" s="0"/>
      <c r="MNW108" s="0"/>
      <c r="MNX108" s="0"/>
      <c r="MNY108" s="0"/>
      <c r="MNZ108" s="0"/>
      <c r="MOA108" s="0"/>
      <c r="MOB108" s="0"/>
      <c r="MOC108" s="0"/>
      <c r="MOD108" s="0"/>
      <c r="MOE108" s="0"/>
      <c r="MOF108" s="0"/>
      <c r="MOG108" s="0"/>
      <c r="MOH108" s="0"/>
      <c r="MOI108" s="0"/>
      <c r="MOJ108" s="0"/>
      <c r="MOK108" s="0"/>
      <c r="MOL108" s="0"/>
      <c r="MOM108" s="0"/>
      <c r="MON108" s="0"/>
      <c r="MOO108" s="0"/>
      <c r="MOP108" s="0"/>
      <c r="MOQ108" s="0"/>
      <c r="MOR108" s="0"/>
      <c r="MOS108" s="0"/>
      <c r="MOT108" s="0"/>
      <c r="MOU108" s="0"/>
      <c r="MOV108" s="0"/>
      <c r="MOW108" s="0"/>
      <c r="MOX108" s="0"/>
      <c r="MOY108" s="0"/>
      <c r="MOZ108" s="0"/>
      <c r="MPA108" s="0"/>
      <c r="MPB108" s="0"/>
      <c r="MPC108" s="0"/>
      <c r="MPD108" s="0"/>
      <c r="MPE108" s="0"/>
      <c r="MPF108" s="0"/>
      <c r="MPG108" s="0"/>
      <c r="MPH108" s="0"/>
      <c r="MPI108" s="0"/>
      <c r="MPJ108" s="0"/>
      <c r="MPK108" s="0"/>
      <c r="MPL108" s="0"/>
      <c r="MPM108" s="0"/>
      <c r="MPN108" s="0"/>
      <c r="MPO108" s="0"/>
      <c r="MPP108" s="0"/>
      <c r="MPQ108" s="0"/>
      <c r="MPR108" s="0"/>
      <c r="MPS108" s="0"/>
      <c r="MPT108" s="0"/>
      <c r="MPU108" s="0"/>
      <c r="MPV108" s="0"/>
      <c r="MPW108" s="0"/>
      <c r="MPX108" s="0"/>
      <c r="MPY108" s="0"/>
      <c r="MPZ108" s="0"/>
      <c r="MQA108" s="0"/>
      <c r="MQB108" s="0"/>
      <c r="MQC108" s="0"/>
      <c r="MQD108" s="0"/>
      <c r="MQE108" s="0"/>
      <c r="MQF108" s="0"/>
      <c r="MQG108" s="0"/>
      <c r="MQH108" s="0"/>
      <c r="MQI108" s="0"/>
      <c r="MQJ108" s="0"/>
      <c r="MQK108" s="0"/>
      <c r="MQL108" s="0"/>
      <c r="MQM108" s="0"/>
      <c r="MQN108" s="0"/>
      <c r="MQO108" s="0"/>
      <c r="MQP108" s="0"/>
      <c r="MQQ108" s="0"/>
      <c r="MQR108" s="0"/>
      <c r="MQS108" s="0"/>
      <c r="MQT108" s="0"/>
      <c r="MQU108" s="0"/>
      <c r="MQV108" s="0"/>
      <c r="MQW108" s="0"/>
      <c r="MQX108" s="0"/>
      <c r="MQY108" s="0"/>
      <c r="MQZ108" s="0"/>
      <c r="MRA108" s="0"/>
      <c r="MRB108" s="0"/>
      <c r="MRC108" s="0"/>
      <c r="MRD108" s="0"/>
      <c r="MRE108" s="0"/>
      <c r="MRF108" s="0"/>
      <c r="MRG108" s="0"/>
      <c r="MRH108" s="0"/>
      <c r="MRI108" s="0"/>
      <c r="MRJ108" s="0"/>
      <c r="MRK108" s="0"/>
      <c r="MRL108" s="0"/>
      <c r="MRM108" s="0"/>
      <c r="MRN108" s="0"/>
      <c r="MRO108" s="0"/>
      <c r="MRP108" s="0"/>
      <c r="MRQ108" s="0"/>
      <c r="MRR108" s="0"/>
      <c r="MRS108" s="0"/>
      <c r="MRT108" s="0"/>
      <c r="MRU108" s="0"/>
      <c r="MRV108" s="0"/>
      <c r="MRW108" s="0"/>
      <c r="MRX108" s="0"/>
      <c r="MRY108" s="0"/>
      <c r="MRZ108" s="0"/>
      <c r="MSA108" s="0"/>
      <c r="MSB108" s="0"/>
      <c r="MSC108" s="0"/>
      <c r="MSD108" s="0"/>
      <c r="MSE108" s="0"/>
      <c r="MSF108" s="0"/>
      <c r="MSG108" s="0"/>
      <c r="MSH108" s="0"/>
      <c r="MSI108" s="0"/>
      <c r="MSJ108" s="0"/>
      <c r="MSK108" s="0"/>
      <c r="MSL108" s="0"/>
      <c r="MSM108" s="0"/>
      <c r="MSN108" s="0"/>
      <c r="MSO108" s="0"/>
      <c r="MSP108" s="0"/>
      <c r="MSQ108" s="0"/>
      <c r="MSR108" s="0"/>
      <c r="MSS108" s="0"/>
      <c r="MST108" s="0"/>
      <c r="MSU108" s="0"/>
      <c r="MSV108" s="0"/>
      <c r="MSW108" s="0"/>
      <c r="MSX108" s="0"/>
      <c r="MSY108" s="0"/>
      <c r="MSZ108" s="0"/>
      <c r="MTA108" s="0"/>
      <c r="MTB108" s="0"/>
      <c r="MTC108" s="0"/>
      <c r="MTD108" s="0"/>
      <c r="MTE108" s="0"/>
      <c r="MTF108" s="0"/>
      <c r="MTG108" s="0"/>
      <c r="MTH108" s="0"/>
      <c r="MTI108" s="0"/>
      <c r="MTJ108" s="0"/>
      <c r="MTK108" s="0"/>
      <c r="MTL108" s="0"/>
      <c r="MTM108" s="0"/>
      <c r="MTN108" s="0"/>
      <c r="MTO108" s="0"/>
      <c r="MTP108" s="0"/>
      <c r="MTQ108" s="0"/>
      <c r="MTR108" s="0"/>
      <c r="MTS108" s="0"/>
      <c r="MTT108" s="0"/>
      <c r="MTU108" s="0"/>
      <c r="MTV108" s="0"/>
      <c r="MTW108" s="0"/>
      <c r="MTX108" s="0"/>
      <c r="MTY108" s="0"/>
      <c r="MTZ108" s="0"/>
      <c r="MUA108" s="0"/>
      <c r="MUB108" s="0"/>
      <c r="MUC108" s="0"/>
      <c r="MUD108" s="0"/>
      <c r="MUE108" s="0"/>
      <c r="MUF108" s="0"/>
      <c r="MUG108" s="0"/>
      <c r="MUH108" s="0"/>
      <c r="MUI108" s="0"/>
      <c r="MUJ108" s="0"/>
      <c r="MUK108" s="0"/>
      <c r="MUL108" s="0"/>
      <c r="MUM108" s="0"/>
      <c r="MUN108" s="0"/>
      <c r="MUO108" s="0"/>
      <c r="MUP108" s="0"/>
      <c r="MUQ108" s="0"/>
      <c r="MUR108" s="0"/>
      <c r="MUS108" s="0"/>
      <c r="MUT108" s="0"/>
      <c r="MUU108" s="0"/>
      <c r="MUV108" s="0"/>
      <c r="MUW108" s="0"/>
      <c r="MUX108" s="0"/>
      <c r="MUY108" s="0"/>
      <c r="MUZ108" s="0"/>
      <c r="MVA108" s="0"/>
      <c r="MVB108" s="0"/>
      <c r="MVC108" s="0"/>
      <c r="MVD108" s="0"/>
      <c r="MVE108" s="0"/>
      <c r="MVF108" s="0"/>
      <c r="MVG108" s="0"/>
      <c r="MVH108" s="0"/>
      <c r="MVI108" s="0"/>
      <c r="MVJ108" s="0"/>
      <c r="MVK108" s="0"/>
      <c r="MVL108" s="0"/>
      <c r="MVM108" s="0"/>
      <c r="MVN108" s="0"/>
      <c r="MVO108" s="0"/>
      <c r="MVP108" s="0"/>
      <c r="MVQ108" s="0"/>
      <c r="MVR108" s="0"/>
      <c r="MVS108" s="0"/>
      <c r="MVT108" s="0"/>
      <c r="MVU108" s="0"/>
      <c r="MVV108" s="0"/>
      <c r="MVW108" s="0"/>
      <c r="MVX108" s="0"/>
      <c r="MVY108" s="0"/>
      <c r="MVZ108" s="0"/>
      <c r="MWA108" s="0"/>
      <c r="MWB108" s="0"/>
      <c r="MWC108" s="0"/>
      <c r="MWD108" s="0"/>
      <c r="MWE108" s="0"/>
      <c r="MWF108" s="0"/>
      <c r="MWG108" s="0"/>
      <c r="MWH108" s="0"/>
      <c r="MWI108" s="0"/>
      <c r="MWJ108" s="0"/>
      <c r="MWK108" s="0"/>
      <c r="MWL108" s="0"/>
      <c r="MWM108" s="0"/>
      <c r="MWN108" s="0"/>
      <c r="MWO108" s="0"/>
      <c r="MWP108" s="0"/>
      <c r="MWQ108" s="0"/>
      <c r="MWR108" s="0"/>
      <c r="MWS108" s="0"/>
      <c r="MWT108" s="0"/>
      <c r="MWU108" s="0"/>
      <c r="MWV108" s="0"/>
      <c r="MWW108" s="0"/>
      <c r="MWX108" s="0"/>
      <c r="MWY108" s="0"/>
      <c r="MWZ108" s="0"/>
      <c r="MXA108" s="0"/>
      <c r="MXB108" s="0"/>
      <c r="MXC108" s="0"/>
      <c r="MXD108" s="0"/>
      <c r="MXE108" s="0"/>
      <c r="MXF108" s="0"/>
      <c r="MXG108" s="0"/>
      <c r="MXH108" s="0"/>
      <c r="MXI108" s="0"/>
      <c r="MXJ108" s="0"/>
      <c r="MXK108" s="0"/>
      <c r="MXL108" s="0"/>
      <c r="MXM108" s="0"/>
      <c r="MXN108" s="0"/>
      <c r="MXO108" s="0"/>
      <c r="MXP108" s="0"/>
      <c r="MXQ108" s="0"/>
      <c r="MXR108" s="0"/>
      <c r="MXS108" s="0"/>
      <c r="MXT108" s="0"/>
      <c r="MXU108" s="0"/>
      <c r="MXV108" s="0"/>
      <c r="MXW108" s="0"/>
      <c r="MXX108" s="0"/>
      <c r="MXY108" s="0"/>
      <c r="MXZ108" s="0"/>
      <c r="MYA108" s="0"/>
      <c r="MYB108" s="0"/>
      <c r="MYC108" s="0"/>
      <c r="MYD108" s="0"/>
      <c r="MYE108" s="0"/>
      <c r="MYF108" s="0"/>
      <c r="MYG108" s="0"/>
      <c r="MYH108" s="0"/>
      <c r="MYI108" s="0"/>
      <c r="MYJ108" s="0"/>
      <c r="MYK108" s="0"/>
      <c r="MYL108" s="0"/>
      <c r="MYM108" s="0"/>
      <c r="MYN108" s="0"/>
      <c r="MYO108" s="0"/>
      <c r="MYP108" s="0"/>
      <c r="MYQ108" s="0"/>
      <c r="MYR108" s="0"/>
      <c r="MYS108" s="0"/>
      <c r="MYT108" s="0"/>
      <c r="MYU108" s="0"/>
      <c r="MYV108" s="0"/>
      <c r="MYW108" s="0"/>
      <c r="MYX108" s="0"/>
      <c r="MYY108" s="0"/>
      <c r="MYZ108" s="0"/>
      <c r="MZA108" s="0"/>
      <c r="MZB108" s="0"/>
      <c r="MZC108" s="0"/>
      <c r="MZD108" s="0"/>
      <c r="MZE108" s="0"/>
      <c r="MZF108" s="0"/>
      <c r="MZG108" s="0"/>
      <c r="MZH108" s="0"/>
      <c r="MZI108" s="0"/>
      <c r="MZJ108" s="0"/>
      <c r="MZK108" s="0"/>
      <c r="MZL108" s="0"/>
      <c r="MZM108" s="0"/>
      <c r="MZN108" s="0"/>
      <c r="MZO108" s="0"/>
      <c r="MZP108" s="0"/>
      <c r="MZQ108" s="0"/>
      <c r="MZR108" s="0"/>
      <c r="MZS108" s="0"/>
      <c r="MZT108" s="0"/>
      <c r="MZU108" s="0"/>
      <c r="MZV108" s="0"/>
      <c r="MZW108" s="0"/>
      <c r="MZX108" s="0"/>
      <c r="MZY108" s="0"/>
      <c r="MZZ108" s="0"/>
      <c r="NAA108" s="0"/>
      <c r="NAB108" s="0"/>
      <c r="NAC108" s="0"/>
      <c r="NAD108" s="0"/>
      <c r="NAE108" s="0"/>
      <c r="NAF108" s="0"/>
      <c r="NAG108" s="0"/>
      <c r="NAH108" s="0"/>
      <c r="NAI108" s="0"/>
      <c r="NAJ108" s="0"/>
      <c r="NAK108" s="0"/>
      <c r="NAL108" s="0"/>
      <c r="NAM108" s="0"/>
      <c r="NAN108" s="0"/>
      <c r="NAO108" s="0"/>
      <c r="NAP108" s="0"/>
      <c r="NAQ108" s="0"/>
      <c r="NAR108" s="0"/>
      <c r="NAS108" s="0"/>
      <c r="NAT108" s="0"/>
      <c r="NAU108" s="0"/>
      <c r="NAV108" s="0"/>
      <c r="NAW108" s="0"/>
      <c r="NAX108" s="0"/>
      <c r="NAY108" s="0"/>
      <c r="NAZ108" s="0"/>
      <c r="NBA108" s="0"/>
      <c r="NBB108" s="0"/>
      <c r="NBC108" s="0"/>
      <c r="NBD108" s="0"/>
      <c r="NBE108" s="0"/>
      <c r="NBF108" s="0"/>
      <c r="NBG108" s="0"/>
      <c r="NBH108" s="0"/>
      <c r="NBI108" s="0"/>
      <c r="NBJ108" s="0"/>
      <c r="NBK108" s="0"/>
      <c r="NBL108" s="0"/>
      <c r="NBM108" s="0"/>
      <c r="NBN108" s="0"/>
      <c r="NBO108" s="0"/>
      <c r="NBP108" s="0"/>
      <c r="NBQ108" s="0"/>
      <c r="NBR108" s="0"/>
      <c r="NBS108" s="0"/>
      <c r="NBT108" s="0"/>
      <c r="NBU108" s="0"/>
      <c r="NBV108" s="0"/>
      <c r="NBW108" s="0"/>
      <c r="NBX108" s="0"/>
      <c r="NBY108" s="0"/>
      <c r="NBZ108" s="0"/>
      <c r="NCA108" s="0"/>
      <c r="NCB108" s="0"/>
      <c r="NCC108" s="0"/>
      <c r="NCD108" s="0"/>
      <c r="NCE108" s="0"/>
      <c r="NCF108" s="0"/>
      <c r="NCG108" s="0"/>
      <c r="NCH108" s="0"/>
      <c r="NCI108" s="0"/>
      <c r="NCJ108" s="0"/>
      <c r="NCK108" s="0"/>
      <c r="NCL108" s="0"/>
      <c r="NCM108" s="0"/>
      <c r="NCN108" s="0"/>
      <c r="NCO108" s="0"/>
      <c r="NCP108" s="0"/>
      <c r="NCQ108" s="0"/>
      <c r="NCR108" s="0"/>
      <c r="NCS108" s="0"/>
      <c r="NCT108" s="0"/>
      <c r="NCU108" s="0"/>
      <c r="NCV108" s="0"/>
      <c r="NCW108" s="0"/>
      <c r="NCX108" s="0"/>
      <c r="NCY108" s="0"/>
      <c r="NCZ108" s="0"/>
      <c r="NDA108" s="0"/>
      <c r="NDB108" s="0"/>
      <c r="NDC108" s="0"/>
      <c r="NDD108" s="0"/>
      <c r="NDE108" s="0"/>
      <c r="NDF108" s="0"/>
      <c r="NDG108" s="0"/>
      <c r="NDH108" s="0"/>
      <c r="NDI108" s="0"/>
      <c r="NDJ108" s="0"/>
      <c r="NDK108" s="0"/>
      <c r="NDL108" s="0"/>
      <c r="NDM108" s="0"/>
      <c r="NDN108" s="0"/>
      <c r="NDO108" s="0"/>
      <c r="NDP108" s="0"/>
      <c r="NDQ108" s="0"/>
      <c r="NDR108" s="0"/>
      <c r="NDS108" s="0"/>
      <c r="NDT108" s="0"/>
      <c r="NDU108" s="0"/>
      <c r="NDV108" s="0"/>
      <c r="NDW108" s="0"/>
      <c r="NDX108" s="0"/>
      <c r="NDY108" s="0"/>
      <c r="NDZ108" s="0"/>
      <c r="NEA108" s="0"/>
      <c r="NEB108" s="0"/>
      <c r="NEC108" s="0"/>
      <c r="NED108" s="0"/>
      <c r="NEE108" s="0"/>
      <c r="NEF108" s="0"/>
      <c r="NEG108" s="0"/>
      <c r="NEH108" s="0"/>
      <c r="NEI108" s="0"/>
      <c r="NEJ108" s="0"/>
      <c r="NEK108" s="0"/>
      <c r="NEL108" s="0"/>
      <c r="NEM108" s="0"/>
      <c r="NEN108" s="0"/>
      <c r="NEO108" s="0"/>
      <c r="NEP108" s="0"/>
      <c r="NEQ108" s="0"/>
      <c r="NER108" s="0"/>
      <c r="NES108" s="0"/>
      <c r="NET108" s="0"/>
      <c r="NEU108" s="0"/>
      <c r="NEV108" s="0"/>
      <c r="NEW108" s="0"/>
      <c r="NEX108" s="0"/>
      <c r="NEY108" s="0"/>
      <c r="NEZ108" s="0"/>
      <c r="NFA108" s="0"/>
      <c r="NFB108" s="0"/>
      <c r="NFC108" s="0"/>
      <c r="NFD108" s="0"/>
      <c r="NFE108" s="0"/>
      <c r="NFF108" s="0"/>
      <c r="NFG108" s="0"/>
      <c r="NFH108" s="0"/>
      <c r="NFI108" s="0"/>
      <c r="NFJ108" s="0"/>
      <c r="NFK108" s="0"/>
      <c r="NFL108" s="0"/>
      <c r="NFM108" s="0"/>
      <c r="NFN108" s="0"/>
      <c r="NFO108" s="0"/>
      <c r="NFP108" s="0"/>
      <c r="NFQ108" s="0"/>
      <c r="NFR108" s="0"/>
      <c r="NFS108" s="0"/>
      <c r="NFT108" s="0"/>
      <c r="NFU108" s="0"/>
      <c r="NFV108" s="0"/>
      <c r="NFW108" s="0"/>
      <c r="NFX108" s="0"/>
      <c r="NFY108" s="0"/>
      <c r="NFZ108" s="0"/>
      <c r="NGA108" s="0"/>
      <c r="NGB108" s="0"/>
      <c r="NGC108" s="0"/>
      <c r="NGD108" s="0"/>
      <c r="NGE108" s="0"/>
      <c r="NGF108" s="0"/>
      <c r="NGG108" s="0"/>
      <c r="NGH108" s="0"/>
      <c r="NGI108" s="0"/>
      <c r="NGJ108" s="0"/>
      <c r="NGK108" s="0"/>
      <c r="NGL108" s="0"/>
      <c r="NGM108" s="0"/>
      <c r="NGN108" s="0"/>
      <c r="NGO108" s="0"/>
      <c r="NGP108" s="0"/>
      <c r="NGQ108" s="0"/>
      <c r="NGR108" s="0"/>
      <c r="NGS108" s="0"/>
      <c r="NGT108" s="0"/>
      <c r="NGU108" s="0"/>
      <c r="NGV108" s="0"/>
      <c r="NGW108" s="0"/>
      <c r="NGX108" s="0"/>
      <c r="NGY108" s="0"/>
      <c r="NGZ108" s="0"/>
      <c r="NHA108" s="0"/>
      <c r="NHB108" s="0"/>
      <c r="NHC108" s="0"/>
      <c r="NHD108" s="0"/>
      <c r="NHE108" s="0"/>
      <c r="NHF108" s="0"/>
      <c r="NHG108" s="0"/>
      <c r="NHH108" s="0"/>
      <c r="NHI108" s="0"/>
      <c r="NHJ108" s="0"/>
      <c r="NHK108" s="0"/>
      <c r="NHL108" s="0"/>
      <c r="NHM108" s="0"/>
      <c r="NHN108" s="0"/>
      <c r="NHO108" s="0"/>
      <c r="NHP108" s="0"/>
      <c r="NHQ108" s="0"/>
      <c r="NHR108" s="0"/>
      <c r="NHS108" s="0"/>
      <c r="NHT108" s="0"/>
      <c r="NHU108" s="0"/>
      <c r="NHV108" s="0"/>
      <c r="NHW108" s="0"/>
      <c r="NHX108" s="0"/>
      <c r="NHY108" s="0"/>
      <c r="NHZ108" s="0"/>
      <c r="NIA108" s="0"/>
      <c r="NIB108" s="0"/>
      <c r="NIC108" s="0"/>
      <c r="NID108" s="0"/>
      <c r="NIE108" s="0"/>
      <c r="NIF108" s="0"/>
      <c r="NIG108" s="0"/>
      <c r="NIH108" s="0"/>
      <c r="NII108" s="0"/>
      <c r="NIJ108" s="0"/>
      <c r="NIK108" s="0"/>
      <c r="NIL108" s="0"/>
      <c r="NIM108" s="0"/>
      <c r="NIN108" s="0"/>
      <c r="NIO108" s="0"/>
      <c r="NIP108" s="0"/>
      <c r="NIQ108" s="0"/>
      <c r="NIR108" s="0"/>
      <c r="NIS108" s="0"/>
      <c r="NIT108" s="0"/>
      <c r="NIU108" s="0"/>
      <c r="NIV108" s="0"/>
      <c r="NIW108" s="0"/>
      <c r="NIX108" s="0"/>
      <c r="NIY108" s="0"/>
      <c r="NIZ108" s="0"/>
      <c r="NJA108" s="0"/>
      <c r="NJB108" s="0"/>
      <c r="NJC108" s="0"/>
      <c r="NJD108" s="0"/>
      <c r="NJE108" s="0"/>
      <c r="NJF108" s="0"/>
      <c r="NJG108" s="0"/>
      <c r="NJH108" s="0"/>
      <c r="NJI108" s="0"/>
      <c r="NJJ108" s="0"/>
      <c r="NJK108" s="0"/>
      <c r="NJL108" s="0"/>
      <c r="NJM108" s="0"/>
      <c r="NJN108" s="0"/>
      <c r="NJO108" s="0"/>
      <c r="NJP108" s="0"/>
      <c r="NJQ108" s="0"/>
      <c r="NJR108" s="0"/>
      <c r="NJS108" s="0"/>
      <c r="NJT108" s="0"/>
      <c r="NJU108" s="0"/>
      <c r="NJV108" s="0"/>
      <c r="NJW108" s="0"/>
      <c r="NJX108" s="0"/>
      <c r="NJY108" s="0"/>
      <c r="NJZ108" s="0"/>
      <c r="NKA108" s="0"/>
      <c r="NKB108" s="0"/>
      <c r="NKC108" s="0"/>
      <c r="NKD108" s="0"/>
      <c r="NKE108" s="0"/>
      <c r="NKF108" s="0"/>
      <c r="NKG108" s="0"/>
      <c r="NKH108" s="0"/>
      <c r="NKI108" s="0"/>
      <c r="NKJ108" s="0"/>
      <c r="NKK108" s="0"/>
      <c r="NKL108" s="0"/>
      <c r="NKM108" s="0"/>
      <c r="NKN108" s="0"/>
      <c r="NKO108" s="0"/>
      <c r="NKP108" s="0"/>
      <c r="NKQ108" s="0"/>
      <c r="NKR108" s="0"/>
      <c r="NKS108" s="0"/>
      <c r="NKT108" s="0"/>
      <c r="NKU108" s="0"/>
      <c r="NKV108" s="0"/>
      <c r="NKW108" s="0"/>
      <c r="NKX108" s="0"/>
      <c r="NKY108" s="0"/>
      <c r="NKZ108" s="0"/>
      <c r="NLA108" s="0"/>
      <c r="NLB108" s="0"/>
      <c r="NLC108" s="0"/>
      <c r="NLD108" s="0"/>
      <c r="NLE108" s="0"/>
      <c r="NLF108" s="0"/>
      <c r="NLG108" s="0"/>
      <c r="NLH108" s="0"/>
      <c r="NLI108" s="0"/>
      <c r="NLJ108" s="0"/>
      <c r="NLK108" s="0"/>
      <c r="NLL108" s="0"/>
      <c r="NLM108" s="0"/>
      <c r="NLN108" s="0"/>
      <c r="NLO108" s="0"/>
      <c r="NLP108" s="0"/>
      <c r="NLQ108" s="0"/>
      <c r="NLR108" s="0"/>
      <c r="NLS108" s="0"/>
      <c r="NLT108" s="0"/>
      <c r="NLU108" s="0"/>
      <c r="NLV108" s="0"/>
      <c r="NLW108" s="0"/>
      <c r="NLX108" s="0"/>
      <c r="NLY108" s="0"/>
      <c r="NLZ108" s="0"/>
      <c r="NMA108" s="0"/>
      <c r="NMB108" s="0"/>
      <c r="NMC108" s="0"/>
      <c r="NMD108" s="0"/>
      <c r="NME108" s="0"/>
      <c r="NMF108" s="0"/>
      <c r="NMG108" s="0"/>
      <c r="NMH108" s="0"/>
      <c r="NMI108" s="0"/>
      <c r="NMJ108" s="0"/>
      <c r="NMK108" s="0"/>
      <c r="NML108" s="0"/>
      <c r="NMM108" s="0"/>
      <c r="NMN108" s="0"/>
      <c r="NMO108" s="0"/>
      <c r="NMP108" s="0"/>
      <c r="NMQ108" s="0"/>
      <c r="NMR108" s="0"/>
      <c r="NMS108" s="0"/>
      <c r="NMT108" s="0"/>
      <c r="NMU108" s="0"/>
      <c r="NMV108" s="0"/>
      <c r="NMW108" s="0"/>
      <c r="NMX108" s="0"/>
      <c r="NMY108" s="0"/>
      <c r="NMZ108" s="0"/>
      <c r="NNA108" s="0"/>
      <c r="NNB108" s="0"/>
      <c r="NNC108" s="0"/>
      <c r="NND108" s="0"/>
      <c r="NNE108" s="0"/>
      <c r="NNF108" s="0"/>
      <c r="NNG108" s="0"/>
      <c r="NNH108" s="0"/>
      <c r="NNI108" s="0"/>
      <c r="NNJ108" s="0"/>
      <c r="NNK108" s="0"/>
      <c r="NNL108" s="0"/>
      <c r="NNM108" s="0"/>
      <c r="NNN108" s="0"/>
      <c r="NNO108" s="0"/>
      <c r="NNP108" s="0"/>
      <c r="NNQ108" s="0"/>
      <c r="NNR108" s="0"/>
      <c r="NNS108" s="0"/>
      <c r="NNT108" s="0"/>
      <c r="NNU108" s="0"/>
      <c r="NNV108" s="0"/>
      <c r="NNW108" s="0"/>
      <c r="NNX108" s="0"/>
      <c r="NNY108" s="0"/>
      <c r="NNZ108" s="0"/>
      <c r="NOA108" s="0"/>
      <c r="NOB108" s="0"/>
      <c r="NOC108" s="0"/>
      <c r="NOD108" s="0"/>
      <c r="NOE108" s="0"/>
      <c r="NOF108" s="0"/>
      <c r="NOG108" s="0"/>
      <c r="NOH108" s="0"/>
      <c r="NOI108" s="0"/>
      <c r="NOJ108" s="0"/>
      <c r="NOK108" s="0"/>
      <c r="NOL108" s="0"/>
      <c r="NOM108" s="0"/>
      <c r="NON108" s="0"/>
      <c r="NOO108" s="0"/>
      <c r="NOP108" s="0"/>
      <c r="NOQ108" s="0"/>
      <c r="NOR108" s="0"/>
      <c r="NOS108" s="0"/>
      <c r="NOT108" s="0"/>
      <c r="NOU108" s="0"/>
      <c r="NOV108" s="0"/>
      <c r="NOW108" s="0"/>
      <c r="NOX108" s="0"/>
      <c r="NOY108" s="0"/>
      <c r="NOZ108" s="0"/>
      <c r="NPA108" s="0"/>
      <c r="NPB108" s="0"/>
      <c r="NPC108" s="0"/>
      <c r="NPD108" s="0"/>
      <c r="NPE108" s="0"/>
      <c r="NPF108" s="0"/>
      <c r="NPG108" s="0"/>
      <c r="NPH108" s="0"/>
      <c r="NPI108" s="0"/>
      <c r="NPJ108" s="0"/>
      <c r="NPK108" s="0"/>
      <c r="NPL108" s="0"/>
      <c r="NPM108" s="0"/>
      <c r="NPN108" s="0"/>
      <c r="NPO108" s="0"/>
      <c r="NPP108" s="0"/>
      <c r="NPQ108" s="0"/>
      <c r="NPR108" s="0"/>
      <c r="NPS108" s="0"/>
      <c r="NPT108" s="0"/>
      <c r="NPU108" s="0"/>
      <c r="NPV108" s="0"/>
      <c r="NPW108" s="0"/>
      <c r="NPX108" s="0"/>
      <c r="NPY108" s="0"/>
      <c r="NPZ108" s="0"/>
      <c r="NQA108" s="0"/>
      <c r="NQB108" s="0"/>
      <c r="NQC108" s="0"/>
      <c r="NQD108" s="0"/>
      <c r="NQE108" s="0"/>
      <c r="NQF108" s="0"/>
      <c r="NQG108" s="0"/>
      <c r="NQH108" s="0"/>
      <c r="NQI108" s="0"/>
      <c r="NQJ108" s="0"/>
      <c r="NQK108" s="0"/>
      <c r="NQL108" s="0"/>
      <c r="NQM108" s="0"/>
      <c r="NQN108" s="0"/>
      <c r="NQO108" s="0"/>
      <c r="NQP108" s="0"/>
      <c r="NQQ108" s="0"/>
      <c r="NQR108" s="0"/>
      <c r="NQS108" s="0"/>
      <c r="NQT108" s="0"/>
      <c r="NQU108" s="0"/>
      <c r="NQV108" s="0"/>
      <c r="NQW108" s="0"/>
      <c r="NQX108" s="0"/>
      <c r="NQY108" s="0"/>
      <c r="NQZ108" s="0"/>
      <c r="NRA108" s="0"/>
      <c r="NRB108" s="0"/>
      <c r="NRC108" s="0"/>
      <c r="NRD108" s="0"/>
      <c r="NRE108" s="0"/>
      <c r="NRF108" s="0"/>
      <c r="NRG108" s="0"/>
      <c r="NRH108" s="0"/>
      <c r="NRI108" s="0"/>
      <c r="NRJ108" s="0"/>
      <c r="NRK108" s="0"/>
      <c r="NRL108" s="0"/>
      <c r="NRM108" s="0"/>
      <c r="NRN108" s="0"/>
      <c r="NRO108" s="0"/>
      <c r="NRP108" s="0"/>
      <c r="NRQ108" s="0"/>
      <c r="NRR108" s="0"/>
      <c r="NRS108" s="0"/>
      <c r="NRT108" s="0"/>
      <c r="NRU108" s="0"/>
      <c r="NRV108" s="0"/>
      <c r="NRW108" s="0"/>
      <c r="NRX108" s="0"/>
      <c r="NRY108" s="0"/>
      <c r="NRZ108" s="0"/>
      <c r="NSA108" s="0"/>
      <c r="NSB108" s="0"/>
      <c r="NSC108" s="0"/>
      <c r="NSD108" s="0"/>
      <c r="NSE108" s="0"/>
      <c r="NSF108" s="0"/>
      <c r="NSG108" s="0"/>
      <c r="NSH108" s="0"/>
      <c r="NSI108" s="0"/>
      <c r="NSJ108" s="0"/>
      <c r="NSK108" s="0"/>
      <c r="NSL108" s="0"/>
      <c r="NSM108" s="0"/>
      <c r="NSN108" s="0"/>
      <c r="NSO108" s="0"/>
      <c r="NSP108" s="0"/>
      <c r="NSQ108" s="0"/>
      <c r="NSR108" s="0"/>
      <c r="NSS108" s="0"/>
      <c r="NST108" s="0"/>
      <c r="NSU108" s="0"/>
      <c r="NSV108" s="0"/>
      <c r="NSW108" s="0"/>
      <c r="NSX108" s="0"/>
      <c r="NSY108" s="0"/>
      <c r="NSZ108" s="0"/>
      <c r="NTA108" s="0"/>
      <c r="NTB108" s="0"/>
      <c r="NTC108" s="0"/>
      <c r="NTD108" s="0"/>
      <c r="NTE108" s="0"/>
      <c r="NTF108" s="0"/>
      <c r="NTG108" s="0"/>
      <c r="NTH108" s="0"/>
      <c r="NTI108" s="0"/>
      <c r="NTJ108" s="0"/>
      <c r="NTK108" s="0"/>
      <c r="NTL108" s="0"/>
      <c r="NTM108" s="0"/>
      <c r="NTN108" s="0"/>
      <c r="NTO108" s="0"/>
      <c r="NTP108" s="0"/>
      <c r="NTQ108" s="0"/>
      <c r="NTR108" s="0"/>
      <c r="NTS108" s="0"/>
      <c r="NTT108" s="0"/>
      <c r="NTU108" s="0"/>
      <c r="NTV108" s="0"/>
      <c r="NTW108" s="0"/>
      <c r="NTX108" s="0"/>
      <c r="NTY108" s="0"/>
      <c r="NTZ108" s="0"/>
      <c r="NUA108" s="0"/>
      <c r="NUB108" s="0"/>
      <c r="NUC108" s="0"/>
      <c r="NUD108" s="0"/>
      <c r="NUE108" s="0"/>
      <c r="NUF108" s="0"/>
      <c r="NUG108" s="0"/>
      <c r="NUH108" s="0"/>
      <c r="NUI108" s="0"/>
      <c r="NUJ108" s="0"/>
      <c r="NUK108" s="0"/>
      <c r="NUL108" s="0"/>
      <c r="NUM108" s="0"/>
      <c r="NUN108" s="0"/>
      <c r="NUO108" s="0"/>
      <c r="NUP108" s="0"/>
      <c r="NUQ108" s="0"/>
      <c r="NUR108" s="0"/>
      <c r="NUS108" s="0"/>
      <c r="NUT108" s="0"/>
      <c r="NUU108" s="0"/>
      <c r="NUV108" s="0"/>
      <c r="NUW108" s="0"/>
      <c r="NUX108" s="0"/>
      <c r="NUY108" s="0"/>
      <c r="NUZ108" s="0"/>
      <c r="NVA108" s="0"/>
      <c r="NVB108" s="0"/>
      <c r="NVC108" s="0"/>
      <c r="NVD108" s="0"/>
      <c r="NVE108" s="0"/>
      <c r="NVF108" s="0"/>
      <c r="NVG108" s="0"/>
      <c r="NVH108" s="0"/>
      <c r="NVI108" s="0"/>
      <c r="NVJ108" s="0"/>
      <c r="NVK108" s="0"/>
      <c r="NVL108" s="0"/>
      <c r="NVM108" s="0"/>
      <c r="NVN108" s="0"/>
      <c r="NVO108" s="0"/>
      <c r="NVP108" s="0"/>
      <c r="NVQ108" s="0"/>
      <c r="NVR108" s="0"/>
      <c r="NVS108" s="0"/>
      <c r="NVT108" s="0"/>
      <c r="NVU108" s="0"/>
      <c r="NVV108" s="0"/>
      <c r="NVW108" s="0"/>
      <c r="NVX108" s="0"/>
      <c r="NVY108" s="0"/>
      <c r="NVZ108" s="0"/>
      <c r="NWA108" s="0"/>
      <c r="NWB108" s="0"/>
      <c r="NWC108" s="0"/>
      <c r="NWD108" s="0"/>
      <c r="NWE108" s="0"/>
      <c r="NWF108" s="0"/>
      <c r="NWG108" s="0"/>
      <c r="NWH108" s="0"/>
      <c r="NWI108" s="0"/>
      <c r="NWJ108" s="0"/>
      <c r="NWK108" s="0"/>
      <c r="NWL108" s="0"/>
      <c r="NWM108" s="0"/>
      <c r="NWN108" s="0"/>
      <c r="NWO108" s="0"/>
      <c r="NWP108" s="0"/>
      <c r="NWQ108" s="0"/>
      <c r="NWR108" s="0"/>
      <c r="NWS108" s="0"/>
      <c r="NWT108" s="0"/>
      <c r="NWU108" s="0"/>
      <c r="NWV108" s="0"/>
      <c r="NWW108" s="0"/>
      <c r="NWX108" s="0"/>
      <c r="NWY108" s="0"/>
      <c r="NWZ108" s="0"/>
      <c r="NXA108" s="0"/>
      <c r="NXB108" s="0"/>
      <c r="NXC108" s="0"/>
      <c r="NXD108" s="0"/>
      <c r="NXE108" s="0"/>
      <c r="NXF108" s="0"/>
      <c r="NXG108" s="0"/>
      <c r="NXH108" s="0"/>
      <c r="NXI108" s="0"/>
      <c r="NXJ108" s="0"/>
      <c r="NXK108" s="0"/>
      <c r="NXL108" s="0"/>
      <c r="NXM108" s="0"/>
      <c r="NXN108" s="0"/>
      <c r="NXO108" s="0"/>
      <c r="NXP108" s="0"/>
      <c r="NXQ108" s="0"/>
      <c r="NXR108" s="0"/>
      <c r="NXS108" s="0"/>
      <c r="NXT108" s="0"/>
      <c r="NXU108" s="0"/>
      <c r="NXV108" s="0"/>
      <c r="NXW108" s="0"/>
      <c r="NXX108" s="0"/>
      <c r="NXY108" s="0"/>
      <c r="NXZ108" s="0"/>
      <c r="NYA108" s="0"/>
      <c r="NYB108" s="0"/>
      <c r="NYC108" s="0"/>
      <c r="NYD108" s="0"/>
      <c r="NYE108" s="0"/>
      <c r="NYF108" s="0"/>
      <c r="NYG108" s="0"/>
      <c r="NYH108" s="0"/>
      <c r="NYI108" s="0"/>
      <c r="NYJ108" s="0"/>
      <c r="NYK108" s="0"/>
      <c r="NYL108" s="0"/>
      <c r="NYM108" s="0"/>
      <c r="NYN108" s="0"/>
      <c r="NYO108" s="0"/>
      <c r="NYP108" s="0"/>
      <c r="NYQ108" s="0"/>
      <c r="NYR108" s="0"/>
      <c r="NYS108" s="0"/>
      <c r="NYT108" s="0"/>
      <c r="NYU108" s="0"/>
      <c r="NYV108" s="0"/>
      <c r="NYW108" s="0"/>
      <c r="NYX108" s="0"/>
      <c r="NYY108" s="0"/>
      <c r="NYZ108" s="0"/>
      <c r="NZA108" s="0"/>
      <c r="NZB108" s="0"/>
      <c r="NZC108" s="0"/>
      <c r="NZD108" s="0"/>
      <c r="NZE108" s="0"/>
      <c r="NZF108" s="0"/>
      <c r="NZG108" s="0"/>
      <c r="NZH108" s="0"/>
      <c r="NZI108" s="0"/>
      <c r="NZJ108" s="0"/>
      <c r="NZK108" s="0"/>
      <c r="NZL108" s="0"/>
      <c r="NZM108" s="0"/>
      <c r="NZN108" s="0"/>
      <c r="NZO108" s="0"/>
      <c r="NZP108" s="0"/>
      <c r="NZQ108" s="0"/>
      <c r="NZR108" s="0"/>
      <c r="NZS108" s="0"/>
      <c r="NZT108" s="0"/>
      <c r="NZU108" s="0"/>
      <c r="NZV108" s="0"/>
      <c r="NZW108" s="0"/>
      <c r="NZX108" s="0"/>
      <c r="NZY108" s="0"/>
      <c r="NZZ108" s="0"/>
      <c r="OAA108" s="0"/>
      <c r="OAB108" s="0"/>
      <c r="OAC108" s="0"/>
      <c r="OAD108" s="0"/>
      <c r="OAE108" s="0"/>
      <c r="OAF108" s="0"/>
      <c r="OAG108" s="0"/>
      <c r="OAH108" s="0"/>
      <c r="OAI108" s="0"/>
      <c r="OAJ108" s="0"/>
      <c r="OAK108" s="0"/>
      <c r="OAL108" s="0"/>
      <c r="OAM108" s="0"/>
      <c r="OAN108" s="0"/>
      <c r="OAO108" s="0"/>
      <c r="OAP108" s="0"/>
      <c r="OAQ108" s="0"/>
      <c r="OAR108" s="0"/>
      <c r="OAS108" s="0"/>
      <c r="OAT108" s="0"/>
      <c r="OAU108" s="0"/>
      <c r="OAV108" s="0"/>
      <c r="OAW108" s="0"/>
      <c r="OAX108" s="0"/>
      <c r="OAY108" s="0"/>
      <c r="OAZ108" s="0"/>
      <c r="OBA108" s="0"/>
      <c r="OBB108" s="0"/>
      <c r="OBC108" s="0"/>
      <c r="OBD108" s="0"/>
      <c r="OBE108" s="0"/>
      <c r="OBF108" s="0"/>
      <c r="OBG108" s="0"/>
      <c r="OBH108" s="0"/>
      <c r="OBI108" s="0"/>
      <c r="OBJ108" s="0"/>
      <c r="OBK108" s="0"/>
      <c r="OBL108" s="0"/>
      <c r="OBM108" s="0"/>
      <c r="OBN108" s="0"/>
      <c r="OBO108" s="0"/>
      <c r="OBP108" s="0"/>
      <c r="OBQ108" s="0"/>
      <c r="OBR108" s="0"/>
      <c r="OBS108" s="0"/>
      <c r="OBT108" s="0"/>
      <c r="OBU108" s="0"/>
      <c r="OBV108" s="0"/>
      <c r="OBW108" s="0"/>
      <c r="OBX108" s="0"/>
      <c r="OBY108" s="0"/>
      <c r="OBZ108" s="0"/>
      <c r="OCA108" s="0"/>
      <c r="OCB108" s="0"/>
      <c r="OCC108" s="0"/>
      <c r="OCD108" s="0"/>
      <c r="OCE108" s="0"/>
      <c r="OCF108" s="0"/>
      <c r="OCG108" s="0"/>
      <c r="OCH108" s="0"/>
      <c r="OCI108" s="0"/>
      <c r="OCJ108" s="0"/>
      <c r="OCK108" s="0"/>
      <c r="OCL108" s="0"/>
      <c r="OCM108" s="0"/>
      <c r="OCN108" s="0"/>
      <c r="OCO108" s="0"/>
      <c r="OCP108" s="0"/>
      <c r="OCQ108" s="0"/>
      <c r="OCR108" s="0"/>
      <c r="OCS108" s="0"/>
      <c r="OCT108" s="0"/>
      <c r="OCU108" s="0"/>
      <c r="OCV108" s="0"/>
      <c r="OCW108" s="0"/>
      <c r="OCX108" s="0"/>
      <c r="OCY108" s="0"/>
      <c r="OCZ108" s="0"/>
      <c r="ODA108" s="0"/>
      <c r="ODB108" s="0"/>
      <c r="ODC108" s="0"/>
      <c r="ODD108" s="0"/>
      <c r="ODE108" s="0"/>
      <c r="ODF108" s="0"/>
      <c r="ODG108" s="0"/>
      <c r="ODH108" s="0"/>
      <c r="ODI108" s="0"/>
      <c r="ODJ108" s="0"/>
      <c r="ODK108" s="0"/>
      <c r="ODL108" s="0"/>
      <c r="ODM108" s="0"/>
      <c r="ODN108" s="0"/>
      <c r="ODO108" s="0"/>
      <c r="ODP108" s="0"/>
      <c r="ODQ108" s="0"/>
      <c r="ODR108" s="0"/>
      <c r="ODS108" s="0"/>
      <c r="ODT108" s="0"/>
      <c r="ODU108" s="0"/>
      <c r="ODV108" s="0"/>
      <c r="ODW108" s="0"/>
      <c r="ODX108" s="0"/>
      <c r="ODY108" s="0"/>
      <c r="ODZ108" s="0"/>
      <c r="OEA108" s="0"/>
      <c r="OEB108" s="0"/>
      <c r="OEC108" s="0"/>
      <c r="OED108" s="0"/>
      <c r="OEE108" s="0"/>
      <c r="OEF108" s="0"/>
      <c r="OEG108" s="0"/>
      <c r="OEH108" s="0"/>
      <c r="OEI108" s="0"/>
      <c r="OEJ108" s="0"/>
      <c r="OEK108" s="0"/>
      <c r="OEL108" s="0"/>
      <c r="OEM108" s="0"/>
      <c r="OEN108" s="0"/>
      <c r="OEO108" s="0"/>
      <c r="OEP108" s="0"/>
      <c r="OEQ108" s="0"/>
      <c r="OER108" s="0"/>
      <c r="OES108" s="0"/>
      <c r="OET108" s="0"/>
      <c r="OEU108" s="0"/>
      <c r="OEV108" s="0"/>
      <c r="OEW108" s="0"/>
      <c r="OEX108" s="0"/>
      <c r="OEY108" s="0"/>
      <c r="OEZ108" s="0"/>
      <c r="OFA108" s="0"/>
      <c r="OFB108" s="0"/>
      <c r="OFC108" s="0"/>
      <c r="OFD108" s="0"/>
      <c r="OFE108" s="0"/>
      <c r="OFF108" s="0"/>
      <c r="OFG108" s="0"/>
      <c r="OFH108" s="0"/>
      <c r="OFI108" s="0"/>
      <c r="OFJ108" s="0"/>
      <c r="OFK108" s="0"/>
      <c r="OFL108" s="0"/>
      <c r="OFM108" s="0"/>
      <c r="OFN108" s="0"/>
      <c r="OFO108" s="0"/>
      <c r="OFP108" s="0"/>
      <c r="OFQ108" s="0"/>
      <c r="OFR108" s="0"/>
      <c r="OFS108" s="0"/>
      <c r="OFT108" s="0"/>
      <c r="OFU108" s="0"/>
      <c r="OFV108" s="0"/>
      <c r="OFW108" s="0"/>
      <c r="OFX108" s="0"/>
      <c r="OFY108" s="0"/>
      <c r="OFZ108" s="0"/>
      <c r="OGA108" s="0"/>
      <c r="OGB108" s="0"/>
      <c r="OGC108" s="0"/>
      <c r="OGD108" s="0"/>
      <c r="OGE108" s="0"/>
      <c r="OGF108" s="0"/>
      <c r="OGG108" s="0"/>
      <c r="OGH108" s="0"/>
      <c r="OGI108" s="0"/>
      <c r="OGJ108" s="0"/>
      <c r="OGK108" s="0"/>
      <c r="OGL108" s="0"/>
      <c r="OGM108" s="0"/>
      <c r="OGN108" s="0"/>
      <c r="OGO108" s="0"/>
      <c r="OGP108" s="0"/>
      <c r="OGQ108" s="0"/>
      <c r="OGR108" s="0"/>
      <c r="OGS108" s="0"/>
      <c r="OGT108" s="0"/>
      <c r="OGU108" s="0"/>
      <c r="OGV108" s="0"/>
      <c r="OGW108" s="0"/>
      <c r="OGX108" s="0"/>
      <c r="OGY108" s="0"/>
      <c r="OGZ108" s="0"/>
      <c r="OHA108" s="0"/>
      <c r="OHB108" s="0"/>
      <c r="OHC108" s="0"/>
      <c r="OHD108" s="0"/>
      <c r="OHE108" s="0"/>
      <c r="OHF108" s="0"/>
      <c r="OHG108" s="0"/>
      <c r="OHH108" s="0"/>
      <c r="OHI108" s="0"/>
      <c r="OHJ108" s="0"/>
      <c r="OHK108" s="0"/>
      <c r="OHL108" s="0"/>
      <c r="OHM108" s="0"/>
      <c r="OHN108" s="0"/>
      <c r="OHO108" s="0"/>
      <c r="OHP108" s="0"/>
      <c r="OHQ108" s="0"/>
      <c r="OHR108" s="0"/>
      <c r="OHS108" s="0"/>
      <c r="OHT108" s="0"/>
      <c r="OHU108" s="0"/>
      <c r="OHV108" s="0"/>
      <c r="OHW108" s="0"/>
      <c r="OHX108" s="0"/>
      <c r="OHY108" s="0"/>
      <c r="OHZ108" s="0"/>
      <c r="OIA108" s="0"/>
      <c r="OIB108" s="0"/>
      <c r="OIC108" s="0"/>
      <c r="OID108" s="0"/>
      <c r="OIE108" s="0"/>
      <c r="OIF108" s="0"/>
      <c r="OIG108" s="0"/>
      <c r="OIH108" s="0"/>
      <c r="OII108" s="0"/>
      <c r="OIJ108" s="0"/>
      <c r="OIK108" s="0"/>
      <c r="OIL108" s="0"/>
      <c r="OIM108" s="0"/>
      <c r="OIN108" s="0"/>
      <c r="OIO108" s="0"/>
      <c r="OIP108" s="0"/>
      <c r="OIQ108" s="0"/>
      <c r="OIR108" s="0"/>
      <c r="OIS108" s="0"/>
      <c r="OIT108" s="0"/>
      <c r="OIU108" s="0"/>
      <c r="OIV108" s="0"/>
      <c r="OIW108" s="0"/>
      <c r="OIX108" s="0"/>
      <c r="OIY108" s="0"/>
      <c r="OIZ108" s="0"/>
      <c r="OJA108" s="0"/>
      <c r="OJB108" s="0"/>
      <c r="OJC108" s="0"/>
      <c r="OJD108" s="0"/>
      <c r="OJE108" s="0"/>
      <c r="OJF108" s="0"/>
      <c r="OJG108" s="0"/>
      <c r="OJH108" s="0"/>
      <c r="OJI108" s="0"/>
      <c r="OJJ108" s="0"/>
      <c r="OJK108" s="0"/>
      <c r="OJL108" s="0"/>
      <c r="OJM108" s="0"/>
      <c r="OJN108" s="0"/>
      <c r="OJO108" s="0"/>
      <c r="OJP108" s="0"/>
      <c r="OJQ108" s="0"/>
      <c r="OJR108" s="0"/>
      <c r="OJS108" s="0"/>
      <c r="OJT108" s="0"/>
      <c r="OJU108" s="0"/>
      <c r="OJV108" s="0"/>
      <c r="OJW108" s="0"/>
      <c r="OJX108" s="0"/>
      <c r="OJY108" s="0"/>
      <c r="OJZ108" s="0"/>
      <c r="OKA108" s="0"/>
      <c r="OKB108" s="0"/>
      <c r="OKC108" s="0"/>
      <c r="OKD108" s="0"/>
      <c r="OKE108" s="0"/>
      <c r="OKF108" s="0"/>
      <c r="OKG108" s="0"/>
      <c r="OKH108" s="0"/>
      <c r="OKI108" s="0"/>
      <c r="OKJ108" s="0"/>
      <c r="OKK108" s="0"/>
      <c r="OKL108" s="0"/>
      <c r="OKM108" s="0"/>
      <c r="OKN108" s="0"/>
      <c r="OKO108" s="0"/>
      <c r="OKP108" s="0"/>
      <c r="OKQ108" s="0"/>
      <c r="OKR108" s="0"/>
      <c r="OKS108" s="0"/>
      <c r="OKT108" s="0"/>
      <c r="OKU108" s="0"/>
      <c r="OKV108" s="0"/>
      <c r="OKW108" s="0"/>
      <c r="OKX108" s="0"/>
      <c r="OKY108" s="0"/>
      <c r="OKZ108" s="0"/>
      <c r="OLA108" s="0"/>
      <c r="OLB108" s="0"/>
      <c r="OLC108" s="0"/>
      <c r="OLD108" s="0"/>
      <c r="OLE108" s="0"/>
      <c r="OLF108" s="0"/>
      <c r="OLG108" s="0"/>
      <c r="OLH108" s="0"/>
      <c r="OLI108" s="0"/>
      <c r="OLJ108" s="0"/>
      <c r="OLK108" s="0"/>
      <c r="OLL108" s="0"/>
      <c r="OLM108" s="0"/>
      <c r="OLN108" s="0"/>
      <c r="OLO108" s="0"/>
      <c r="OLP108" s="0"/>
      <c r="OLQ108" s="0"/>
      <c r="OLR108" s="0"/>
      <c r="OLS108" s="0"/>
      <c r="OLT108" s="0"/>
      <c r="OLU108" s="0"/>
      <c r="OLV108" s="0"/>
      <c r="OLW108" s="0"/>
      <c r="OLX108" s="0"/>
      <c r="OLY108" s="0"/>
      <c r="OLZ108" s="0"/>
      <c r="OMA108" s="0"/>
      <c r="OMB108" s="0"/>
      <c r="OMC108" s="0"/>
      <c r="OMD108" s="0"/>
      <c r="OME108" s="0"/>
      <c r="OMF108" s="0"/>
      <c r="OMG108" s="0"/>
      <c r="OMH108" s="0"/>
      <c r="OMI108" s="0"/>
      <c r="OMJ108" s="0"/>
      <c r="OMK108" s="0"/>
      <c r="OML108" s="0"/>
      <c r="OMM108" s="0"/>
      <c r="OMN108" s="0"/>
      <c r="OMO108" s="0"/>
      <c r="OMP108" s="0"/>
      <c r="OMQ108" s="0"/>
      <c r="OMR108" s="0"/>
      <c r="OMS108" s="0"/>
      <c r="OMT108" s="0"/>
      <c r="OMU108" s="0"/>
      <c r="OMV108" s="0"/>
      <c r="OMW108" s="0"/>
      <c r="OMX108" s="0"/>
      <c r="OMY108" s="0"/>
      <c r="OMZ108" s="0"/>
      <c r="ONA108" s="0"/>
      <c r="ONB108" s="0"/>
      <c r="ONC108" s="0"/>
      <c r="OND108" s="0"/>
      <c r="ONE108" s="0"/>
      <c r="ONF108" s="0"/>
      <c r="ONG108" s="0"/>
      <c r="ONH108" s="0"/>
      <c r="ONI108" s="0"/>
      <c r="ONJ108" s="0"/>
      <c r="ONK108" s="0"/>
      <c r="ONL108" s="0"/>
      <c r="ONM108" s="0"/>
      <c r="ONN108" s="0"/>
      <c r="ONO108" s="0"/>
      <c r="ONP108" s="0"/>
      <c r="ONQ108" s="0"/>
      <c r="ONR108" s="0"/>
      <c r="ONS108" s="0"/>
      <c r="ONT108" s="0"/>
      <c r="ONU108" s="0"/>
      <c r="ONV108" s="0"/>
      <c r="ONW108" s="0"/>
      <c r="ONX108" s="0"/>
      <c r="ONY108" s="0"/>
      <c r="ONZ108" s="0"/>
      <c r="OOA108" s="0"/>
      <c r="OOB108" s="0"/>
      <c r="OOC108" s="0"/>
      <c r="OOD108" s="0"/>
      <c r="OOE108" s="0"/>
      <c r="OOF108" s="0"/>
      <c r="OOG108" s="0"/>
      <c r="OOH108" s="0"/>
      <c r="OOI108" s="0"/>
      <c r="OOJ108" s="0"/>
      <c r="OOK108" s="0"/>
      <c r="OOL108" s="0"/>
      <c r="OOM108" s="0"/>
      <c r="OON108" s="0"/>
      <c r="OOO108" s="0"/>
      <c r="OOP108" s="0"/>
      <c r="OOQ108" s="0"/>
      <c r="OOR108" s="0"/>
      <c r="OOS108" s="0"/>
      <c r="OOT108" s="0"/>
      <c r="OOU108" s="0"/>
      <c r="OOV108" s="0"/>
      <c r="OOW108" s="0"/>
      <c r="OOX108" s="0"/>
      <c r="OOY108" s="0"/>
      <c r="OOZ108" s="0"/>
      <c r="OPA108" s="0"/>
      <c r="OPB108" s="0"/>
      <c r="OPC108" s="0"/>
      <c r="OPD108" s="0"/>
      <c r="OPE108" s="0"/>
      <c r="OPF108" s="0"/>
      <c r="OPG108" s="0"/>
      <c r="OPH108" s="0"/>
      <c r="OPI108" s="0"/>
      <c r="OPJ108" s="0"/>
      <c r="OPK108" s="0"/>
      <c r="OPL108" s="0"/>
      <c r="OPM108" s="0"/>
      <c r="OPN108" s="0"/>
      <c r="OPO108" s="0"/>
      <c r="OPP108" s="0"/>
      <c r="OPQ108" s="0"/>
      <c r="OPR108" s="0"/>
      <c r="OPS108" s="0"/>
      <c r="OPT108" s="0"/>
      <c r="OPU108" s="0"/>
      <c r="OPV108" s="0"/>
      <c r="OPW108" s="0"/>
      <c r="OPX108" s="0"/>
      <c r="OPY108" s="0"/>
      <c r="OPZ108" s="0"/>
      <c r="OQA108" s="0"/>
      <c r="OQB108" s="0"/>
      <c r="OQC108" s="0"/>
      <c r="OQD108" s="0"/>
      <c r="OQE108" s="0"/>
      <c r="OQF108" s="0"/>
      <c r="OQG108" s="0"/>
      <c r="OQH108" s="0"/>
      <c r="OQI108" s="0"/>
      <c r="OQJ108" s="0"/>
      <c r="OQK108" s="0"/>
      <c r="OQL108" s="0"/>
      <c r="OQM108" s="0"/>
      <c r="OQN108" s="0"/>
      <c r="OQO108" s="0"/>
      <c r="OQP108" s="0"/>
      <c r="OQQ108" s="0"/>
      <c r="OQR108" s="0"/>
      <c r="OQS108" s="0"/>
      <c r="OQT108" s="0"/>
      <c r="OQU108" s="0"/>
      <c r="OQV108" s="0"/>
      <c r="OQW108" s="0"/>
      <c r="OQX108" s="0"/>
      <c r="OQY108" s="0"/>
      <c r="OQZ108" s="0"/>
      <c r="ORA108" s="0"/>
      <c r="ORB108" s="0"/>
      <c r="ORC108" s="0"/>
      <c r="ORD108" s="0"/>
      <c r="ORE108" s="0"/>
      <c r="ORF108" s="0"/>
      <c r="ORG108" s="0"/>
      <c r="ORH108" s="0"/>
      <c r="ORI108" s="0"/>
      <c r="ORJ108" s="0"/>
      <c r="ORK108" s="0"/>
      <c r="ORL108" s="0"/>
      <c r="ORM108" s="0"/>
      <c r="ORN108" s="0"/>
      <c r="ORO108" s="0"/>
      <c r="ORP108" s="0"/>
      <c r="ORQ108" s="0"/>
      <c r="ORR108" s="0"/>
      <c r="ORS108" s="0"/>
      <c r="ORT108" s="0"/>
      <c r="ORU108" s="0"/>
      <c r="ORV108" s="0"/>
      <c r="ORW108" s="0"/>
      <c r="ORX108" s="0"/>
      <c r="ORY108" s="0"/>
      <c r="ORZ108" s="0"/>
      <c r="OSA108" s="0"/>
      <c r="OSB108" s="0"/>
      <c r="OSC108" s="0"/>
      <c r="OSD108" s="0"/>
      <c r="OSE108" s="0"/>
      <c r="OSF108" s="0"/>
      <c r="OSG108" s="0"/>
      <c r="OSH108" s="0"/>
      <c r="OSI108" s="0"/>
      <c r="OSJ108" s="0"/>
      <c r="OSK108" s="0"/>
      <c r="OSL108" s="0"/>
      <c r="OSM108" s="0"/>
      <c r="OSN108" s="0"/>
      <c r="OSO108" s="0"/>
      <c r="OSP108" s="0"/>
      <c r="OSQ108" s="0"/>
      <c r="OSR108" s="0"/>
      <c r="OSS108" s="0"/>
      <c r="OST108" s="0"/>
      <c r="OSU108" s="0"/>
      <c r="OSV108" s="0"/>
      <c r="OSW108" s="0"/>
      <c r="OSX108" s="0"/>
      <c r="OSY108" s="0"/>
      <c r="OSZ108" s="0"/>
      <c r="OTA108" s="0"/>
      <c r="OTB108" s="0"/>
      <c r="OTC108" s="0"/>
      <c r="OTD108" s="0"/>
      <c r="OTE108" s="0"/>
      <c r="OTF108" s="0"/>
      <c r="OTG108" s="0"/>
      <c r="OTH108" s="0"/>
      <c r="OTI108" s="0"/>
      <c r="OTJ108" s="0"/>
      <c r="OTK108" s="0"/>
      <c r="OTL108" s="0"/>
      <c r="OTM108" s="0"/>
      <c r="OTN108" s="0"/>
      <c r="OTO108" s="0"/>
      <c r="OTP108" s="0"/>
      <c r="OTQ108" s="0"/>
      <c r="OTR108" s="0"/>
      <c r="OTS108" s="0"/>
      <c r="OTT108" s="0"/>
      <c r="OTU108" s="0"/>
      <c r="OTV108" s="0"/>
      <c r="OTW108" s="0"/>
      <c r="OTX108" s="0"/>
      <c r="OTY108" s="0"/>
      <c r="OTZ108" s="0"/>
      <c r="OUA108" s="0"/>
      <c r="OUB108" s="0"/>
      <c r="OUC108" s="0"/>
      <c r="OUD108" s="0"/>
      <c r="OUE108" s="0"/>
      <c r="OUF108" s="0"/>
      <c r="OUG108" s="0"/>
      <c r="OUH108" s="0"/>
      <c r="OUI108" s="0"/>
      <c r="OUJ108" s="0"/>
      <c r="OUK108" s="0"/>
      <c r="OUL108" s="0"/>
      <c r="OUM108" s="0"/>
      <c r="OUN108" s="0"/>
      <c r="OUO108" s="0"/>
      <c r="OUP108" s="0"/>
      <c r="OUQ108" s="0"/>
      <c r="OUR108" s="0"/>
      <c r="OUS108" s="0"/>
      <c r="OUT108" s="0"/>
      <c r="OUU108" s="0"/>
      <c r="OUV108" s="0"/>
      <c r="OUW108" s="0"/>
      <c r="OUX108" s="0"/>
      <c r="OUY108" s="0"/>
      <c r="OUZ108" s="0"/>
      <c r="OVA108" s="0"/>
      <c r="OVB108" s="0"/>
      <c r="OVC108" s="0"/>
      <c r="OVD108" s="0"/>
      <c r="OVE108" s="0"/>
      <c r="OVF108" s="0"/>
      <c r="OVG108" s="0"/>
      <c r="OVH108" s="0"/>
      <c r="OVI108" s="0"/>
      <c r="OVJ108" s="0"/>
      <c r="OVK108" s="0"/>
      <c r="OVL108" s="0"/>
      <c r="OVM108" s="0"/>
      <c r="OVN108" s="0"/>
      <c r="OVO108" s="0"/>
      <c r="OVP108" s="0"/>
      <c r="OVQ108" s="0"/>
      <c r="OVR108" s="0"/>
      <c r="OVS108" s="0"/>
      <c r="OVT108" s="0"/>
      <c r="OVU108" s="0"/>
      <c r="OVV108" s="0"/>
      <c r="OVW108" s="0"/>
      <c r="OVX108" s="0"/>
      <c r="OVY108" s="0"/>
      <c r="OVZ108" s="0"/>
      <c r="OWA108" s="0"/>
      <c r="OWB108" s="0"/>
      <c r="OWC108" s="0"/>
      <c r="OWD108" s="0"/>
      <c r="OWE108" s="0"/>
      <c r="OWF108" s="0"/>
      <c r="OWG108" s="0"/>
      <c r="OWH108" s="0"/>
      <c r="OWI108" s="0"/>
      <c r="OWJ108" s="0"/>
      <c r="OWK108" s="0"/>
      <c r="OWL108" s="0"/>
      <c r="OWM108" s="0"/>
      <c r="OWN108" s="0"/>
      <c r="OWO108" s="0"/>
      <c r="OWP108" s="0"/>
      <c r="OWQ108" s="0"/>
      <c r="OWR108" s="0"/>
      <c r="OWS108" s="0"/>
      <c r="OWT108" s="0"/>
      <c r="OWU108" s="0"/>
      <c r="OWV108" s="0"/>
      <c r="OWW108" s="0"/>
      <c r="OWX108" s="0"/>
      <c r="OWY108" s="0"/>
      <c r="OWZ108" s="0"/>
      <c r="OXA108" s="0"/>
      <c r="OXB108" s="0"/>
      <c r="OXC108" s="0"/>
      <c r="OXD108" s="0"/>
      <c r="OXE108" s="0"/>
      <c r="OXF108" s="0"/>
      <c r="OXG108" s="0"/>
      <c r="OXH108" s="0"/>
      <c r="OXI108" s="0"/>
      <c r="OXJ108" s="0"/>
      <c r="OXK108" s="0"/>
      <c r="OXL108" s="0"/>
      <c r="OXM108" s="0"/>
      <c r="OXN108" s="0"/>
      <c r="OXO108" s="0"/>
      <c r="OXP108" s="0"/>
      <c r="OXQ108" s="0"/>
      <c r="OXR108" s="0"/>
      <c r="OXS108" s="0"/>
      <c r="OXT108" s="0"/>
      <c r="OXU108" s="0"/>
      <c r="OXV108" s="0"/>
      <c r="OXW108" s="0"/>
      <c r="OXX108" s="0"/>
      <c r="OXY108" s="0"/>
      <c r="OXZ108" s="0"/>
      <c r="OYA108" s="0"/>
      <c r="OYB108" s="0"/>
      <c r="OYC108" s="0"/>
      <c r="OYD108" s="0"/>
      <c r="OYE108" s="0"/>
      <c r="OYF108" s="0"/>
      <c r="OYG108" s="0"/>
      <c r="OYH108" s="0"/>
      <c r="OYI108" s="0"/>
      <c r="OYJ108" s="0"/>
      <c r="OYK108" s="0"/>
      <c r="OYL108" s="0"/>
      <c r="OYM108" s="0"/>
      <c r="OYN108" s="0"/>
      <c r="OYO108" s="0"/>
      <c r="OYP108" s="0"/>
      <c r="OYQ108" s="0"/>
      <c r="OYR108" s="0"/>
      <c r="OYS108" s="0"/>
      <c r="OYT108" s="0"/>
      <c r="OYU108" s="0"/>
      <c r="OYV108" s="0"/>
      <c r="OYW108" s="0"/>
      <c r="OYX108" s="0"/>
      <c r="OYY108" s="0"/>
      <c r="OYZ108" s="0"/>
      <c r="OZA108" s="0"/>
      <c r="OZB108" s="0"/>
      <c r="OZC108" s="0"/>
      <c r="OZD108" s="0"/>
      <c r="OZE108" s="0"/>
      <c r="OZF108" s="0"/>
      <c r="OZG108" s="0"/>
      <c r="OZH108" s="0"/>
      <c r="OZI108" s="0"/>
      <c r="OZJ108" s="0"/>
      <c r="OZK108" s="0"/>
      <c r="OZL108" s="0"/>
      <c r="OZM108" s="0"/>
      <c r="OZN108" s="0"/>
      <c r="OZO108" s="0"/>
      <c r="OZP108" s="0"/>
      <c r="OZQ108" s="0"/>
      <c r="OZR108" s="0"/>
      <c r="OZS108" s="0"/>
      <c r="OZT108" s="0"/>
      <c r="OZU108" s="0"/>
      <c r="OZV108" s="0"/>
      <c r="OZW108" s="0"/>
      <c r="OZX108" s="0"/>
      <c r="OZY108" s="0"/>
      <c r="OZZ108" s="0"/>
      <c r="PAA108" s="0"/>
      <c r="PAB108" s="0"/>
      <c r="PAC108" s="0"/>
      <c r="PAD108" s="0"/>
      <c r="PAE108" s="0"/>
      <c r="PAF108" s="0"/>
      <c r="PAG108" s="0"/>
      <c r="PAH108" s="0"/>
      <c r="PAI108" s="0"/>
      <c r="PAJ108" s="0"/>
      <c r="PAK108" s="0"/>
      <c r="PAL108" s="0"/>
      <c r="PAM108" s="0"/>
      <c r="PAN108" s="0"/>
      <c r="PAO108" s="0"/>
      <c r="PAP108" s="0"/>
      <c r="PAQ108" s="0"/>
      <c r="PAR108" s="0"/>
      <c r="PAS108" s="0"/>
      <c r="PAT108" s="0"/>
      <c r="PAU108" s="0"/>
      <c r="PAV108" s="0"/>
      <c r="PAW108" s="0"/>
      <c r="PAX108" s="0"/>
      <c r="PAY108" s="0"/>
      <c r="PAZ108" s="0"/>
      <c r="PBA108" s="0"/>
      <c r="PBB108" s="0"/>
      <c r="PBC108" s="0"/>
      <c r="PBD108" s="0"/>
      <c r="PBE108" s="0"/>
      <c r="PBF108" s="0"/>
      <c r="PBG108" s="0"/>
      <c r="PBH108" s="0"/>
      <c r="PBI108" s="0"/>
      <c r="PBJ108" s="0"/>
      <c r="PBK108" s="0"/>
      <c r="PBL108" s="0"/>
      <c r="PBM108" s="0"/>
      <c r="PBN108" s="0"/>
      <c r="PBO108" s="0"/>
      <c r="PBP108" s="0"/>
      <c r="PBQ108" s="0"/>
      <c r="PBR108" s="0"/>
      <c r="PBS108" s="0"/>
      <c r="PBT108" s="0"/>
      <c r="PBU108" s="0"/>
      <c r="PBV108" s="0"/>
      <c r="PBW108" s="0"/>
      <c r="PBX108" s="0"/>
      <c r="PBY108" s="0"/>
      <c r="PBZ108" s="0"/>
      <c r="PCA108" s="0"/>
      <c r="PCB108" s="0"/>
      <c r="PCC108" s="0"/>
      <c r="PCD108" s="0"/>
      <c r="PCE108" s="0"/>
      <c r="PCF108" s="0"/>
      <c r="PCG108" s="0"/>
      <c r="PCH108" s="0"/>
      <c r="PCI108" s="0"/>
      <c r="PCJ108" s="0"/>
      <c r="PCK108" s="0"/>
      <c r="PCL108" s="0"/>
      <c r="PCM108" s="0"/>
      <c r="PCN108" s="0"/>
      <c r="PCO108" s="0"/>
      <c r="PCP108" s="0"/>
      <c r="PCQ108" s="0"/>
      <c r="PCR108" s="0"/>
      <c r="PCS108" s="0"/>
      <c r="PCT108" s="0"/>
      <c r="PCU108" s="0"/>
      <c r="PCV108" s="0"/>
      <c r="PCW108" s="0"/>
      <c r="PCX108" s="0"/>
      <c r="PCY108" s="0"/>
      <c r="PCZ108" s="0"/>
      <c r="PDA108" s="0"/>
      <c r="PDB108" s="0"/>
      <c r="PDC108" s="0"/>
      <c r="PDD108" s="0"/>
      <c r="PDE108" s="0"/>
      <c r="PDF108" s="0"/>
      <c r="PDG108" s="0"/>
      <c r="PDH108" s="0"/>
      <c r="PDI108" s="0"/>
      <c r="PDJ108" s="0"/>
      <c r="PDK108" s="0"/>
      <c r="PDL108" s="0"/>
      <c r="PDM108" s="0"/>
      <c r="PDN108" s="0"/>
      <c r="PDO108" s="0"/>
      <c r="PDP108" s="0"/>
      <c r="PDQ108" s="0"/>
      <c r="PDR108" s="0"/>
      <c r="PDS108" s="0"/>
      <c r="PDT108" s="0"/>
      <c r="PDU108" s="0"/>
      <c r="PDV108" s="0"/>
      <c r="PDW108" s="0"/>
      <c r="PDX108" s="0"/>
      <c r="PDY108" s="0"/>
      <c r="PDZ108" s="0"/>
      <c r="PEA108" s="0"/>
      <c r="PEB108" s="0"/>
      <c r="PEC108" s="0"/>
      <c r="PED108" s="0"/>
      <c r="PEE108" s="0"/>
      <c r="PEF108" s="0"/>
      <c r="PEG108" s="0"/>
      <c r="PEH108" s="0"/>
      <c r="PEI108" s="0"/>
      <c r="PEJ108" s="0"/>
      <c r="PEK108" s="0"/>
      <c r="PEL108" s="0"/>
      <c r="PEM108" s="0"/>
      <c r="PEN108" s="0"/>
      <c r="PEO108" s="0"/>
      <c r="PEP108" s="0"/>
      <c r="PEQ108" s="0"/>
      <c r="PER108" s="0"/>
      <c r="PES108" s="0"/>
      <c r="PET108" s="0"/>
      <c r="PEU108" s="0"/>
      <c r="PEV108" s="0"/>
      <c r="PEW108" s="0"/>
      <c r="PEX108" s="0"/>
      <c r="PEY108" s="0"/>
      <c r="PEZ108" s="0"/>
      <c r="PFA108" s="0"/>
      <c r="PFB108" s="0"/>
      <c r="PFC108" s="0"/>
      <c r="PFD108" s="0"/>
      <c r="PFE108" s="0"/>
      <c r="PFF108" s="0"/>
      <c r="PFG108" s="0"/>
      <c r="PFH108" s="0"/>
      <c r="PFI108" s="0"/>
      <c r="PFJ108" s="0"/>
      <c r="PFK108" s="0"/>
      <c r="PFL108" s="0"/>
      <c r="PFM108" s="0"/>
      <c r="PFN108" s="0"/>
      <c r="PFO108" s="0"/>
      <c r="PFP108" s="0"/>
      <c r="PFQ108" s="0"/>
      <c r="PFR108" s="0"/>
      <c r="PFS108" s="0"/>
      <c r="PFT108" s="0"/>
      <c r="PFU108" s="0"/>
      <c r="PFV108" s="0"/>
      <c r="PFW108" s="0"/>
      <c r="PFX108" s="0"/>
      <c r="PFY108" s="0"/>
      <c r="PFZ108" s="0"/>
      <c r="PGA108" s="0"/>
      <c r="PGB108" s="0"/>
      <c r="PGC108" s="0"/>
      <c r="PGD108" s="0"/>
      <c r="PGE108" s="0"/>
      <c r="PGF108" s="0"/>
      <c r="PGG108" s="0"/>
      <c r="PGH108" s="0"/>
      <c r="PGI108" s="0"/>
      <c r="PGJ108" s="0"/>
      <c r="PGK108" s="0"/>
      <c r="PGL108" s="0"/>
      <c r="PGM108" s="0"/>
      <c r="PGN108" s="0"/>
      <c r="PGO108" s="0"/>
      <c r="PGP108" s="0"/>
      <c r="PGQ108" s="0"/>
      <c r="PGR108" s="0"/>
      <c r="PGS108" s="0"/>
      <c r="PGT108" s="0"/>
      <c r="PGU108" s="0"/>
      <c r="PGV108" s="0"/>
      <c r="PGW108" s="0"/>
      <c r="PGX108" s="0"/>
      <c r="PGY108" s="0"/>
      <c r="PGZ108" s="0"/>
      <c r="PHA108" s="0"/>
      <c r="PHB108" s="0"/>
      <c r="PHC108" s="0"/>
      <c r="PHD108" s="0"/>
      <c r="PHE108" s="0"/>
      <c r="PHF108" s="0"/>
      <c r="PHG108" s="0"/>
      <c r="PHH108" s="0"/>
      <c r="PHI108" s="0"/>
      <c r="PHJ108" s="0"/>
      <c r="PHK108" s="0"/>
      <c r="PHL108" s="0"/>
      <c r="PHM108" s="0"/>
      <c r="PHN108" s="0"/>
      <c r="PHO108" s="0"/>
      <c r="PHP108" s="0"/>
      <c r="PHQ108" s="0"/>
      <c r="PHR108" s="0"/>
      <c r="PHS108" s="0"/>
      <c r="PHT108" s="0"/>
      <c r="PHU108" s="0"/>
      <c r="PHV108" s="0"/>
      <c r="PHW108" s="0"/>
      <c r="PHX108" s="0"/>
      <c r="PHY108" s="0"/>
      <c r="PHZ108" s="0"/>
      <c r="PIA108" s="0"/>
      <c r="PIB108" s="0"/>
      <c r="PIC108" s="0"/>
      <c r="PID108" s="0"/>
      <c r="PIE108" s="0"/>
      <c r="PIF108" s="0"/>
      <c r="PIG108" s="0"/>
      <c r="PIH108" s="0"/>
      <c r="PII108" s="0"/>
      <c r="PIJ108" s="0"/>
      <c r="PIK108" s="0"/>
      <c r="PIL108" s="0"/>
      <c r="PIM108" s="0"/>
      <c r="PIN108" s="0"/>
      <c r="PIO108" s="0"/>
      <c r="PIP108" s="0"/>
      <c r="PIQ108" s="0"/>
      <c r="PIR108" s="0"/>
      <c r="PIS108" s="0"/>
      <c r="PIT108" s="0"/>
      <c r="PIU108" s="0"/>
      <c r="PIV108" s="0"/>
      <c r="PIW108" s="0"/>
      <c r="PIX108" s="0"/>
      <c r="PIY108" s="0"/>
      <c r="PIZ108" s="0"/>
      <c r="PJA108" s="0"/>
      <c r="PJB108" s="0"/>
      <c r="PJC108" s="0"/>
      <c r="PJD108" s="0"/>
      <c r="PJE108" s="0"/>
      <c r="PJF108" s="0"/>
      <c r="PJG108" s="0"/>
      <c r="PJH108" s="0"/>
      <c r="PJI108" s="0"/>
      <c r="PJJ108" s="0"/>
      <c r="PJK108" s="0"/>
      <c r="PJL108" s="0"/>
      <c r="PJM108" s="0"/>
      <c r="PJN108" s="0"/>
      <c r="PJO108" s="0"/>
      <c r="PJP108" s="0"/>
      <c r="PJQ108" s="0"/>
      <c r="PJR108" s="0"/>
      <c r="PJS108" s="0"/>
      <c r="PJT108" s="0"/>
      <c r="PJU108" s="0"/>
      <c r="PJV108" s="0"/>
      <c r="PJW108" s="0"/>
      <c r="PJX108" s="0"/>
      <c r="PJY108" s="0"/>
      <c r="PJZ108" s="0"/>
      <c r="PKA108" s="0"/>
      <c r="PKB108" s="0"/>
      <c r="PKC108" s="0"/>
      <c r="PKD108" s="0"/>
      <c r="PKE108" s="0"/>
      <c r="PKF108" s="0"/>
      <c r="PKG108" s="0"/>
      <c r="PKH108" s="0"/>
      <c r="PKI108" s="0"/>
      <c r="PKJ108" s="0"/>
      <c r="PKK108" s="0"/>
      <c r="PKL108" s="0"/>
      <c r="PKM108" s="0"/>
      <c r="PKN108" s="0"/>
      <c r="PKO108" s="0"/>
      <c r="PKP108" s="0"/>
      <c r="PKQ108" s="0"/>
      <c r="PKR108" s="0"/>
      <c r="PKS108" s="0"/>
      <c r="PKT108" s="0"/>
      <c r="PKU108" s="0"/>
      <c r="PKV108" s="0"/>
      <c r="PKW108" s="0"/>
      <c r="PKX108" s="0"/>
      <c r="PKY108" s="0"/>
      <c r="PKZ108" s="0"/>
      <c r="PLA108" s="0"/>
      <c r="PLB108" s="0"/>
      <c r="PLC108" s="0"/>
      <c r="PLD108" s="0"/>
      <c r="PLE108" s="0"/>
      <c r="PLF108" s="0"/>
      <c r="PLG108" s="0"/>
      <c r="PLH108" s="0"/>
      <c r="PLI108" s="0"/>
      <c r="PLJ108" s="0"/>
      <c r="PLK108" s="0"/>
      <c r="PLL108" s="0"/>
      <c r="PLM108" s="0"/>
      <c r="PLN108" s="0"/>
      <c r="PLO108" s="0"/>
      <c r="PLP108" s="0"/>
      <c r="PLQ108" s="0"/>
      <c r="PLR108" s="0"/>
      <c r="PLS108" s="0"/>
      <c r="PLT108" s="0"/>
      <c r="PLU108" s="0"/>
      <c r="PLV108" s="0"/>
      <c r="PLW108" s="0"/>
      <c r="PLX108" s="0"/>
      <c r="PLY108" s="0"/>
      <c r="PLZ108" s="0"/>
      <c r="PMA108" s="0"/>
      <c r="PMB108" s="0"/>
      <c r="PMC108" s="0"/>
      <c r="PMD108" s="0"/>
      <c r="PME108" s="0"/>
      <c r="PMF108" s="0"/>
      <c r="PMG108" s="0"/>
      <c r="PMH108" s="0"/>
      <c r="PMI108" s="0"/>
      <c r="PMJ108" s="0"/>
      <c r="PMK108" s="0"/>
      <c r="PML108" s="0"/>
      <c r="PMM108" s="0"/>
      <c r="PMN108" s="0"/>
      <c r="PMO108" s="0"/>
      <c r="PMP108" s="0"/>
      <c r="PMQ108" s="0"/>
      <c r="PMR108" s="0"/>
      <c r="PMS108" s="0"/>
      <c r="PMT108" s="0"/>
      <c r="PMU108" s="0"/>
      <c r="PMV108" s="0"/>
      <c r="PMW108" s="0"/>
      <c r="PMX108" s="0"/>
      <c r="PMY108" s="0"/>
      <c r="PMZ108" s="0"/>
      <c r="PNA108" s="0"/>
      <c r="PNB108" s="0"/>
      <c r="PNC108" s="0"/>
      <c r="PND108" s="0"/>
      <c r="PNE108" s="0"/>
      <c r="PNF108" s="0"/>
      <c r="PNG108" s="0"/>
      <c r="PNH108" s="0"/>
      <c r="PNI108" s="0"/>
      <c r="PNJ108" s="0"/>
      <c r="PNK108" s="0"/>
      <c r="PNL108" s="0"/>
      <c r="PNM108" s="0"/>
      <c r="PNN108" s="0"/>
      <c r="PNO108" s="0"/>
      <c r="PNP108" s="0"/>
      <c r="PNQ108" s="0"/>
      <c r="PNR108" s="0"/>
      <c r="PNS108" s="0"/>
      <c r="PNT108" s="0"/>
      <c r="PNU108" s="0"/>
      <c r="PNV108" s="0"/>
      <c r="PNW108" s="0"/>
      <c r="PNX108" s="0"/>
      <c r="PNY108" s="0"/>
      <c r="PNZ108" s="0"/>
      <c r="POA108" s="0"/>
      <c r="POB108" s="0"/>
      <c r="POC108" s="0"/>
      <c r="POD108" s="0"/>
      <c r="POE108" s="0"/>
      <c r="POF108" s="0"/>
      <c r="POG108" s="0"/>
      <c r="POH108" s="0"/>
      <c r="POI108" s="0"/>
      <c r="POJ108" s="0"/>
      <c r="POK108" s="0"/>
      <c r="POL108" s="0"/>
      <c r="POM108" s="0"/>
      <c r="PON108" s="0"/>
      <c r="POO108" s="0"/>
      <c r="POP108" s="0"/>
      <c r="POQ108" s="0"/>
      <c r="POR108" s="0"/>
      <c r="POS108" s="0"/>
      <c r="POT108" s="0"/>
      <c r="POU108" s="0"/>
      <c r="POV108" s="0"/>
      <c r="POW108" s="0"/>
      <c r="POX108" s="0"/>
      <c r="POY108" s="0"/>
      <c r="POZ108" s="0"/>
      <c r="PPA108" s="0"/>
      <c r="PPB108" s="0"/>
      <c r="PPC108" s="0"/>
      <c r="PPD108" s="0"/>
      <c r="PPE108" s="0"/>
      <c r="PPF108" s="0"/>
      <c r="PPG108" s="0"/>
      <c r="PPH108" s="0"/>
      <c r="PPI108" s="0"/>
      <c r="PPJ108" s="0"/>
      <c r="PPK108" s="0"/>
      <c r="PPL108" s="0"/>
      <c r="PPM108" s="0"/>
      <c r="PPN108" s="0"/>
      <c r="PPO108" s="0"/>
      <c r="PPP108" s="0"/>
      <c r="PPQ108" s="0"/>
      <c r="PPR108" s="0"/>
      <c r="PPS108" s="0"/>
      <c r="PPT108" s="0"/>
      <c r="PPU108" s="0"/>
      <c r="PPV108" s="0"/>
      <c r="PPW108" s="0"/>
      <c r="PPX108" s="0"/>
      <c r="PPY108" s="0"/>
      <c r="PPZ108" s="0"/>
      <c r="PQA108" s="0"/>
      <c r="PQB108" s="0"/>
      <c r="PQC108" s="0"/>
      <c r="PQD108" s="0"/>
      <c r="PQE108" s="0"/>
      <c r="PQF108" s="0"/>
      <c r="PQG108" s="0"/>
      <c r="PQH108" s="0"/>
      <c r="PQI108" s="0"/>
      <c r="PQJ108" s="0"/>
      <c r="PQK108" s="0"/>
      <c r="PQL108" s="0"/>
      <c r="PQM108" s="0"/>
      <c r="PQN108" s="0"/>
      <c r="PQO108" s="0"/>
      <c r="PQP108" s="0"/>
      <c r="PQQ108" s="0"/>
      <c r="PQR108" s="0"/>
      <c r="PQS108" s="0"/>
      <c r="PQT108" s="0"/>
      <c r="PQU108" s="0"/>
      <c r="PQV108" s="0"/>
      <c r="PQW108" s="0"/>
      <c r="PQX108" s="0"/>
      <c r="PQY108" s="0"/>
      <c r="PQZ108" s="0"/>
      <c r="PRA108" s="0"/>
      <c r="PRB108" s="0"/>
      <c r="PRC108" s="0"/>
      <c r="PRD108" s="0"/>
      <c r="PRE108" s="0"/>
      <c r="PRF108" s="0"/>
      <c r="PRG108" s="0"/>
      <c r="PRH108" s="0"/>
      <c r="PRI108" s="0"/>
      <c r="PRJ108" s="0"/>
      <c r="PRK108" s="0"/>
      <c r="PRL108" s="0"/>
      <c r="PRM108" s="0"/>
      <c r="PRN108" s="0"/>
      <c r="PRO108" s="0"/>
      <c r="PRP108" s="0"/>
      <c r="PRQ108" s="0"/>
      <c r="PRR108" s="0"/>
      <c r="PRS108" s="0"/>
      <c r="PRT108" s="0"/>
      <c r="PRU108" s="0"/>
      <c r="PRV108" s="0"/>
      <c r="PRW108" s="0"/>
      <c r="PRX108" s="0"/>
      <c r="PRY108" s="0"/>
      <c r="PRZ108" s="0"/>
      <c r="PSA108" s="0"/>
      <c r="PSB108" s="0"/>
      <c r="PSC108" s="0"/>
      <c r="PSD108" s="0"/>
      <c r="PSE108" s="0"/>
      <c r="PSF108" s="0"/>
      <c r="PSG108" s="0"/>
      <c r="PSH108" s="0"/>
      <c r="PSI108" s="0"/>
      <c r="PSJ108" s="0"/>
      <c r="PSK108" s="0"/>
      <c r="PSL108" s="0"/>
      <c r="PSM108" s="0"/>
      <c r="PSN108" s="0"/>
      <c r="PSO108" s="0"/>
      <c r="PSP108" s="0"/>
      <c r="PSQ108" s="0"/>
      <c r="PSR108" s="0"/>
      <c r="PSS108" s="0"/>
      <c r="PST108" s="0"/>
      <c r="PSU108" s="0"/>
      <c r="PSV108" s="0"/>
      <c r="PSW108" s="0"/>
      <c r="PSX108" s="0"/>
      <c r="PSY108" s="0"/>
      <c r="PSZ108" s="0"/>
      <c r="PTA108" s="0"/>
      <c r="PTB108" s="0"/>
      <c r="PTC108" s="0"/>
      <c r="PTD108" s="0"/>
      <c r="PTE108" s="0"/>
      <c r="PTF108" s="0"/>
      <c r="PTG108" s="0"/>
      <c r="PTH108" s="0"/>
      <c r="PTI108" s="0"/>
      <c r="PTJ108" s="0"/>
      <c r="PTK108" s="0"/>
      <c r="PTL108" s="0"/>
      <c r="PTM108" s="0"/>
      <c r="PTN108" s="0"/>
      <c r="PTO108" s="0"/>
      <c r="PTP108" s="0"/>
      <c r="PTQ108" s="0"/>
      <c r="PTR108" s="0"/>
      <c r="PTS108" s="0"/>
      <c r="PTT108" s="0"/>
      <c r="PTU108" s="0"/>
      <c r="PTV108" s="0"/>
      <c r="PTW108" s="0"/>
      <c r="PTX108" s="0"/>
      <c r="PTY108" s="0"/>
      <c r="PTZ108" s="0"/>
      <c r="PUA108" s="0"/>
      <c r="PUB108" s="0"/>
      <c r="PUC108" s="0"/>
      <c r="PUD108" s="0"/>
      <c r="PUE108" s="0"/>
      <c r="PUF108" s="0"/>
      <c r="PUG108" s="0"/>
      <c r="PUH108" s="0"/>
      <c r="PUI108" s="0"/>
      <c r="PUJ108" s="0"/>
      <c r="PUK108" s="0"/>
      <c r="PUL108" s="0"/>
      <c r="PUM108" s="0"/>
      <c r="PUN108" s="0"/>
      <c r="PUO108" s="0"/>
      <c r="PUP108" s="0"/>
      <c r="PUQ108" s="0"/>
      <c r="PUR108" s="0"/>
      <c r="PUS108" s="0"/>
      <c r="PUT108" s="0"/>
      <c r="PUU108" s="0"/>
      <c r="PUV108" s="0"/>
      <c r="PUW108" s="0"/>
      <c r="PUX108" s="0"/>
      <c r="PUY108" s="0"/>
      <c r="PUZ108" s="0"/>
      <c r="PVA108" s="0"/>
      <c r="PVB108" s="0"/>
      <c r="PVC108" s="0"/>
      <c r="PVD108" s="0"/>
      <c r="PVE108" s="0"/>
      <c r="PVF108" s="0"/>
      <c r="PVG108" s="0"/>
      <c r="PVH108" s="0"/>
      <c r="PVI108" s="0"/>
      <c r="PVJ108" s="0"/>
      <c r="PVK108" s="0"/>
      <c r="PVL108" s="0"/>
      <c r="PVM108" s="0"/>
      <c r="PVN108" s="0"/>
      <c r="PVO108" s="0"/>
      <c r="PVP108" s="0"/>
      <c r="PVQ108" s="0"/>
      <c r="PVR108" s="0"/>
      <c r="PVS108" s="0"/>
      <c r="PVT108" s="0"/>
      <c r="PVU108" s="0"/>
      <c r="PVV108" s="0"/>
      <c r="PVW108" s="0"/>
      <c r="PVX108" s="0"/>
      <c r="PVY108" s="0"/>
      <c r="PVZ108" s="0"/>
      <c r="PWA108" s="0"/>
      <c r="PWB108" s="0"/>
      <c r="PWC108" s="0"/>
      <c r="PWD108" s="0"/>
      <c r="PWE108" s="0"/>
      <c r="PWF108" s="0"/>
      <c r="PWG108" s="0"/>
      <c r="PWH108" s="0"/>
      <c r="PWI108" s="0"/>
      <c r="PWJ108" s="0"/>
      <c r="PWK108" s="0"/>
      <c r="PWL108" s="0"/>
      <c r="PWM108" s="0"/>
      <c r="PWN108" s="0"/>
      <c r="PWO108" s="0"/>
      <c r="PWP108" s="0"/>
      <c r="PWQ108" s="0"/>
      <c r="PWR108" s="0"/>
      <c r="PWS108" s="0"/>
      <c r="PWT108" s="0"/>
      <c r="PWU108" s="0"/>
      <c r="PWV108" s="0"/>
      <c r="PWW108" s="0"/>
      <c r="PWX108" s="0"/>
      <c r="PWY108" s="0"/>
      <c r="PWZ108" s="0"/>
      <c r="PXA108" s="0"/>
      <c r="PXB108" s="0"/>
      <c r="PXC108" s="0"/>
      <c r="PXD108" s="0"/>
      <c r="PXE108" s="0"/>
      <c r="PXF108" s="0"/>
      <c r="PXG108" s="0"/>
      <c r="PXH108" s="0"/>
      <c r="PXI108" s="0"/>
      <c r="PXJ108" s="0"/>
      <c r="PXK108" s="0"/>
      <c r="PXL108" s="0"/>
      <c r="PXM108" s="0"/>
      <c r="PXN108" s="0"/>
      <c r="PXO108" s="0"/>
      <c r="PXP108" s="0"/>
      <c r="PXQ108" s="0"/>
      <c r="PXR108" s="0"/>
      <c r="PXS108" s="0"/>
      <c r="PXT108" s="0"/>
      <c r="PXU108" s="0"/>
      <c r="PXV108" s="0"/>
      <c r="PXW108" s="0"/>
      <c r="PXX108" s="0"/>
      <c r="PXY108" s="0"/>
      <c r="PXZ108" s="0"/>
      <c r="PYA108" s="0"/>
      <c r="PYB108" s="0"/>
      <c r="PYC108" s="0"/>
      <c r="PYD108" s="0"/>
      <c r="PYE108" s="0"/>
      <c r="PYF108" s="0"/>
      <c r="PYG108" s="0"/>
      <c r="PYH108" s="0"/>
      <c r="PYI108" s="0"/>
      <c r="PYJ108" s="0"/>
      <c r="PYK108" s="0"/>
      <c r="PYL108" s="0"/>
      <c r="PYM108" s="0"/>
      <c r="PYN108" s="0"/>
      <c r="PYO108" s="0"/>
      <c r="PYP108" s="0"/>
      <c r="PYQ108" s="0"/>
      <c r="PYR108" s="0"/>
      <c r="PYS108" s="0"/>
      <c r="PYT108" s="0"/>
      <c r="PYU108" s="0"/>
      <c r="PYV108" s="0"/>
      <c r="PYW108" s="0"/>
      <c r="PYX108" s="0"/>
      <c r="PYY108" s="0"/>
      <c r="PYZ108" s="0"/>
      <c r="PZA108" s="0"/>
      <c r="PZB108" s="0"/>
      <c r="PZC108" s="0"/>
      <c r="PZD108" s="0"/>
      <c r="PZE108" s="0"/>
      <c r="PZF108" s="0"/>
      <c r="PZG108" s="0"/>
      <c r="PZH108" s="0"/>
      <c r="PZI108" s="0"/>
      <c r="PZJ108" s="0"/>
      <c r="PZK108" s="0"/>
      <c r="PZL108" s="0"/>
      <c r="PZM108" s="0"/>
      <c r="PZN108" s="0"/>
      <c r="PZO108" s="0"/>
      <c r="PZP108" s="0"/>
      <c r="PZQ108" s="0"/>
      <c r="PZR108" s="0"/>
      <c r="PZS108" s="0"/>
      <c r="PZT108" s="0"/>
      <c r="PZU108" s="0"/>
      <c r="PZV108" s="0"/>
      <c r="PZW108" s="0"/>
      <c r="PZX108" s="0"/>
      <c r="PZY108" s="0"/>
      <c r="PZZ108" s="0"/>
      <c r="QAA108" s="0"/>
      <c r="QAB108" s="0"/>
      <c r="QAC108" s="0"/>
      <c r="QAD108" s="0"/>
      <c r="QAE108" s="0"/>
      <c r="QAF108" s="0"/>
      <c r="QAG108" s="0"/>
      <c r="QAH108" s="0"/>
      <c r="QAI108" s="0"/>
      <c r="QAJ108" s="0"/>
      <c r="QAK108" s="0"/>
      <c r="QAL108" s="0"/>
      <c r="QAM108" s="0"/>
      <c r="QAN108" s="0"/>
      <c r="QAO108" s="0"/>
      <c r="QAP108" s="0"/>
      <c r="QAQ108" s="0"/>
      <c r="QAR108" s="0"/>
      <c r="QAS108" s="0"/>
      <c r="QAT108" s="0"/>
      <c r="QAU108" s="0"/>
      <c r="QAV108" s="0"/>
      <c r="QAW108" s="0"/>
      <c r="QAX108" s="0"/>
      <c r="QAY108" s="0"/>
      <c r="QAZ108" s="0"/>
      <c r="QBA108" s="0"/>
      <c r="QBB108" s="0"/>
      <c r="QBC108" s="0"/>
      <c r="QBD108" s="0"/>
      <c r="QBE108" s="0"/>
      <c r="QBF108" s="0"/>
      <c r="QBG108" s="0"/>
      <c r="QBH108" s="0"/>
      <c r="QBI108" s="0"/>
      <c r="QBJ108" s="0"/>
      <c r="QBK108" s="0"/>
      <c r="QBL108" s="0"/>
      <c r="QBM108" s="0"/>
      <c r="QBN108" s="0"/>
      <c r="QBO108" s="0"/>
      <c r="QBP108" s="0"/>
      <c r="QBQ108" s="0"/>
      <c r="QBR108" s="0"/>
      <c r="QBS108" s="0"/>
      <c r="QBT108" s="0"/>
      <c r="QBU108" s="0"/>
      <c r="QBV108" s="0"/>
      <c r="QBW108" s="0"/>
      <c r="QBX108" s="0"/>
      <c r="QBY108" s="0"/>
      <c r="QBZ108" s="0"/>
      <c r="QCA108" s="0"/>
      <c r="QCB108" s="0"/>
      <c r="QCC108" s="0"/>
      <c r="QCD108" s="0"/>
      <c r="QCE108" s="0"/>
      <c r="QCF108" s="0"/>
      <c r="QCG108" s="0"/>
      <c r="QCH108" s="0"/>
      <c r="QCI108" s="0"/>
      <c r="QCJ108" s="0"/>
      <c r="QCK108" s="0"/>
      <c r="QCL108" s="0"/>
      <c r="QCM108" s="0"/>
      <c r="QCN108" s="0"/>
      <c r="QCO108" s="0"/>
      <c r="QCP108" s="0"/>
      <c r="QCQ108" s="0"/>
      <c r="QCR108" s="0"/>
      <c r="QCS108" s="0"/>
      <c r="QCT108" s="0"/>
      <c r="QCU108" s="0"/>
      <c r="QCV108" s="0"/>
      <c r="QCW108" s="0"/>
      <c r="QCX108" s="0"/>
      <c r="QCY108" s="0"/>
      <c r="QCZ108" s="0"/>
      <c r="QDA108" s="0"/>
      <c r="QDB108" s="0"/>
      <c r="QDC108" s="0"/>
      <c r="QDD108" s="0"/>
      <c r="QDE108" s="0"/>
      <c r="QDF108" s="0"/>
      <c r="QDG108" s="0"/>
      <c r="QDH108" s="0"/>
      <c r="QDI108" s="0"/>
      <c r="QDJ108" s="0"/>
      <c r="QDK108" s="0"/>
      <c r="QDL108" s="0"/>
      <c r="QDM108" s="0"/>
      <c r="QDN108" s="0"/>
      <c r="QDO108" s="0"/>
      <c r="QDP108" s="0"/>
      <c r="QDQ108" s="0"/>
      <c r="QDR108" s="0"/>
      <c r="QDS108" s="0"/>
      <c r="QDT108" s="0"/>
      <c r="QDU108" s="0"/>
      <c r="QDV108" s="0"/>
      <c r="QDW108" s="0"/>
      <c r="QDX108" s="0"/>
      <c r="QDY108" s="0"/>
      <c r="QDZ108" s="0"/>
      <c r="QEA108" s="0"/>
      <c r="QEB108" s="0"/>
      <c r="QEC108" s="0"/>
      <c r="QED108" s="0"/>
      <c r="QEE108" s="0"/>
      <c r="QEF108" s="0"/>
      <c r="QEG108" s="0"/>
      <c r="QEH108" s="0"/>
      <c r="QEI108" s="0"/>
      <c r="QEJ108" s="0"/>
      <c r="QEK108" s="0"/>
      <c r="QEL108" s="0"/>
      <c r="QEM108" s="0"/>
      <c r="QEN108" s="0"/>
      <c r="QEO108" s="0"/>
      <c r="QEP108" s="0"/>
      <c r="QEQ108" s="0"/>
      <c r="QER108" s="0"/>
      <c r="QES108" s="0"/>
      <c r="QET108" s="0"/>
      <c r="QEU108" s="0"/>
      <c r="QEV108" s="0"/>
      <c r="QEW108" s="0"/>
      <c r="QEX108" s="0"/>
      <c r="QEY108" s="0"/>
      <c r="QEZ108" s="0"/>
      <c r="QFA108" s="0"/>
      <c r="QFB108" s="0"/>
      <c r="QFC108" s="0"/>
      <c r="QFD108" s="0"/>
      <c r="QFE108" s="0"/>
      <c r="QFF108" s="0"/>
      <c r="QFG108" s="0"/>
      <c r="QFH108" s="0"/>
      <c r="QFI108" s="0"/>
      <c r="QFJ108" s="0"/>
      <c r="QFK108" s="0"/>
      <c r="QFL108" s="0"/>
      <c r="QFM108" s="0"/>
      <c r="QFN108" s="0"/>
      <c r="QFO108" s="0"/>
      <c r="QFP108" s="0"/>
      <c r="QFQ108" s="0"/>
      <c r="QFR108" s="0"/>
      <c r="QFS108" s="0"/>
      <c r="QFT108" s="0"/>
      <c r="QFU108" s="0"/>
      <c r="QFV108" s="0"/>
      <c r="QFW108" s="0"/>
      <c r="QFX108" s="0"/>
      <c r="QFY108" s="0"/>
      <c r="QFZ108" s="0"/>
      <c r="QGA108" s="0"/>
      <c r="QGB108" s="0"/>
      <c r="QGC108" s="0"/>
      <c r="QGD108" s="0"/>
      <c r="QGE108" s="0"/>
      <c r="QGF108" s="0"/>
      <c r="QGG108" s="0"/>
      <c r="QGH108" s="0"/>
      <c r="QGI108" s="0"/>
      <c r="QGJ108" s="0"/>
      <c r="QGK108" s="0"/>
      <c r="QGL108" s="0"/>
      <c r="QGM108" s="0"/>
      <c r="QGN108" s="0"/>
      <c r="QGO108" s="0"/>
      <c r="QGP108" s="0"/>
      <c r="QGQ108" s="0"/>
      <c r="QGR108" s="0"/>
      <c r="QGS108" s="0"/>
      <c r="QGT108" s="0"/>
      <c r="QGU108" s="0"/>
      <c r="QGV108" s="0"/>
      <c r="QGW108" s="0"/>
      <c r="QGX108" s="0"/>
      <c r="QGY108" s="0"/>
      <c r="QGZ108" s="0"/>
      <c r="QHA108" s="0"/>
      <c r="QHB108" s="0"/>
      <c r="QHC108" s="0"/>
      <c r="QHD108" s="0"/>
      <c r="QHE108" s="0"/>
      <c r="QHF108" s="0"/>
      <c r="QHG108" s="0"/>
      <c r="QHH108" s="0"/>
      <c r="QHI108" s="0"/>
      <c r="QHJ108" s="0"/>
      <c r="QHK108" s="0"/>
      <c r="QHL108" s="0"/>
      <c r="QHM108" s="0"/>
      <c r="QHN108" s="0"/>
      <c r="QHO108" s="0"/>
      <c r="QHP108" s="0"/>
      <c r="QHQ108" s="0"/>
      <c r="QHR108" s="0"/>
      <c r="QHS108" s="0"/>
      <c r="QHT108" s="0"/>
      <c r="QHU108" s="0"/>
      <c r="QHV108" s="0"/>
      <c r="QHW108" s="0"/>
      <c r="QHX108" s="0"/>
      <c r="QHY108" s="0"/>
      <c r="QHZ108" s="0"/>
      <c r="QIA108" s="0"/>
      <c r="QIB108" s="0"/>
      <c r="QIC108" s="0"/>
      <c r="QID108" s="0"/>
      <c r="QIE108" s="0"/>
      <c r="QIF108" s="0"/>
      <c r="QIG108" s="0"/>
      <c r="QIH108" s="0"/>
      <c r="QII108" s="0"/>
      <c r="QIJ108" s="0"/>
      <c r="QIK108" s="0"/>
      <c r="QIL108" s="0"/>
      <c r="QIM108" s="0"/>
      <c r="QIN108" s="0"/>
      <c r="QIO108" s="0"/>
      <c r="QIP108" s="0"/>
      <c r="QIQ108" s="0"/>
      <c r="QIR108" s="0"/>
      <c r="QIS108" s="0"/>
      <c r="QIT108" s="0"/>
      <c r="QIU108" s="0"/>
      <c r="QIV108" s="0"/>
      <c r="QIW108" s="0"/>
      <c r="QIX108" s="0"/>
      <c r="QIY108" s="0"/>
      <c r="QIZ108" s="0"/>
      <c r="QJA108" s="0"/>
      <c r="QJB108" s="0"/>
      <c r="QJC108" s="0"/>
      <c r="QJD108" s="0"/>
      <c r="QJE108" s="0"/>
      <c r="QJF108" s="0"/>
      <c r="QJG108" s="0"/>
      <c r="QJH108" s="0"/>
      <c r="QJI108" s="0"/>
      <c r="QJJ108" s="0"/>
      <c r="QJK108" s="0"/>
      <c r="QJL108" s="0"/>
      <c r="QJM108" s="0"/>
      <c r="QJN108" s="0"/>
      <c r="QJO108" s="0"/>
      <c r="QJP108" s="0"/>
      <c r="QJQ108" s="0"/>
      <c r="QJR108" s="0"/>
      <c r="QJS108" s="0"/>
      <c r="QJT108" s="0"/>
      <c r="QJU108" s="0"/>
      <c r="QJV108" s="0"/>
      <c r="QJW108" s="0"/>
      <c r="QJX108" s="0"/>
      <c r="QJY108" s="0"/>
      <c r="QJZ108" s="0"/>
      <c r="QKA108" s="0"/>
      <c r="QKB108" s="0"/>
      <c r="QKC108" s="0"/>
      <c r="QKD108" s="0"/>
      <c r="QKE108" s="0"/>
      <c r="QKF108" s="0"/>
      <c r="QKG108" s="0"/>
      <c r="QKH108" s="0"/>
      <c r="QKI108" s="0"/>
      <c r="QKJ108" s="0"/>
      <c r="QKK108" s="0"/>
      <c r="QKL108" s="0"/>
      <c r="QKM108" s="0"/>
      <c r="QKN108" s="0"/>
      <c r="QKO108" s="0"/>
      <c r="QKP108" s="0"/>
      <c r="QKQ108" s="0"/>
      <c r="QKR108" s="0"/>
      <c r="QKS108" s="0"/>
      <c r="QKT108" s="0"/>
      <c r="QKU108" s="0"/>
      <c r="QKV108" s="0"/>
      <c r="QKW108" s="0"/>
      <c r="QKX108" s="0"/>
      <c r="QKY108" s="0"/>
      <c r="QKZ108" s="0"/>
      <c r="QLA108" s="0"/>
      <c r="QLB108" s="0"/>
      <c r="QLC108" s="0"/>
      <c r="QLD108" s="0"/>
      <c r="QLE108" s="0"/>
      <c r="QLF108" s="0"/>
      <c r="QLG108" s="0"/>
      <c r="QLH108" s="0"/>
      <c r="QLI108" s="0"/>
      <c r="QLJ108" s="0"/>
      <c r="QLK108" s="0"/>
      <c r="QLL108" s="0"/>
      <c r="QLM108" s="0"/>
      <c r="QLN108" s="0"/>
      <c r="QLO108" s="0"/>
      <c r="QLP108" s="0"/>
      <c r="QLQ108" s="0"/>
      <c r="QLR108" s="0"/>
      <c r="QLS108" s="0"/>
      <c r="QLT108" s="0"/>
      <c r="QLU108" s="0"/>
      <c r="QLV108" s="0"/>
      <c r="QLW108" s="0"/>
      <c r="QLX108" s="0"/>
      <c r="QLY108" s="0"/>
      <c r="QLZ108" s="0"/>
      <c r="QMA108" s="0"/>
      <c r="QMB108" s="0"/>
      <c r="QMC108" s="0"/>
      <c r="QMD108" s="0"/>
      <c r="QME108" s="0"/>
      <c r="QMF108" s="0"/>
      <c r="QMG108" s="0"/>
      <c r="QMH108" s="0"/>
      <c r="QMI108" s="0"/>
      <c r="QMJ108" s="0"/>
      <c r="QMK108" s="0"/>
      <c r="QML108" s="0"/>
      <c r="QMM108" s="0"/>
      <c r="QMN108" s="0"/>
      <c r="QMO108" s="0"/>
      <c r="QMP108" s="0"/>
      <c r="QMQ108" s="0"/>
      <c r="QMR108" s="0"/>
      <c r="QMS108" s="0"/>
      <c r="QMT108" s="0"/>
      <c r="QMU108" s="0"/>
      <c r="QMV108" s="0"/>
      <c r="QMW108" s="0"/>
      <c r="QMX108" s="0"/>
      <c r="QMY108" s="0"/>
      <c r="QMZ108" s="0"/>
      <c r="QNA108" s="0"/>
      <c r="QNB108" s="0"/>
      <c r="QNC108" s="0"/>
      <c r="QND108" s="0"/>
      <c r="QNE108" s="0"/>
      <c r="QNF108" s="0"/>
      <c r="QNG108" s="0"/>
      <c r="QNH108" s="0"/>
      <c r="QNI108" s="0"/>
      <c r="QNJ108" s="0"/>
      <c r="QNK108" s="0"/>
      <c r="QNL108" s="0"/>
      <c r="QNM108" s="0"/>
      <c r="QNN108" s="0"/>
      <c r="QNO108" s="0"/>
      <c r="QNP108" s="0"/>
      <c r="QNQ108" s="0"/>
      <c r="QNR108" s="0"/>
      <c r="QNS108" s="0"/>
      <c r="QNT108" s="0"/>
      <c r="QNU108" s="0"/>
      <c r="QNV108" s="0"/>
      <c r="QNW108" s="0"/>
      <c r="QNX108" s="0"/>
      <c r="QNY108" s="0"/>
      <c r="QNZ108" s="0"/>
      <c r="QOA108" s="0"/>
      <c r="QOB108" s="0"/>
      <c r="QOC108" s="0"/>
      <c r="QOD108" s="0"/>
      <c r="QOE108" s="0"/>
      <c r="QOF108" s="0"/>
      <c r="QOG108" s="0"/>
      <c r="QOH108" s="0"/>
      <c r="QOI108" s="0"/>
      <c r="QOJ108" s="0"/>
      <c r="QOK108" s="0"/>
      <c r="QOL108" s="0"/>
      <c r="QOM108" s="0"/>
      <c r="QON108" s="0"/>
      <c r="QOO108" s="0"/>
      <c r="QOP108" s="0"/>
      <c r="QOQ108" s="0"/>
      <c r="QOR108" s="0"/>
      <c r="QOS108" s="0"/>
      <c r="QOT108" s="0"/>
      <c r="QOU108" s="0"/>
      <c r="QOV108" s="0"/>
      <c r="QOW108" s="0"/>
      <c r="QOX108" s="0"/>
      <c r="QOY108" s="0"/>
      <c r="QOZ108" s="0"/>
      <c r="QPA108" s="0"/>
      <c r="QPB108" s="0"/>
      <c r="QPC108" s="0"/>
      <c r="QPD108" s="0"/>
      <c r="QPE108" s="0"/>
      <c r="QPF108" s="0"/>
      <c r="QPG108" s="0"/>
      <c r="QPH108" s="0"/>
      <c r="QPI108" s="0"/>
      <c r="QPJ108" s="0"/>
      <c r="QPK108" s="0"/>
      <c r="QPL108" s="0"/>
      <c r="QPM108" s="0"/>
      <c r="QPN108" s="0"/>
      <c r="QPO108" s="0"/>
      <c r="QPP108" s="0"/>
      <c r="QPQ108" s="0"/>
      <c r="QPR108" s="0"/>
      <c r="QPS108" s="0"/>
      <c r="QPT108" s="0"/>
      <c r="QPU108" s="0"/>
      <c r="QPV108" s="0"/>
      <c r="QPW108" s="0"/>
      <c r="QPX108" s="0"/>
      <c r="QPY108" s="0"/>
      <c r="QPZ108" s="0"/>
      <c r="QQA108" s="0"/>
      <c r="QQB108" s="0"/>
      <c r="QQC108" s="0"/>
      <c r="QQD108" s="0"/>
      <c r="QQE108" s="0"/>
      <c r="QQF108" s="0"/>
      <c r="QQG108" s="0"/>
      <c r="QQH108" s="0"/>
      <c r="QQI108" s="0"/>
      <c r="QQJ108" s="0"/>
      <c r="QQK108" s="0"/>
      <c r="QQL108" s="0"/>
      <c r="QQM108" s="0"/>
      <c r="QQN108" s="0"/>
      <c r="QQO108" s="0"/>
      <c r="QQP108" s="0"/>
      <c r="QQQ108" s="0"/>
      <c r="QQR108" s="0"/>
      <c r="QQS108" s="0"/>
      <c r="QQT108" s="0"/>
      <c r="QQU108" s="0"/>
      <c r="QQV108" s="0"/>
      <c r="QQW108" s="0"/>
      <c r="QQX108" s="0"/>
      <c r="QQY108" s="0"/>
      <c r="QQZ108" s="0"/>
      <c r="QRA108" s="0"/>
      <c r="QRB108" s="0"/>
      <c r="QRC108" s="0"/>
      <c r="QRD108" s="0"/>
      <c r="QRE108" s="0"/>
      <c r="QRF108" s="0"/>
      <c r="QRG108" s="0"/>
      <c r="QRH108" s="0"/>
      <c r="QRI108" s="0"/>
      <c r="QRJ108" s="0"/>
      <c r="QRK108" s="0"/>
      <c r="QRL108" s="0"/>
      <c r="QRM108" s="0"/>
      <c r="QRN108" s="0"/>
      <c r="QRO108" s="0"/>
      <c r="QRP108" s="0"/>
      <c r="QRQ108" s="0"/>
      <c r="QRR108" s="0"/>
      <c r="QRS108" s="0"/>
      <c r="QRT108" s="0"/>
      <c r="QRU108" s="0"/>
      <c r="QRV108" s="0"/>
      <c r="QRW108" s="0"/>
      <c r="QRX108" s="0"/>
      <c r="QRY108" s="0"/>
      <c r="QRZ108" s="0"/>
      <c r="QSA108" s="0"/>
      <c r="QSB108" s="0"/>
      <c r="QSC108" s="0"/>
      <c r="QSD108" s="0"/>
      <c r="QSE108" s="0"/>
      <c r="QSF108" s="0"/>
      <c r="QSG108" s="0"/>
      <c r="QSH108" s="0"/>
      <c r="QSI108" s="0"/>
      <c r="QSJ108" s="0"/>
      <c r="QSK108" s="0"/>
      <c r="QSL108" s="0"/>
      <c r="QSM108" s="0"/>
      <c r="QSN108" s="0"/>
      <c r="QSO108" s="0"/>
      <c r="QSP108" s="0"/>
      <c r="QSQ108" s="0"/>
      <c r="QSR108" s="0"/>
      <c r="QSS108" s="0"/>
      <c r="QST108" s="0"/>
      <c r="QSU108" s="0"/>
      <c r="QSV108" s="0"/>
      <c r="QSW108" s="0"/>
      <c r="QSX108" s="0"/>
      <c r="QSY108" s="0"/>
      <c r="QSZ108" s="0"/>
      <c r="QTA108" s="0"/>
      <c r="QTB108" s="0"/>
      <c r="QTC108" s="0"/>
      <c r="QTD108" s="0"/>
      <c r="QTE108" s="0"/>
      <c r="QTF108" s="0"/>
      <c r="QTG108" s="0"/>
      <c r="QTH108" s="0"/>
      <c r="QTI108" s="0"/>
      <c r="QTJ108" s="0"/>
      <c r="QTK108" s="0"/>
      <c r="QTL108" s="0"/>
      <c r="QTM108" s="0"/>
      <c r="QTN108" s="0"/>
      <c r="QTO108" s="0"/>
      <c r="QTP108" s="0"/>
      <c r="QTQ108" s="0"/>
      <c r="QTR108" s="0"/>
      <c r="QTS108" s="0"/>
      <c r="QTT108" s="0"/>
      <c r="QTU108" s="0"/>
      <c r="QTV108" s="0"/>
      <c r="QTW108" s="0"/>
      <c r="QTX108" s="0"/>
      <c r="QTY108" s="0"/>
      <c r="QTZ108" s="0"/>
      <c r="QUA108" s="0"/>
      <c r="QUB108" s="0"/>
      <c r="QUC108" s="0"/>
      <c r="QUD108" s="0"/>
      <c r="QUE108" s="0"/>
      <c r="QUF108" s="0"/>
      <c r="QUG108" s="0"/>
      <c r="QUH108" s="0"/>
      <c r="QUI108" s="0"/>
      <c r="QUJ108" s="0"/>
      <c r="QUK108" s="0"/>
      <c r="QUL108" s="0"/>
      <c r="QUM108" s="0"/>
      <c r="QUN108" s="0"/>
      <c r="QUO108" s="0"/>
      <c r="QUP108" s="0"/>
      <c r="QUQ108" s="0"/>
      <c r="QUR108" s="0"/>
      <c r="QUS108" s="0"/>
      <c r="QUT108" s="0"/>
      <c r="QUU108" s="0"/>
      <c r="QUV108" s="0"/>
      <c r="QUW108" s="0"/>
      <c r="QUX108" s="0"/>
      <c r="QUY108" s="0"/>
      <c r="QUZ108" s="0"/>
      <c r="QVA108" s="0"/>
      <c r="QVB108" s="0"/>
      <c r="QVC108" s="0"/>
      <c r="QVD108" s="0"/>
      <c r="QVE108" s="0"/>
      <c r="QVF108" s="0"/>
      <c r="QVG108" s="0"/>
      <c r="QVH108" s="0"/>
      <c r="QVI108" s="0"/>
      <c r="QVJ108" s="0"/>
      <c r="QVK108" s="0"/>
      <c r="QVL108" s="0"/>
      <c r="QVM108" s="0"/>
      <c r="QVN108" s="0"/>
      <c r="QVO108" s="0"/>
      <c r="QVP108" s="0"/>
      <c r="QVQ108" s="0"/>
      <c r="QVR108" s="0"/>
      <c r="QVS108" s="0"/>
      <c r="QVT108" s="0"/>
      <c r="QVU108" s="0"/>
      <c r="QVV108" s="0"/>
      <c r="QVW108" s="0"/>
      <c r="QVX108" s="0"/>
      <c r="QVY108" s="0"/>
      <c r="QVZ108" s="0"/>
      <c r="QWA108" s="0"/>
      <c r="QWB108" s="0"/>
      <c r="QWC108" s="0"/>
      <c r="QWD108" s="0"/>
      <c r="QWE108" s="0"/>
      <c r="QWF108" s="0"/>
      <c r="QWG108" s="0"/>
      <c r="QWH108" s="0"/>
      <c r="QWI108" s="0"/>
      <c r="QWJ108" s="0"/>
      <c r="QWK108" s="0"/>
      <c r="QWL108" s="0"/>
      <c r="QWM108" s="0"/>
      <c r="QWN108" s="0"/>
      <c r="QWO108" s="0"/>
      <c r="QWP108" s="0"/>
      <c r="QWQ108" s="0"/>
      <c r="QWR108" s="0"/>
      <c r="QWS108" s="0"/>
      <c r="QWT108" s="0"/>
      <c r="QWU108" s="0"/>
      <c r="QWV108" s="0"/>
      <c r="QWW108" s="0"/>
      <c r="QWX108" s="0"/>
      <c r="QWY108" s="0"/>
      <c r="QWZ108" s="0"/>
      <c r="QXA108" s="0"/>
      <c r="QXB108" s="0"/>
      <c r="QXC108" s="0"/>
      <c r="QXD108" s="0"/>
      <c r="QXE108" s="0"/>
      <c r="QXF108" s="0"/>
      <c r="QXG108" s="0"/>
      <c r="QXH108" s="0"/>
      <c r="QXI108" s="0"/>
      <c r="QXJ108" s="0"/>
      <c r="QXK108" s="0"/>
      <c r="QXL108" s="0"/>
      <c r="QXM108" s="0"/>
      <c r="QXN108" s="0"/>
      <c r="QXO108" s="0"/>
      <c r="QXP108" s="0"/>
      <c r="QXQ108" s="0"/>
      <c r="QXR108" s="0"/>
      <c r="QXS108" s="0"/>
      <c r="QXT108" s="0"/>
      <c r="QXU108" s="0"/>
      <c r="QXV108" s="0"/>
      <c r="QXW108" s="0"/>
      <c r="QXX108" s="0"/>
      <c r="QXY108" s="0"/>
      <c r="QXZ108" s="0"/>
      <c r="QYA108" s="0"/>
      <c r="QYB108" s="0"/>
      <c r="QYC108" s="0"/>
      <c r="QYD108" s="0"/>
      <c r="QYE108" s="0"/>
      <c r="QYF108" s="0"/>
      <c r="QYG108" s="0"/>
      <c r="QYH108" s="0"/>
      <c r="QYI108" s="0"/>
      <c r="QYJ108" s="0"/>
      <c r="QYK108" s="0"/>
      <c r="QYL108" s="0"/>
      <c r="QYM108" s="0"/>
      <c r="QYN108" s="0"/>
      <c r="QYO108" s="0"/>
      <c r="QYP108" s="0"/>
      <c r="QYQ108" s="0"/>
      <c r="QYR108" s="0"/>
      <c r="QYS108" s="0"/>
      <c r="QYT108" s="0"/>
      <c r="QYU108" s="0"/>
      <c r="QYV108" s="0"/>
      <c r="QYW108" s="0"/>
      <c r="QYX108" s="0"/>
      <c r="QYY108" s="0"/>
      <c r="QYZ108" s="0"/>
      <c r="QZA108" s="0"/>
      <c r="QZB108" s="0"/>
      <c r="QZC108" s="0"/>
      <c r="QZD108" s="0"/>
      <c r="QZE108" s="0"/>
      <c r="QZF108" s="0"/>
      <c r="QZG108" s="0"/>
      <c r="QZH108" s="0"/>
      <c r="QZI108" s="0"/>
      <c r="QZJ108" s="0"/>
      <c r="QZK108" s="0"/>
      <c r="QZL108" s="0"/>
      <c r="QZM108" s="0"/>
      <c r="QZN108" s="0"/>
      <c r="QZO108" s="0"/>
      <c r="QZP108" s="0"/>
      <c r="QZQ108" s="0"/>
      <c r="QZR108" s="0"/>
      <c r="QZS108" s="0"/>
      <c r="QZT108" s="0"/>
      <c r="QZU108" s="0"/>
      <c r="QZV108" s="0"/>
      <c r="QZW108" s="0"/>
      <c r="QZX108" s="0"/>
      <c r="QZY108" s="0"/>
      <c r="QZZ108" s="0"/>
      <c r="RAA108" s="0"/>
      <c r="RAB108" s="0"/>
      <c r="RAC108" s="0"/>
      <c r="RAD108" s="0"/>
      <c r="RAE108" s="0"/>
      <c r="RAF108" s="0"/>
      <c r="RAG108" s="0"/>
      <c r="RAH108" s="0"/>
      <c r="RAI108" s="0"/>
      <c r="RAJ108" s="0"/>
      <c r="RAK108" s="0"/>
      <c r="RAL108" s="0"/>
      <c r="RAM108" s="0"/>
      <c r="RAN108" s="0"/>
      <c r="RAO108" s="0"/>
      <c r="RAP108" s="0"/>
      <c r="RAQ108" s="0"/>
      <c r="RAR108" s="0"/>
      <c r="RAS108" s="0"/>
      <c r="RAT108" s="0"/>
      <c r="RAU108" s="0"/>
      <c r="RAV108" s="0"/>
      <c r="RAW108" s="0"/>
      <c r="RAX108" s="0"/>
      <c r="RAY108" s="0"/>
      <c r="RAZ108" s="0"/>
      <c r="RBA108" s="0"/>
      <c r="RBB108" s="0"/>
      <c r="RBC108" s="0"/>
      <c r="RBD108" s="0"/>
      <c r="RBE108" s="0"/>
      <c r="RBF108" s="0"/>
      <c r="RBG108" s="0"/>
      <c r="RBH108" s="0"/>
      <c r="RBI108" s="0"/>
      <c r="RBJ108" s="0"/>
      <c r="RBK108" s="0"/>
      <c r="RBL108" s="0"/>
      <c r="RBM108" s="0"/>
      <c r="RBN108" s="0"/>
      <c r="RBO108" s="0"/>
      <c r="RBP108" s="0"/>
      <c r="RBQ108" s="0"/>
      <c r="RBR108" s="0"/>
      <c r="RBS108" s="0"/>
      <c r="RBT108" s="0"/>
      <c r="RBU108" s="0"/>
      <c r="RBV108" s="0"/>
      <c r="RBW108" s="0"/>
      <c r="RBX108" s="0"/>
      <c r="RBY108" s="0"/>
      <c r="RBZ108" s="0"/>
      <c r="RCA108" s="0"/>
      <c r="RCB108" s="0"/>
      <c r="RCC108" s="0"/>
      <c r="RCD108" s="0"/>
      <c r="RCE108" s="0"/>
      <c r="RCF108" s="0"/>
      <c r="RCG108" s="0"/>
      <c r="RCH108" s="0"/>
      <c r="RCI108" s="0"/>
      <c r="RCJ108" s="0"/>
      <c r="RCK108" s="0"/>
      <c r="RCL108" s="0"/>
      <c r="RCM108" s="0"/>
      <c r="RCN108" s="0"/>
      <c r="RCO108" s="0"/>
      <c r="RCP108" s="0"/>
      <c r="RCQ108" s="0"/>
      <c r="RCR108" s="0"/>
      <c r="RCS108" s="0"/>
      <c r="RCT108" s="0"/>
      <c r="RCU108" s="0"/>
      <c r="RCV108" s="0"/>
      <c r="RCW108" s="0"/>
      <c r="RCX108" s="0"/>
      <c r="RCY108" s="0"/>
      <c r="RCZ108" s="0"/>
      <c r="RDA108" s="0"/>
      <c r="RDB108" s="0"/>
      <c r="RDC108" s="0"/>
      <c r="RDD108" s="0"/>
      <c r="RDE108" s="0"/>
      <c r="RDF108" s="0"/>
      <c r="RDG108" s="0"/>
      <c r="RDH108" s="0"/>
      <c r="RDI108" s="0"/>
      <c r="RDJ108" s="0"/>
      <c r="RDK108" s="0"/>
      <c r="RDL108" s="0"/>
      <c r="RDM108" s="0"/>
      <c r="RDN108" s="0"/>
      <c r="RDO108" s="0"/>
      <c r="RDP108" s="0"/>
      <c r="RDQ108" s="0"/>
      <c r="RDR108" s="0"/>
      <c r="RDS108" s="0"/>
      <c r="RDT108" s="0"/>
      <c r="RDU108" s="0"/>
      <c r="RDV108" s="0"/>
      <c r="RDW108" s="0"/>
      <c r="RDX108" s="0"/>
      <c r="RDY108" s="0"/>
      <c r="RDZ108" s="0"/>
      <c r="REA108" s="0"/>
      <c r="REB108" s="0"/>
      <c r="REC108" s="0"/>
      <c r="RED108" s="0"/>
      <c r="REE108" s="0"/>
      <c r="REF108" s="0"/>
      <c r="REG108" s="0"/>
      <c r="REH108" s="0"/>
      <c r="REI108" s="0"/>
      <c r="REJ108" s="0"/>
      <c r="REK108" s="0"/>
      <c r="REL108" s="0"/>
      <c r="REM108" s="0"/>
      <c r="REN108" s="0"/>
      <c r="REO108" s="0"/>
      <c r="REP108" s="0"/>
      <c r="REQ108" s="0"/>
      <c r="RER108" s="0"/>
      <c r="RES108" s="0"/>
      <c r="RET108" s="0"/>
      <c r="REU108" s="0"/>
      <c r="REV108" s="0"/>
      <c r="REW108" s="0"/>
      <c r="REX108" s="0"/>
      <c r="REY108" s="0"/>
      <c r="REZ108" s="0"/>
      <c r="RFA108" s="0"/>
      <c r="RFB108" s="0"/>
      <c r="RFC108" s="0"/>
      <c r="RFD108" s="0"/>
      <c r="RFE108" s="0"/>
      <c r="RFF108" s="0"/>
      <c r="RFG108" s="0"/>
      <c r="RFH108" s="0"/>
      <c r="RFI108" s="0"/>
      <c r="RFJ108" s="0"/>
      <c r="RFK108" s="0"/>
      <c r="RFL108" s="0"/>
      <c r="RFM108" s="0"/>
      <c r="RFN108" s="0"/>
      <c r="RFO108" s="0"/>
      <c r="RFP108" s="0"/>
      <c r="RFQ108" s="0"/>
      <c r="RFR108" s="0"/>
      <c r="RFS108" s="0"/>
      <c r="RFT108" s="0"/>
      <c r="RFU108" s="0"/>
      <c r="RFV108" s="0"/>
      <c r="RFW108" s="0"/>
      <c r="RFX108" s="0"/>
      <c r="RFY108" s="0"/>
      <c r="RFZ108" s="0"/>
      <c r="RGA108" s="0"/>
      <c r="RGB108" s="0"/>
      <c r="RGC108" s="0"/>
      <c r="RGD108" s="0"/>
      <c r="RGE108" s="0"/>
      <c r="RGF108" s="0"/>
      <c r="RGG108" s="0"/>
      <c r="RGH108" s="0"/>
      <c r="RGI108" s="0"/>
      <c r="RGJ108" s="0"/>
      <c r="RGK108" s="0"/>
      <c r="RGL108" s="0"/>
      <c r="RGM108" s="0"/>
      <c r="RGN108" s="0"/>
      <c r="RGO108" s="0"/>
      <c r="RGP108" s="0"/>
      <c r="RGQ108" s="0"/>
      <c r="RGR108" s="0"/>
      <c r="RGS108" s="0"/>
      <c r="RGT108" s="0"/>
      <c r="RGU108" s="0"/>
      <c r="RGV108" s="0"/>
      <c r="RGW108" s="0"/>
      <c r="RGX108" s="0"/>
      <c r="RGY108" s="0"/>
      <c r="RGZ108" s="0"/>
      <c r="RHA108" s="0"/>
      <c r="RHB108" s="0"/>
      <c r="RHC108" s="0"/>
      <c r="RHD108" s="0"/>
      <c r="RHE108" s="0"/>
      <c r="RHF108" s="0"/>
      <c r="RHG108" s="0"/>
      <c r="RHH108" s="0"/>
      <c r="RHI108" s="0"/>
      <c r="RHJ108" s="0"/>
      <c r="RHK108" s="0"/>
      <c r="RHL108" s="0"/>
      <c r="RHM108" s="0"/>
      <c r="RHN108" s="0"/>
      <c r="RHO108" s="0"/>
      <c r="RHP108" s="0"/>
      <c r="RHQ108" s="0"/>
      <c r="RHR108" s="0"/>
      <c r="RHS108" s="0"/>
      <c r="RHT108" s="0"/>
      <c r="RHU108" s="0"/>
      <c r="RHV108" s="0"/>
      <c r="RHW108" s="0"/>
      <c r="RHX108" s="0"/>
      <c r="RHY108" s="0"/>
      <c r="RHZ108" s="0"/>
      <c r="RIA108" s="0"/>
      <c r="RIB108" s="0"/>
      <c r="RIC108" s="0"/>
      <c r="RID108" s="0"/>
      <c r="RIE108" s="0"/>
      <c r="RIF108" s="0"/>
      <c r="RIG108" s="0"/>
      <c r="RIH108" s="0"/>
      <c r="RII108" s="0"/>
      <c r="RIJ108" s="0"/>
      <c r="RIK108" s="0"/>
      <c r="RIL108" s="0"/>
      <c r="RIM108" s="0"/>
      <c r="RIN108" s="0"/>
      <c r="RIO108" s="0"/>
      <c r="RIP108" s="0"/>
      <c r="RIQ108" s="0"/>
      <c r="RIR108" s="0"/>
      <c r="RIS108" s="0"/>
      <c r="RIT108" s="0"/>
      <c r="RIU108" s="0"/>
      <c r="RIV108" s="0"/>
      <c r="RIW108" s="0"/>
      <c r="RIX108" s="0"/>
      <c r="RIY108" s="0"/>
      <c r="RIZ108" s="0"/>
      <c r="RJA108" s="0"/>
      <c r="RJB108" s="0"/>
      <c r="RJC108" s="0"/>
      <c r="RJD108" s="0"/>
      <c r="RJE108" s="0"/>
      <c r="RJF108" s="0"/>
      <c r="RJG108" s="0"/>
      <c r="RJH108" s="0"/>
      <c r="RJI108" s="0"/>
      <c r="RJJ108" s="0"/>
      <c r="RJK108" s="0"/>
      <c r="RJL108" s="0"/>
      <c r="RJM108" s="0"/>
      <c r="RJN108" s="0"/>
      <c r="RJO108" s="0"/>
      <c r="RJP108" s="0"/>
      <c r="RJQ108" s="0"/>
      <c r="RJR108" s="0"/>
      <c r="RJS108" s="0"/>
      <c r="RJT108" s="0"/>
      <c r="RJU108" s="0"/>
      <c r="RJV108" s="0"/>
      <c r="RJW108" s="0"/>
      <c r="RJX108" s="0"/>
      <c r="RJY108" s="0"/>
      <c r="RJZ108" s="0"/>
      <c r="RKA108" s="0"/>
      <c r="RKB108" s="0"/>
      <c r="RKC108" s="0"/>
      <c r="RKD108" s="0"/>
      <c r="RKE108" s="0"/>
      <c r="RKF108" s="0"/>
      <c r="RKG108" s="0"/>
      <c r="RKH108" s="0"/>
      <c r="RKI108" s="0"/>
      <c r="RKJ108" s="0"/>
      <c r="RKK108" s="0"/>
      <c r="RKL108" s="0"/>
      <c r="RKM108" s="0"/>
      <c r="RKN108" s="0"/>
      <c r="RKO108" s="0"/>
      <c r="RKP108" s="0"/>
      <c r="RKQ108" s="0"/>
      <c r="RKR108" s="0"/>
      <c r="RKS108" s="0"/>
      <c r="RKT108" s="0"/>
      <c r="RKU108" s="0"/>
      <c r="RKV108" s="0"/>
      <c r="RKW108" s="0"/>
      <c r="RKX108" s="0"/>
      <c r="RKY108" s="0"/>
      <c r="RKZ108" s="0"/>
      <c r="RLA108" s="0"/>
      <c r="RLB108" s="0"/>
      <c r="RLC108" s="0"/>
      <c r="RLD108" s="0"/>
      <c r="RLE108" s="0"/>
      <c r="RLF108" s="0"/>
      <c r="RLG108" s="0"/>
      <c r="RLH108" s="0"/>
      <c r="RLI108" s="0"/>
      <c r="RLJ108" s="0"/>
      <c r="RLK108" s="0"/>
      <c r="RLL108" s="0"/>
      <c r="RLM108" s="0"/>
      <c r="RLN108" s="0"/>
      <c r="RLO108" s="0"/>
      <c r="RLP108" s="0"/>
      <c r="RLQ108" s="0"/>
      <c r="RLR108" s="0"/>
      <c r="RLS108" s="0"/>
      <c r="RLT108" s="0"/>
      <c r="RLU108" s="0"/>
      <c r="RLV108" s="0"/>
      <c r="RLW108" s="0"/>
      <c r="RLX108" s="0"/>
      <c r="RLY108" s="0"/>
      <c r="RLZ108" s="0"/>
      <c r="RMA108" s="0"/>
      <c r="RMB108" s="0"/>
      <c r="RMC108" s="0"/>
      <c r="RMD108" s="0"/>
      <c r="RME108" s="0"/>
      <c r="RMF108" s="0"/>
      <c r="RMG108" s="0"/>
      <c r="RMH108" s="0"/>
      <c r="RMI108" s="0"/>
      <c r="RMJ108" s="0"/>
      <c r="RMK108" s="0"/>
      <c r="RML108" s="0"/>
      <c r="RMM108" s="0"/>
      <c r="RMN108" s="0"/>
      <c r="RMO108" s="0"/>
      <c r="RMP108" s="0"/>
      <c r="RMQ108" s="0"/>
      <c r="RMR108" s="0"/>
      <c r="RMS108" s="0"/>
      <c r="RMT108" s="0"/>
      <c r="RMU108" s="0"/>
      <c r="RMV108" s="0"/>
      <c r="RMW108" s="0"/>
      <c r="RMX108" s="0"/>
      <c r="RMY108" s="0"/>
      <c r="RMZ108" s="0"/>
      <c r="RNA108" s="0"/>
      <c r="RNB108" s="0"/>
      <c r="RNC108" s="0"/>
      <c r="RND108" s="0"/>
      <c r="RNE108" s="0"/>
      <c r="RNF108" s="0"/>
      <c r="RNG108" s="0"/>
      <c r="RNH108" s="0"/>
      <c r="RNI108" s="0"/>
      <c r="RNJ108" s="0"/>
      <c r="RNK108" s="0"/>
      <c r="RNL108" s="0"/>
      <c r="RNM108" s="0"/>
      <c r="RNN108" s="0"/>
      <c r="RNO108" s="0"/>
      <c r="RNP108" s="0"/>
      <c r="RNQ108" s="0"/>
      <c r="RNR108" s="0"/>
      <c r="RNS108" s="0"/>
      <c r="RNT108" s="0"/>
      <c r="RNU108" s="0"/>
      <c r="RNV108" s="0"/>
      <c r="RNW108" s="0"/>
      <c r="RNX108" s="0"/>
      <c r="RNY108" s="0"/>
      <c r="RNZ108" s="0"/>
      <c r="ROA108" s="0"/>
      <c r="ROB108" s="0"/>
      <c r="ROC108" s="0"/>
      <c r="ROD108" s="0"/>
      <c r="ROE108" s="0"/>
      <c r="ROF108" s="0"/>
      <c r="ROG108" s="0"/>
      <c r="ROH108" s="0"/>
      <c r="ROI108" s="0"/>
      <c r="ROJ108" s="0"/>
      <c r="ROK108" s="0"/>
      <c r="ROL108" s="0"/>
      <c r="ROM108" s="0"/>
      <c r="RON108" s="0"/>
      <c r="ROO108" s="0"/>
      <c r="ROP108" s="0"/>
      <c r="ROQ108" s="0"/>
      <c r="ROR108" s="0"/>
      <c r="ROS108" s="0"/>
      <c r="ROT108" s="0"/>
      <c r="ROU108" s="0"/>
      <c r="ROV108" s="0"/>
      <c r="ROW108" s="0"/>
      <c r="ROX108" s="0"/>
      <c r="ROY108" s="0"/>
      <c r="ROZ108" s="0"/>
      <c r="RPA108" s="0"/>
      <c r="RPB108" s="0"/>
      <c r="RPC108" s="0"/>
      <c r="RPD108" s="0"/>
      <c r="RPE108" s="0"/>
      <c r="RPF108" s="0"/>
      <c r="RPG108" s="0"/>
      <c r="RPH108" s="0"/>
      <c r="RPI108" s="0"/>
      <c r="RPJ108" s="0"/>
      <c r="RPK108" s="0"/>
      <c r="RPL108" s="0"/>
      <c r="RPM108" s="0"/>
      <c r="RPN108" s="0"/>
      <c r="RPO108" s="0"/>
      <c r="RPP108" s="0"/>
      <c r="RPQ108" s="0"/>
      <c r="RPR108" s="0"/>
      <c r="RPS108" s="0"/>
      <c r="RPT108" s="0"/>
      <c r="RPU108" s="0"/>
      <c r="RPV108" s="0"/>
      <c r="RPW108" s="0"/>
      <c r="RPX108" s="0"/>
      <c r="RPY108" s="0"/>
      <c r="RPZ108" s="0"/>
      <c r="RQA108" s="0"/>
      <c r="RQB108" s="0"/>
      <c r="RQC108" s="0"/>
      <c r="RQD108" s="0"/>
      <c r="RQE108" s="0"/>
      <c r="RQF108" s="0"/>
      <c r="RQG108" s="0"/>
      <c r="RQH108" s="0"/>
      <c r="RQI108" s="0"/>
      <c r="RQJ108" s="0"/>
      <c r="RQK108" s="0"/>
      <c r="RQL108" s="0"/>
      <c r="RQM108" s="0"/>
      <c r="RQN108" s="0"/>
      <c r="RQO108" s="0"/>
      <c r="RQP108" s="0"/>
      <c r="RQQ108" s="0"/>
      <c r="RQR108" s="0"/>
      <c r="RQS108" s="0"/>
      <c r="RQT108" s="0"/>
      <c r="RQU108" s="0"/>
      <c r="RQV108" s="0"/>
      <c r="RQW108" s="0"/>
      <c r="RQX108" s="0"/>
      <c r="RQY108" s="0"/>
      <c r="RQZ108" s="0"/>
      <c r="RRA108" s="0"/>
      <c r="RRB108" s="0"/>
      <c r="RRC108" s="0"/>
      <c r="RRD108" s="0"/>
      <c r="RRE108" s="0"/>
      <c r="RRF108" s="0"/>
      <c r="RRG108" s="0"/>
      <c r="RRH108" s="0"/>
      <c r="RRI108" s="0"/>
      <c r="RRJ108" s="0"/>
      <c r="RRK108" s="0"/>
      <c r="RRL108" s="0"/>
      <c r="RRM108" s="0"/>
      <c r="RRN108" s="0"/>
      <c r="RRO108" s="0"/>
      <c r="RRP108" s="0"/>
      <c r="RRQ108" s="0"/>
      <c r="RRR108" s="0"/>
      <c r="RRS108" s="0"/>
      <c r="RRT108" s="0"/>
      <c r="RRU108" s="0"/>
      <c r="RRV108" s="0"/>
      <c r="RRW108" s="0"/>
      <c r="RRX108" s="0"/>
      <c r="RRY108" s="0"/>
      <c r="RRZ108" s="0"/>
      <c r="RSA108" s="0"/>
      <c r="RSB108" s="0"/>
      <c r="RSC108" s="0"/>
      <c r="RSD108" s="0"/>
      <c r="RSE108" s="0"/>
      <c r="RSF108" s="0"/>
      <c r="RSG108" s="0"/>
      <c r="RSH108" s="0"/>
      <c r="RSI108" s="0"/>
      <c r="RSJ108" s="0"/>
      <c r="RSK108" s="0"/>
      <c r="RSL108" s="0"/>
      <c r="RSM108" s="0"/>
      <c r="RSN108" s="0"/>
      <c r="RSO108" s="0"/>
      <c r="RSP108" s="0"/>
      <c r="RSQ108" s="0"/>
      <c r="RSR108" s="0"/>
      <c r="RSS108" s="0"/>
      <c r="RST108" s="0"/>
      <c r="RSU108" s="0"/>
      <c r="RSV108" s="0"/>
      <c r="RSW108" s="0"/>
      <c r="RSX108" s="0"/>
      <c r="RSY108" s="0"/>
      <c r="RSZ108" s="0"/>
      <c r="RTA108" s="0"/>
      <c r="RTB108" s="0"/>
      <c r="RTC108" s="0"/>
      <c r="RTD108" s="0"/>
      <c r="RTE108" s="0"/>
      <c r="RTF108" s="0"/>
      <c r="RTG108" s="0"/>
      <c r="RTH108" s="0"/>
      <c r="RTI108" s="0"/>
      <c r="RTJ108" s="0"/>
      <c r="RTK108" s="0"/>
      <c r="RTL108" s="0"/>
      <c r="RTM108" s="0"/>
      <c r="RTN108" s="0"/>
      <c r="RTO108" s="0"/>
      <c r="RTP108" s="0"/>
      <c r="RTQ108" s="0"/>
      <c r="RTR108" s="0"/>
      <c r="RTS108" s="0"/>
      <c r="RTT108" s="0"/>
      <c r="RTU108" s="0"/>
      <c r="RTV108" s="0"/>
      <c r="RTW108" s="0"/>
      <c r="RTX108" s="0"/>
      <c r="RTY108" s="0"/>
      <c r="RTZ108" s="0"/>
      <c r="RUA108" s="0"/>
      <c r="RUB108" s="0"/>
      <c r="RUC108" s="0"/>
      <c r="RUD108" s="0"/>
      <c r="RUE108" s="0"/>
      <c r="RUF108" s="0"/>
      <c r="RUG108" s="0"/>
      <c r="RUH108" s="0"/>
      <c r="RUI108" s="0"/>
      <c r="RUJ108" s="0"/>
      <c r="RUK108" s="0"/>
      <c r="RUL108" s="0"/>
      <c r="RUM108" s="0"/>
      <c r="RUN108" s="0"/>
      <c r="RUO108" s="0"/>
      <c r="RUP108" s="0"/>
      <c r="RUQ108" s="0"/>
      <c r="RUR108" s="0"/>
      <c r="RUS108" s="0"/>
      <c r="RUT108" s="0"/>
      <c r="RUU108" s="0"/>
      <c r="RUV108" s="0"/>
      <c r="RUW108" s="0"/>
      <c r="RUX108" s="0"/>
      <c r="RUY108" s="0"/>
      <c r="RUZ108" s="0"/>
      <c r="RVA108" s="0"/>
      <c r="RVB108" s="0"/>
      <c r="RVC108" s="0"/>
      <c r="RVD108" s="0"/>
      <c r="RVE108" s="0"/>
      <c r="RVF108" s="0"/>
      <c r="RVG108" s="0"/>
      <c r="RVH108" s="0"/>
      <c r="RVI108" s="0"/>
      <c r="RVJ108" s="0"/>
      <c r="RVK108" s="0"/>
      <c r="RVL108" s="0"/>
      <c r="RVM108" s="0"/>
      <c r="RVN108" s="0"/>
      <c r="RVO108" s="0"/>
      <c r="RVP108" s="0"/>
      <c r="RVQ108" s="0"/>
      <c r="RVR108" s="0"/>
      <c r="RVS108" s="0"/>
      <c r="RVT108" s="0"/>
      <c r="RVU108" s="0"/>
      <c r="RVV108" s="0"/>
      <c r="RVW108" s="0"/>
      <c r="RVX108" s="0"/>
      <c r="RVY108" s="0"/>
      <c r="RVZ108" s="0"/>
      <c r="RWA108" s="0"/>
      <c r="RWB108" s="0"/>
      <c r="RWC108" s="0"/>
      <c r="RWD108" s="0"/>
      <c r="RWE108" s="0"/>
      <c r="RWF108" s="0"/>
      <c r="RWG108" s="0"/>
      <c r="RWH108" s="0"/>
      <c r="RWI108" s="0"/>
      <c r="RWJ108" s="0"/>
      <c r="RWK108" s="0"/>
      <c r="RWL108" s="0"/>
      <c r="RWM108" s="0"/>
      <c r="RWN108" s="0"/>
      <c r="RWO108" s="0"/>
      <c r="RWP108" s="0"/>
      <c r="RWQ108" s="0"/>
      <c r="RWR108" s="0"/>
      <c r="RWS108" s="0"/>
      <c r="RWT108" s="0"/>
      <c r="RWU108" s="0"/>
      <c r="RWV108" s="0"/>
      <c r="RWW108" s="0"/>
      <c r="RWX108" s="0"/>
      <c r="RWY108" s="0"/>
      <c r="RWZ108" s="0"/>
      <c r="RXA108" s="0"/>
      <c r="RXB108" s="0"/>
      <c r="RXC108" s="0"/>
      <c r="RXD108" s="0"/>
      <c r="RXE108" s="0"/>
      <c r="RXF108" s="0"/>
      <c r="RXG108" s="0"/>
      <c r="RXH108" s="0"/>
      <c r="RXI108" s="0"/>
      <c r="RXJ108" s="0"/>
      <c r="RXK108" s="0"/>
      <c r="RXL108" s="0"/>
      <c r="RXM108" s="0"/>
      <c r="RXN108" s="0"/>
      <c r="RXO108" s="0"/>
      <c r="RXP108" s="0"/>
      <c r="RXQ108" s="0"/>
      <c r="RXR108" s="0"/>
      <c r="RXS108" s="0"/>
      <c r="RXT108" s="0"/>
      <c r="RXU108" s="0"/>
      <c r="RXV108" s="0"/>
      <c r="RXW108" s="0"/>
      <c r="RXX108" s="0"/>
      <c r="RXY108" s="0"/>
      <c r="RXZ108" s="0"/>
      <c r="RYA108" s="0"/>
      <c r="RYB108" s="0"/>
      <c r="RYC108" s="0"/>
      <c r="RYD108" s="0"/>
      <c r="RYE108" s="0"/>
      <c r="RYF108" s="0"/>
      <c r="RYG108" s="0"/>
      <c r="RYH108" s="0"/>
      <c r="RYI108" s="0"/>
      <c r="RYJ108" s="0"/>
      <c r="RYK108" s="0"/>
      <c r="RYL108" s="0"/>
      <c r="RYM108" s="0"/>
      <c r="RYN108" s="0"/>
      <c r="RYO108" s="0"/>
      <c r="RYP108" s="0"/>
      <c r="RYQ108" s="0"/>
      <c r="RYR108" s="0"/>
      <c r="RYS108" s="0"/>
      <c r="RYT108" s="0"/>
      <c r="RYU108" s="0"/>
      <c r="RYV108" s="0"/>
      <c r="RYW108" s="0"/>
      <c r="RYX108" s="0"/>
      <c r="RYY108" s="0"/>
      <c r="RYZ108" s="0"/>
      <c r="RZA108" s="0"/>
      <c r="RZB108" s="0"/>
      <c r="RZC108" s="0"/>
      <c r="RZD108" s="0"/>
      <c r="RZE108" s="0"/>
      <c r="RZF108" s="0"/>
      <c r="RZG108" s="0"/>
      <c r="RZH108" s="0"/>
      <c r="RZI108" s="0"/>
      <c r="RZJ108" s="0"/>
      <c r="RZK108" s="0"/>
      <c r="RZL108" s="0"/>
      <c r="RZM108" s="0"/>
      <c r="RZN108" s="0"/>
      <c r="RZO108" s="0"/>
      <c r="RZP108" s="0"/>
      <c r="RZQ108" s="0"/>
      <c r="RZR108" s="0"/>
      <c r="RZS108" s="0"/>
      <c r="RZT108" s="0"/>
      <c r="RZU108" s="0"/>
      <c r="RZV108" s="0"/>
      <c r="RZW108" s="0"/>
      <c r="RZX108" s="0"/>
      <c r="RZY108" s="0"/>
      <c r="RZZ108" s="0"/>
      <c r="SAA108" s="0"/>
      <c r="SAB108" s="0"/>
      <c r="SAC108" s="0"/>
      <c r="SAD108" s="0"/>
      <c r="SAE108" s="0"/>
      <c r="SAF108" s="0"/>
      <c r="SAG108" s="0"/>
      <c r="SAH108" s="0"/>
      <c r="SAI108" s="0"/>
      <c r="SAJ108" s="0"/>
      <c r="SAK108" s="0"/>
      <c r="SAL108" s="0"/>
      <c r="SAM108" s="0"/>
      <c r="SAN108" s="0"/>
      <c r="SAO108" s="0"/>
      <c r="SAP108" s="0"/>
      <c r="SAQ108" s="0"/>
      <c r="SAR108" s="0"/>
      <c r="SAS108" s="0"/>
      <c r="SAT108" s="0"/>
      <c r="SAU108" s="0"/>
      <c r="SAV108" s="0"/>
      <c r="SAW108" s="0"/>
      <c r="SAX108" s="0"/>
      <c r="SAY108" s="0"/>
      <c r="SAZ108" s="0"/>
      <c r="SBA108" s="0"/>
      <c r="SBB108" s="0"/>
      <c r="SBC108" s="0"/>
      <c r="SBD108" s="0"/>
      <c r="SBE108" s="0"/>
      <c r="SBF108" s="0"/>
      <c r="SBG108" s="0"/>
      <c r="SBH108" s="0"/>
      <c r="SBI108" s="0"/>
      <c r="SBJ108" s="0"/>
      <c r="SBK108" s="0"/>
      <c r="SBL108" s="0"/>
      <c r="SBM108" s="0"/>
      <c r="SBN108" s="0"/>
      <c r="SBO108" s="0"/>
      <c r="SBP108" s="0"/>
      <c r="SBQ108" s="0"/>
      <c r="SBR108" s="0"/>
      <c r="SBS108" s="0"/>
      <c r="SBT108" s="0"/>
      <c r="SBU108" s="0"/>
      <c r="SBV108" s="0"/>
      <c r="SBW108" s="0"/>
      <c r="SBX108" s="0"/>
      <c r="SBY108" s="0"/>
      <c r="SBZ108" s="0"/>
      <c r="SCA108" s="0"/>
      <c r="SCB108" s="0"/>
      <c r="SCC108" s="0"/>
      <c r="SCD108" s="0"/>
      <c r="SCE108" s="0"/>
      <c r="SCF108" s="0"/>
      <c r="SCG108" s="0"/>
      <c r="SCH108" s="0"/>
      <c r="SCI108" s="0"/>
      <c r="SCJ108" s="0"/>
      <c r="SCK108" s="0"/>
      <c r="SCL108" s="0"/>
      <c r="SCM108" s="0"/>
      <c r="SCN108" s="0"/>
      <c r="SCO108" s="0"/>
      <c r="SCP108" s="0"/>
      <c r="SCQ108" s="0"/>
      <c r="SCR108" s="0"/>
      <c r="SCS108" s="0"/>
      <c r="SCT108" s="0"/>
      <c r="SCU108" s="0"/>
      <c r="SCV108" s="0"/>
      <c r="SCW108" s="0"/>
      <c r="SCX108" s="0"/>
      <c r="SCY108" s="0"/>
      <c r="SCZ108" s="0"/>
      <c r="SDA108" s="0"/>
      <c r="SDB108" s="0"/>
      <c r="SDC108" s="0"/>
      <c r="SDD108" s="0"/>
      <c r="SDE108" s="0"/>
      <c r="SDF108" s="0"/>
      <c r="SDG108" s="0"/>
      <c r="SDH108" s="0"/>
      <c r="SDI108" s="0"/>
      <c r="SDJ108" s="0"/>
      <c r="SDK108" s="0"/>
      <c r="SDL108" s="0"/>
      <c r="SDM108" s="0"/>
      <c r="SDN108" s="0"/>
      <c r="SDO108" s="0"/>
      <c r="SDP108" s="0"/>
      <c r="SDQ108" s="0"/>
      <c r="SDR108" s="0"/>
      <c r="SDS108" s="0"/>
      <c r="SDT108" s="0"/>
      <c r="SDU108" s="0"/>
      <c r="SDV108" s="0"/>
      <c r="SDW108" s="0"/>
      <c r="SDX108" s="0"/>
      <c r="SDY108" s="0"/>
      <c r="SDZ108" s="0"/>
      <c r="SEA108" s="0"/>
      <c r="SEB108" s="0"/>
      <c r="SEC108" s="0"/>
      <c r="SED108" s="0"/>
      <c r="SEE108" s="0"/>
      <c r="SEF108" s="0"/>
      <c r="SEG108" s="0"/>
      <c r="SEH108" s="0"/>
      <c r="SEI108" s="0"/>
      <c r="SEJ108" s="0"/>
      <c r="SEK108" s="0"/>
      <c r="SEL108" s="0"/>
      <c r="SEM108" s="0"/>
      <c r="SEN108" s="0"/>
      <c r="SEO108" s="0"/>
      <c r="SEP108" s="0"/>
      <c r="SEQ108" s="0"/>
      <c r="SER108" s="0"/>
      <c r="SES108" s="0"/>
      <c r="SET108" s="0"/>
      <c r="SEU108" s="0"/>
      <c r="SEV108" s="0"/>
      <c r="SEW108" s="0"/>
      <c r="SEX108" s="0"/>
      <c r="SEY108" s="0"/>
      <c r="SEZ108" s="0"/>
      <c r="SFA108" s="0"/>
      <c r="SFB108" s="0"/>
      <c r="SFC108" s="0"/>
      <c r="SFD108" s="0"/>
      <c r="SFE108" s="0"/>
      <c r="SFF108" s="0"/>
      <c r="SFG108" s="0"/>
      <c r="SFH108" s="0"/>
      <c r="SFI108" s="0"/>
      <c r="SFJ108" s="0"/>
      <c r="SFK108" s="0"/>
      <c r="SFL108" s="0"/>
      <c r="SFM108" s="0"/>
      <c r="SFN108" s="0"/>
      <c r="SFO108" s="0"/>
      <c r="SFP108" s="0"/>
      <c r="SFQ108" s="0"/>
      <c r="SFR108" s="0"/>
      <c r="SFS108" s="0"/>
      <c r="SFT108" s="0"/>
      <c r="SFU108" s="0"/>
      <c r="SFV108" s="0"/>
      <c r="SFW108" s="0"/>
      <c r="SFX108" s="0"/>
      <c r="SFY108" s="0"/>
      <c r="SFZ108" s="0"/>
      <c r="SGA108" s="0"/>
      <c r="SGB108" s="0"/>
      <c r="SGC108" s="0"/>
      <c r="SGD108" s="0"/>
      <c r="SGE108" s="0"/>
      <c r="SGF108" s="0"/>
      <c r="SGG108" s="0"/>
      <c r="SGH108" s="0"/>
      <c r="SGI108" s="0"/>
      <c r="SGJ108" s="0"/>
      <c r="SGK108" s="0"/>
      <c r="SGL108" s="0"/>
      <c r="SGM108" s="0"/>
      <c r="SGN108" s="0"/>
      <c r="SGO108" s="0"/>
      <c r="SGP108" s="0"/>
      <c r="SGQ108" s="0"/>
      <c r="SGR108" s="0"/>
      <c r="SGS108" s="0"/>
      <c r="SGT108" s="0"/>
      <c r="SGU108" s="0"/>
      <c r="SGV108" s="0"/>
      <c r="SGW108" s="0"/>
      <c r="SGX108" s="0"/>
      <c r="SGY108" s="0"/>
      <c r="SGZ108" s="0"/>
      <c r="SHA108" s="0"/>
      <c r="SHB108" s="0"/>
      <c r="SHC108" s="0"/>
      <c r="SHD108" s="0"/>
      <c r="SHE108" s="0"/>
      <c r="SHF108" s="0"/>
      <c r="SHG108" s="0"/>
      <c r="SHH108" s="0"/>
      <c r="SHI108" s="0"/>
      <c r="SHJ108" s="0"/>
      <c r="SHK108" s="0"/>
      <c r="SHL108" s="0"/>
      <c r="SHM108" s="0"/>
      <c r="SHN108" s="0"/>
      <c r="SHO108" s="0"/>
      <c r="SHP108" s="0"/>
      <c r="SHQ108" s="0"/>
      <c r="SHR108" s="0"/>
      <c r="SHS108" s="0"/>
      <c r="SHT108" s="0"/>
      <c r="SHU108" s="0"/>
      <c r="SHV108" s="0"/>
      <c r="SHW108" s="0"/>
      <c r="SHX108" s="0"/>
      <c r="SHY108" s="0"/>
      <c r="SHZ108" s="0"/>
      <c r="SIA108" s="0"/>
      <c r="SIB108" s="0"/>
      <c r="SIC108" s="0"/>
      <c r="SID108" s="0"/>
      <c r="SIE108" s="0"/>
      <c r="SIF108" s="0"/>
      <c r="SIG108" s="0"/>
      <c r="SIH108" s="0"/>
      <c r="SII108" s="0"/>
      <c r="SIJ108" s="0"/>
      <c r="SIK108" s="0"/>
      <c r="SIL108" s="0"/>
      <c r="SIM108" s="0"/>
      <c r="SIN108" s="0"/>
      <c r="SIO108" s="0"/>
      <c r="SIP108" s="0"/>
      <c r="SIQ108" s="0"/>
      <c r="SIR108" s="0"/>
      <c r="SIS108" s="0"/>
      <c r="SIT108" s="0"/>
      <c r="SIU108" s="0"/>
      <c r="SIV108" s="0"/>
      <c r="SIW108" s="0"/>
      <c r="SIX108" s="0"/>
      <c r="SIY108" s="0"/>
      <c r="SIZ108" s="0"/>
      <c r="SJA108" s="0"/>
      <c r="SJB108" s="0"/>
      <c r="SJC108" s="0"/>
      <c r="SJD108" s="0"/>
      <c r="SJE108" s="0"/>
      <c r="SJF108" s="0"/>
      <c r="SJG108" s="0"/>
      <c r="SJH108" s="0"/>
      <c r="SJI108" s="0"/>
      <c r="SJJ108" s="0"/>
      <c r="SJK108" s="0"/>
      <c r="SJL108" s="0"/>
      <c r="SJM108" s="0"/>
      <c r="SJN108" s="0"/>
      <c r="SJO108" s="0"/>
      <c r="SJP108" s="0"/>
      <c r="SJQ108" s="0"/>
      <c r="SJR108" s="0"/>
      <c r="SJS108" s="0"/>
      <c r="SJT108" s="0"/>
      <c r="SJU108" s="0"/>
      <c r="SJV108" s="0"/>
      <c r="SJW108" s="0"/>
      <c r="SJX108" s="0"/>
      <c r="SJY108" s="0"/>
      <c r="SJZ108" s="0"/>
      <c r="SKA108" s="0"/>
      <c r="SKB108" s="0"/>
      <c r="SKC108" s="0"/>
      <c r="SKD108" s="0"/>
      <c r="SKE108" s="0"/>
      <c r="SKF108" s="0"/>
      <c r="SKG108" s="0"/>
      <c r="SKH108" s="0"/>
      <c r="SKI108" s="0"/>
      <c r="SKJ108" s="0"/>
      <c r="SKK108" s="0"/>
      <c r="SKL108" s="0"/>
      <c r="SKM108" s="0"/>
      <c r="SKN108" s="0"/>
      <c r="SKO108" s="0"/>
      <c r="SKP108" s="0"/>
      <c r="SKQ108" s="0"/>
      <c r="SKR108" s="0"/>
      <c r="SKS108" s="0"/>
      <c r="SKT108" s="0"/>
      <c r="SKU108" s="0"/>
      <c r="SKV108" s="0"/>
      <c r="SKW108" s="0"/>
      <c r="SKX108" s="0"/>
      <c r="SKY108" s="0"/>
      <c r="SKZ108" s="0"/>
      <c r="SLA108" s="0"/>
      <c r="SLB108" s="0"/>
      <c r="SLC108" s="0"/>
      <c r="SLD108" s="0"/>
      <c r="SLE108" s="0"/>
      <c r="SLF108" s="0"/>
      <c r="SLG108" s="0"/>
      <c r="SLH108" s="0"/>
      <c r="SLI108" s="0"/>
      <c r="SLJ108" s="0"/>
      <c r="SLK108" s="0"/>
      <c r="SLL108" s="0"/>
      <c r="SLM108" s="0"/>
      <c r="SLN108" s="0"/>
      <c r="SLO108" s="0"/>
      <c r="SLP108" s="0"/>
      <c r="SLQ108" s="0"/>
      <c r="SLR108" s="0"/>
      <c r="SLS108" s="0"/>
      <c r="SLT108" s="0"/>
      <c r="SLU108" s="0"/>
      <c r="SLV108" s="0"/>
      <c r="SLW108" s="0"/>
      <c r="SLX108" s="0"/>
      <c r="SLY108" s="0"/>
      <c r="SLZ108" s="0"/>
      <c r="SMA108" s="0"/>
      <c r="SMB108" s="0"/>
      <c r="SMC108" s="0"/>
      <c r="SMD108" s="0"/>
      <c r="SME108" s="0"/>
      <c r="SMF108" s="0"/>
      <c r="SMG108" s="0"/>
      <c r="SMH108" s="0"/>
      <c r="SMI108" s="0"/>
      <c r="SMJ108" s="0"/>
      <c r="SMK108" s="0"/>
      <c r="SML108" s="0"/>
      <c r="SMM108" s="0"/>
      <c r="SMN108" s="0"/>
      <c r="SMO108" s="0"/>
      <c r="SMP108" s="0"/>
      <c r="SMQ108" s="0"/>
      <c r="SMR108" s="0"/>
      <c r="SMS108" s="0"/>
      <c r="SMT108" s="0"/>
      <c r="SMU108" s="0"/>
      <c r="SMV108" s="0"/>
      <c r="SMW108" s="0"/>
      <c r="SMX108" s="0"/>
      <c r="SMY108" s="0"/>
      <c r="SMZ108" s="0"/>
      <c r="SNA108" s="0"/>
      <c r="SNB108" s="0"/>
      <c r="SNC108" s="0"/>
      <c r="SND108" s="0"/>
      <c r="SNE108" s="0"/>
      <c r="SNF108" s="0"/>
      <c r="SNG108" s="0"/>
      <c r="SNH108" s="0"/>
      <c r="SNI108" s="0"/>
      <c r="SNJ108" s="0"/>
      <c r="SNK108" s="0"/>
      <c r="SNL108" s="0"/>
      <c r="SNM108" s="0"/>
      <c r="SNN108" s="0"/>
      <c r="SNO108" s="0"/>
      <c r="SNP108" s="0"/>
      <c r="SNQ108" s="0"/>
      <c r="SNR108" s="0"/>
      <c r="SNS108" s="0"/>
      <c r="SNT108" s="0"/>
      <c r="SNU108" s="0"/>
      <c r="SNV108" s="0"/>
      <c r="SNW108" s="0"/>
      <c r="SNX108" s="0"/>
      <c r="SNY108" s="0"/>
      <c r="SNZ108" s="0"/>
      <c r="SOA108" s="0"/>
      <c r="SOB108" s="0"/>
      <c r="SOC108" s="0"/>
      <c r="SOD108" s="0"/>
      <c r="SOE108" s="0"/>
      <c r="SOF108" s="0"/>
      <c r="SOG108" s="0"/>
      <c r="SOH108" s="0"/>
      <c r="SOI108" s="0"/>
      <c r="SOJ108" s="0"/>
      <c r="SOK108" s="0"/>
      <c r="SOL108" s="0"/>
      <c r="SOM108" s="0"/>
      <c r="SON108" s="0"/>
      <c r="SOO108" s="0"/>
      <c r="SOP108" s="0"/>
      <c r="SOQ108" s="0"/>
      <c r="SOR108" s="0"/>
      <c r="SOS108" s="0"/>
      <c r="SOT108" s="0"/>
      <c r="SOU108" s="0"/>
      <c r="SOV108" s="0"/>
      <c r="SOW108" s="0"/>
      <c r="SOX108" s="0"/>
      <c r="SOY108" s="0"/>
      <c r="SOZ108" s="0"/>
      <c r="SPA108" s="0"/>
      <c r="SPB108" s="0"/>
      <c r="SPC108" s="0"/>
      <c r="SPD108" s="0"/>
      <c r="SPE108" s="0"/>
      <c r="SPF108" s="0"/>
      <c r="SPG108" s="0"/>
      <c r="SPH108" s="0"/>
      <c r="SPI108" s="0"/>
      <c r="SPJ108" s="0"/>
      <c r="SPK108" s="0"/>
      <c r="SPL108" s="0"/>
      <c r="SPM108" s="0"/>
      <c r="SPN108" s="0"/>
      <c r="SPO108" s="0"/>
      <c r="SPP108" s="0"/>
      <c r="SPQ108" s="0"/>
      <c r="SPR108" s="0"/>
      <c r="SPS108" s="0"/>
      <c r="SPT108" s="0"/>
      <c r="SPU108" s="0"/>
      <c r="SPV108" s="0"/>
      <c r="SPW108" s="0"/>
      <c r="SPX108" s="0"/>
      <c r="SPY108" s="0"/>
      <c r="SPZ108" s="0"/>
      <c r="SQA108" s="0"/>
      <c r="SQB108" s="0"/>
      <c r="SQC108" s="0"/>
      <c r="SQD108" s="0"/>
      <c r="SQE108" s="0"/>
      <c r="SQF108" s="0"/>
      <c r="SQG108" s="0"/>
      <c r="SQH108" s="0"/>
      <c r="SQI108" s="0"/>
      <c r="SQJ108" s="0"/>
      <c r="SQK108" s="0"/>
      <c r="SQL108" s="0"/>
      <c r="SQM108" s="0"/>
      <c r="SQN108" s="0"/>
      <c r="SQO108" s="0"/>
      <c r="SQP108" s="0"/>
      <c r="SQQ108" s="0"/>
      <c r="SQR108" s="0"/>
      <c r="SQS108" s="0"/>
      <c r="SQT108" s="0"/>
      <c r="SQU108" s="0"/>
      <c r="SQV108" s="0"/>
      <c r="SQW108" s="0"/>
      <c r="SQX108" s="0"/>
      <c r="SQY108" s="0"/>
      <c r="SQZ108" s="0"/>
      <c r="SRA108" s="0"/>
      <c r="SRB108" s="0"/>
      <c r="SRC108" s="0"/>
      <c r="SRD108" s="0"/>
      <c r="SRE108" s="0"/>
      <c r="SRF108" s="0"/>
      <c r="SRG108" s="0"/>
      <c r="SRH108" s="0"/>
      <c r="SRI108" s="0"/>
      <c r="SRJ108" s="0"/>
      <c r="SRK108" s="0"/>
      <c r="SRL108" s="0"/>
      <c r="SRM108" s="0"/>
      <c r="SRN108" s="0"/>
      <c r="SRO108" s="0"/>
      <c r="SRP108" s="0"/>
      <c r="SRQ108" s="0"/>
      <c r="SRR108" s="0"/>
      <c r="SRS108" s="0"/>
      <c r="SRT108" s="0"/>
      <c r="SRU108" s="0"/>
      <c r="SRV108" s="0"/>
      <c r="SRW108" s="0"/>
      <c r="SRX108" s="0"/>
      <c r="SRY108" s="0"/>
      <c r="SRZ108" s="0"/>
      <c r="SSA108" s="0"/>
      <c r="SSB108" s="0"/>
      <c r="SSC108" s="0"/>
      <c r="SSD108" s="0"/>
      <c r="SSE108" s="0"/>
      <c r="SSF108" s="0"/>
      <c r="SSG108" s="0"/>
      <c r="SSH108" s="0"/>
      <c r="SSI108" s="0"/>
      <c r="SSJ108" s="0"/>
      <c r="SSK108" s="0"/>
      <c r="SSL108" s="0"/>
      <c r="SSM108" s="0"/>
      <c r="SSN108" s="0"/>
      <c r="SSO108" s="0"/>
      <c r="SSP108" s="0"/>
      <c r="SSQ108" s="0"/>
      <c r="SSR108" s="0"/>
      <c r="SSS108" s="0"/>
      <c r="SST108" s="0"/>
      <c r="SSU108" s="0"/>
      <c r="SSV108" s="0"/>
      <c r="SSW108" s="0"/>
      <c r="SSX108" s="0"/>
      <c r="SSY108" s="0"/>
      <c r="SSZ108" s="0"/>
      <c r="STA108" s="0"/>
      <c r="STB108" s="0"/>
      <c r="STC108" s="0"/>
      <c r="STD108" s="0"/>
      <c r="STE108" s="0"/>
      <c r="STF108" s="0"/>
      <c r="STG108" s="0"/>
      <c r="STH108" s="0"/>
      <c r="STI108" s="0"/>
      <c r="STJ108" s="0"/>
      <c r="STK108" s="0"/>
      <c r="STL108" s="0"/>
      <c r="STM108" s="0"/>
      <c r="STN108" s="0"/>
      <c r="STO108" s="0"/>
      <c r="STP108" s="0"/>
      <c r="STQ108" s="0"/>
      <c r="STR108" s="0"/>
      <c r="STS108" s="0"/>
      <c r="STT108" s="0"/>
      <c r="STU108" s="0"/>
      <c r="STV108" s="0"/>
      <c r="STW108" s="0"/>
      <c r="STX108" s="0"/>
      <c r="STY108" s="0"/>
      <c r="STZ108" s="0"/>
      <c r="SUA108" s="0"/>
      <c r="SUB108" s="0"/>
      <c r="SUC108" s="0"/>
      <c r="SUD108" s="0"/>
      <c r="SUE108" s="0"/>
      <c r="SUF108" s="0"/>
      <c r="SUG108" s="0"/>
      <c r="SUH108" s="0"/>
      <c r="SUI108" s="0"/>
      <c r="SUJ108" s="0"/>
      <c r="SUK108" s="0"/>
      <c r="SUL108" s="0"/>
      <c r="SUM108" s="0"/>
      <c r="SUN108" s="0"/>
      <c r="SUO108" s="0"/>
      <c r="SUP108" s="0"/>
      <c r="SUQ108" s="0"/>
      <c r="SUR108" s="0"/>
      <c r="SUS108" s="0"/>
      <c r="SUT108" s="0"/>
      <c r="SUU108" s="0"/>
      <c r="SUV108" s="0"/>
      <c r="SUW108" s="0"/>
      <c r="SUX108" s="0"/>
      <c r="SUY108" s="0"/>
      <c r="SUZ108" s="0"/>
      <c r="SVA108" s="0"/>
      <c r="SVB108" s="0"/>
      <c r="SVC108" s="0"/>
      <c r="SVD108" s="0"/>
      <c r="SVE108" s="0"/>
      <c r="SVF108" s="0"/>
      <c r="SVG108" s="0"/>
      <c r="SVH108" s="0"/>
      <c r="SVI108" s="0"/>
      <c r="SVJ108" s="0"/>
      <c r="SVK108" s="0"/>
      <c r="SVL108" s="0"/>
      <c r="SVM108" s="0"/>
      <c r="SVN108" s="0"/>
      <c r="SVO108" s="0"/>
      <c r="SVP108" s="0"/>
      <c r="SVQ108" s="0"/>
      <c r="SVR108" s="0"/>
      <c r="SVS108" s="0"/>
      <c r="SVT108" s="0"/>
      <c r="SVU108" s="0"/>
      <c r="SVV108" s="0"/>
      <c r="SVW108" s="0"/>
      <c r="SVX108" s="0"/>
      <c r="SVY108" s="0"/>
      <c r="SVZ108" s="0"/>
      <c r="SWA108" s="0"/>
      <c r="SWB108" s="0"/>
      <c r="SWC108" s="0"/>
      <c r="SWD108" s="0"/>
      <c r="SWE108" s="0"/>
      <c r="SWF108" s="0"/>
      <c r="SWG108" s="0"/>
      <c r="SWH108" s="0"/>
      <c r="SWI108" s="0"/>
      <c r="SWJ108" s="0"/>
      <c r="SWK108" s="0"/>
      <c r="SWL108" s="0"/>
      <c r="SWM108" s="0"/>
      <c r="SWN108" s="0"/>
      <c r="SWO108" s="0"/>
      <c r="SWP108" s="0"/>
      <c r="SWQ108" s="0"/>
      <c r="SWR108" s="0"/>
      <c r="SWS108" s="0"/>
      <c r="SWT108" s="0"/>
      <c r="SWU108" s="0"/>
      <c r="SWV108" s="0"/>
      <c r="SWW108" s="0"/>
      <c r="SWX108" s="0"/>
      <c r="SWY108" s="0"/>
      <c r="SWZ108" s="0"/>
      <c r="SXA108" s="0"/>
      <c r="SXB108" s="0"/>
      <c r="SXC108" s="0"/>
      <c r="SXD108" s="0"/>
      <c r="SXE108" s="0"/>
      <c r="SXF108" s="0"/>
      <c r="SXG108" s="0"/>
      <c r="SXH108" s="0"/>
      <c r="SXI108" s="0"/>
      <c r="SXJ108" s="0"/>
      <c r="SXK108" s="0"/>
      <c r="SXL108" s="0"/>
      <c r="SXM108" s="0"/>
      <c r="SXN108" s="0"/>
      <c r="SXO108" s="0"/>
      <c r="SXP108" s="0"/>
      <c r="SXQ108" s="0"/>
      <c r="SXR108" s="0"/>
      <c r="SXS108" s="0"/>
      <c r="SXT108" s="0"/>
      <c r="SXU108" s="0"/>
      <c r="SXV108" s="0"/>
      <c r="SXW108" s="0"/>
      <c r="SXX108" s="0"/>
      <c r="SXY108" s="0"/>
      <c r="SXZ108" s="0"/>
      <c r="SYA108" s="0"/>
      <c r="SYB108" s="0"/>
      <c r="SYC108" s="0"/>
      <c r="SYD108" s="0"/>
      <c r="SYE108" s="0"/>
      <c r="SYF108" s="0"/>
      <c r="SYG108" s="0"/>
      <c r="SYH108" s="0"/>
      <c r="SYI108" s="0"/>
      <c r="SYJ108" s="0"/>
      <c r="SYK108" s="0"/>
      <c r="SYL108" s="0"/>
      <c r="SYM108" s="0"/>
      <c r="SYN108" s="0"/>
      <c r="SYO108" s="0"/>
      <c r="SYP108" s="0"/>
      <c r="SYQ108" s="0"/>
      <c r="SYR108" s="0"/>
      <c r="SYS108" s="0"/>
      <c r="SYT108" s="0"/>
      <c r="SYU108" s="0"/>
      <c r="SYV108" s="0"/>
      <c r="SYW108" s="0"/>
      <c r="SYX108" s="0"/>
      <c r="SYY108" s="0"/>
      <c r="SYZ108" s="0"/>
      <c r="SZA108" s="0"/>
      <c r="SZB108" s="0"/>
      <c r="SZC108" s="0"/>
      <c r="SZD108" s="0"/>
      <c r="SZE108" s="0"/>
      <c r="SZF108" s="0"/>
      <c r="SZG108" s="0"/>
      <c r="SZH108" s="0"/>
      <c r="SZI108" s="0"/>
      <c r="SZJ108" s="0"/>
      <c r="SZK108" s="0"/>
      <c r="SZL108" s="0"/>
      <c r="SZM108" s="0"/>
      <c r="SZN108" s="0"/>
      <c r="SZO108" s="0"/>
      <c r="SZP108" s="0"/>
      <c r="SZQ108" s="0"/>
      <c r="SZR108" s="0"/>
      <c r="SZS108" s="0"/>
      <c r="SZT108" s="0"/>
      <c r="SZU108" s="0"/>
      <c r="SZV108" s="0"/>
      <c r="SZW108" s="0"/>
      <c r="SZX108" s="0"/>
      <c r="SZY108" s="0"/>
      <c r="SZZ108" s="0"/>
      <c r="TAA108" s="0"/>
      <c r="TAB108" s="0"/>
      <c r="TAC108" s="0"/>
      <c r="TAD108" s="0"/>
      <c r="TAE108" s="0"/>
      <c r="TAF108" s="0"/>
      <c r="TAG108" s="0"/>
      <c r="TAH108" s="0"/>
      <c r="TAI108" s="0"/>
      <c r="TAJ108" s="0"/>
      <c r="TAK108" s="0"/>
      <c r="TAL108" s="0"/>
      <c r="TAM108" s="0"/>
      <c r="TAN108" s="0"/>
      <c r="TAO108" s="0"/>
      <c r="TAP108" s="0"/>
      <c r="TAQ108" s="0"/>
      <c r="TAR108" s="0"/>
      <c r="TAS108" s="0"/>
      <c r="TAT108" s="0"/>
      <c r="TAU108" s="0"/>
      <c r="TAV108" s="0"/>
      <c r="TAW108" s="0"/>
      <c r="TAX108" s="0"/>
      <c r="TAY108" s="0"/>
      <c r="TAZ108" s="0"/>
      <c r="TBA108" s="0"/>
      <c r="TBB108" s="0"/>
      <c r="TBC108" s="0"/>
      <c r="TBD108" s="0"/>
      <c r="TBE108" s="0"/>
      <c r="TBF108" s="0"/>
      <c r="TBG108" s="0"/>
      <c r="TBH108" s="0"/>
      <c r="TBI108" s="0"/>
      <c r="TBJ108" s="0"/>
      <c r="TBK108" s="0"/>
      <c r="TBL108" s="0"/>
      <c r="TBM108" s="0"/>
      <c r="TBN108" s="0"/>
      <c r="TBO108" s="0"/>
      <c r="TBP108" s="0"/>
      <c r="TBQ108" s="0"/>
      <c r="TBR108" s="0"/>
      <c r="TBS108" s="0"/>
      <c r="TBT108" s="0"/>
      <c r="TBU108" s="0"/>
      <c r="TBV108" s="0"/>
      <c r="TBW108" s="0"/>
      <c r="TBX108" s="0"/>
      <c r="TBY108" s="0"/>
      <c r="TBZ108" s="0"/>
      <c r="TCA108" s="0"/>
      <c r="TCB108" s="0"/>
      <c r="TCC108" s="0"/>
      <c r="TCD108" s="0"/>
      <c r="TCE108" s="0"/>
      <c r="TCF108" s="0"/>
      <c r="TCG108" s="0"/>
      <c r="TCH108" s="0"/>
      <c r="TCI108" s="0"/>
      <c r="TCJ108" s="0"/>
      <c r="TCK108" s="0"/>
      <c r="TCL108" s="0"/>
      <c r="TCM108" s="0"/>
      <c r="TCN108" s="0"/>
      <c r="TCO108" s="0"/>
      <c r="TCP108" s="0"/>
      <c r="TCQ108" s="0"/>
      <c r="TCR108" s="0"/>
      <c r="TCS108" s="0"/>
      <c r="TCT108" s="0"/>
      <c r="TCU108" s="0"/>
      <c r="TCV108" s="0"/>
      <c r="TCW108" s="0"/>
      <c r="TCX108" s="0"/>
      <c r="TCY108" s="0"/>
      <c r="TCZ108" s="0"/>
      <c r="TDA108" s="0"/>
      <c r="TDB108" s="0"/>
      <c r="TDC108" s="0"/>
      <c r="TDD108" s="0"/>
      <c r="TDE108" s="0"/>
      <c r="TDF108" s="0"/>
      <c r="TDG108" s="0"/>
      <c r="TDH108" s="0"/>
      <c r="TDI108" s="0"/>
      <c r="TDJ108" s="0"/>
      <c r="TDK108" s="0"/>
      <c r="TDL108" s="0"/>
      <c r="TDM108" s="0"/>
      <c r="TDN108" s="0"/>
      <c r="TDO108" s="0"/>
      <c r="TDP108" s="0"/>
      <c r="TDQ108" s="0"/>
      <c r="TDR108" s="0"/>
      <c r="TDS108" s="0"/>
      <c r="TDT108" s="0"/>
      <c r="TDU108" s="0"/>
      <c r="TDV108" s="0"/>
      <c r="TDW108" s="0"/>
      <c r="TDX108" s="0"/>
      <c r="TDY108" s="0"/>
      <c r="TDZ108" s="0"/>
      <c r="TEA108" s="0"/>
      <c r="TEB108" s="0"/>
      <c r="TEC108" s="0"/>
      <c r="TED108" s="0"/>
      <c r="TEE108" s="0"/>
      <c r="TEF108" s="0"/>
      <c r="TEG108" s="0"/>
      <c r="TEH108" s="0"/>
      <c r="TEI108" s="0"/>
      <c r="TEJ108" s="0"/>
      <c r="TEK108" s="0"/>
      <c r="TEL108" s="0"/>
      <c r="TEM108" s="0"/>
      <c r="TEN108" s="0"/>
      <c r="TEO108" s="0"/>
      <c r="TEP108" s="0"/>
      <c r="TEQ108" s="0"/>
      <c r="TER108" s="0"/>
      <c r="TES108" s="0"/>
      <c r="TET108" s="0"/>
      <c r="TEU108" s="0"/>
      <c r="TEV108" s="0"/>
      <c r="TEW108" s="0"/>
      <c r="TEX108" s="0"/>
      <c r="TEY108" s="0"/>
      <c r="TEZ108" s="0"/>
      <c r="TFA108" s="0"/>
      <c r="TFB108" s="0"/>
      <c r="TFC108" s="0"/>
      <c r="TFD108" s="0"/>
      <c r="TFE108" s="0"/>
      <c r="TFF108" s="0"/>
      <c r="TFG108" s="0"/>
      <c r="TFH108" s="0"/>
      <c r="TFI108" s="0"/>
      <c r="TFJ108" s="0"/>
      <c r="TFK108" s="0"/>
      <c r="TFL108" s="0"/>
      <c r="TFM108" s="0"/>
      <c r="TFN108" s="0"/>
      <c r="TFO108" s="0"/>
      <c r="TFP108" s="0"/>
      <c r="TFQ108" s="0"/>
      <c r="TFR108" s="0"/>
      <c r="TFS108" s="0"/>
      <c r="TFT108" s="0"/>
      <c r="TFU108" s="0"/>
      <c r="TFV108" s="0"/>
      <c r="TFW108" s="0"/>
      <c r="TFX108" s="0"/>
      <c r="TFY108" s="0"/>
      <c r="TFZ108" s="0"/>
      <c r="TGA108" s="0"/>
      <c r="TGB108" s="0"/>
      <c r="TGC108" s="0"/>
      <c r="TGD108" s="0"/>
      <c r="TGE108" s="0"/>
      <c r="TGF108" s="0"/>
      <c r="TGG108" s="0"/>
      <c r="TGH108" s="0"/>
      <c r="TGI108" s="0"/>
      <c r="TGJ108" s="0"/>
      <c r="TGK108" s="0"/>
      <c r="TGL108" s="0"/>
      <c r="TGM108" s="0"/>
      <c r="TGN108" s="0"/>
      <c r="TGO108" s="0"/>
      <c r="TGP108" s="0"/>
      <c r="TGQ108" s="0"/>
      <c r="TGR108" s="0"/>
      <c r="TGS108" s="0"/>
      <c r="TGT108" s="0"/>
      <c r="TGU108" s="0"/>
      <c r="TGV108" s="0"/>
      <c r="TGW108" s="0"/>
      <c r="TGX108" s="0"/>
      <c r="TGY108" s="0"/>
      <c r="TGZ108" s="0"/>
      <c r="THA108" s="0"/>
      <c r="THB108" s="0"/>
      <c r="THC108" s="0"/>
      <c r="THD108" s="0"/>
      <c r="THE108" s="0"/>
      <c r="THF108" s="0"/>
      <c r="THG108" s="0"/>
      <c r="THH108" s="0"/>
      <c r="THI108" s="0"/>
      <c r="THJ108" s="0"/>
      <c r="THK108" s="0"/>
      <c r="THL108" s="0"/>
      <c r="THM108" s="0"/>
      <c r="THN108" s="0"/>
      <c r="THO108" s="0"/>
      <c r="THP108" s="0"/>
      <c r="THQ108" s="0"/>
      <c r="THR108" s="0"/>
      <c r="THS108" s="0"/>
      <c r="THT108" s="0"/>
      <c r="THU108" s="0"/>
      <c r="THV108" s="0"/>
      <c r="THW108" s="0"/>
      <c r="THX108" s="0"/>
      <c r="THY108" s="0"/>
      <c r="THZ108" s="0"/>
      <c r="TIA108" s="0"/>
      <c r="TIB108" s="0"/>
      <c r="TIC108" s="0"/>
      <c r="TID108" s="0"/>
      <c r="TIE108" s="0"/>
      <c r="TIF108" s="0"/>
      <c r="TIG108" s="0"/>
      <c r="TIH108" s="0"/>
      <c r="TII108" s="0"/>
      <c r="TIJ108" s="0"/>
      <c r="TIK108" s="0"/>
      <c r="TIL108" s="0"/>
      <c r="TIM108" s="0"/>
      <c r="TIN108" s="0"/>
      <c r="TIO108" s="0"/>
      <c r="TIP108" s="0"/>
      <c r="TIQ108" s="0"/>
      <c r="TIR108" s="0"/>
      <c r="TIS108" s="0"/>
      <c r="TIT108" s="0"/>
      <c r="TIU108" s="0"/>
      <c r="TIV108" s="0"/>
      <c r="TIW108" s="0"/>
      <c r="TIX108" s="0"/>
      <c r="TIY108" s="0"/>
      <c r="TIZ108" s="0"/>
      <c r="TJA108" s="0"/>
      <c r="TJB108" s="0"/>
      <c r="TJC108" s="0"/>
      <c r="TJD108" s="0"/>
      <c r="TJE108" s="0"/>
      <c r="TJF108" s="0"/>
      <c r="TJG108" s="0"/>
      <c r="TJH108" s="0"/>
      <c r="TJI108" s="0"/>
      <c r="TJJ108" s="0"/>
      <c r="TJK108" s="0"/>
      <c r="TJL108" s="0"/>
      <c r="TJM108" s="0"/>
      <c r="TJN108" s="0"/>
      <c r="TJO108" s="0"/>
      <c r="TJP108" s="0"/>
      <c r="TJQ108" s="0"/>
      <c r="TJR108" s="0"/>
      <c r="TJS108" s="0"/>
      <c r="TJT108" s="0"/>
      <c r="TJU108" s="0"/>
      <c r="TJV108" s="0"/>
      <c r="TJW108" s="0"/>
      <c r="TJX108" s="0"/>
      <c r="TJY108" s="0"/>
      <c r="TJZ108" s="0"/>
      <c r="TKA108" s="0"/>
      <c r="TKB108" s="0"/>
      <c r="TKC108" s="0"/>
      <c r="TKD108" s="0"/>
      <c r="TKE108" s="0"/>
      <c r="TKF108" s="0"/>
      <c r="TKG108" s="0"/>
      <c r="TKH108" s="0"/>
      <c r="TKI108" s="0"/>
      <c r="TKJ108" s="0"/>
      <c r="TKK108" s="0"/>
      <c r="TKL108" s="0"/>
      <c r="TKM108" s="0"/>
      <c r="TKN108" s="0"/>
      <c r="TKO108" s="0"/>
      <c r="TKP108" s="0"/>
      <c r="TKQ108" s="0"/>
      <c r="TKR108" s="0"/>
      <c r="TKS108" s="0"/>
      <c r="TKT108" s="0"/>
      <c r="TKU108" s="0"/>
      <c r="TKV108" s="0"/>
      <c r="TKW108" s="0"/>
      <c r="TKX108" s="0"/>
      <c r="TKY108" s="0"/>
      <c r="TKZ108" s="0"/>
      <c r="TLA108" s="0"/>
      <c r="TLB108" s="0"/>
      <c r="TLC108" s="0"/>
      <c r="TLD108" s="0"/>
      <c r="TLE108" s="0"/>
      <c r="TLF108" s="0"/>
      <c r="TLG108" s="0"/>
      <c r="TLH108" s="0"/>
      <c r="TLI108" s="0"/>
      <c r="TLJ108" s="0"/>
      <c r="TLK108" s="0"/>
      <c r="TLL108" s="0"/>
      <c r="TLM108" s="0"/>
      <c r="TLN108" s="0"/>
      <c r="TLO108" s="0"/>
      <c r="TLP108" s="0"/>
      <c r="TLQ108" s="0"/>
      <c r="TLR108" s="0"/>
      <c r="TLS108" s="0"/>
      <c r="TLT108" s="0"/>
      <c r="TLU108" s="0"/>
      <c r="TLV108" s="0"/>
      <c r="TLW108" s="0"/>
      <c r="TLX108" s="0"/>
      <c r="TLY108" s="0"/>
      <c r="TLZ108" s="0"/>
      <c r="TMA108" s="0"/>
      <c r="TMB108" s="0"/>
      <c r="TMC108" s="0"/>
      <c r="TMD108" s="0"/>
      <c r="TME108" s="0"/>
      <c r="TMF108" s="0"/>
      <c r="TMG108" s="0"/>
      <c r="TMH108" s="0"/>
      <c r="TMI108" s="0"/>
      <c r="TMJ108" s="0"/>
      <c r="TMK108" s="0"/>
      <c r="TML108" s="0"/>
      <c r="TMM108" s="0"/>
      <c r="TMN108" s="0"/>
      <c r="TMO108" s="0"/>
      <c r="TMP108" s="0"/>
      <c r="TMQ108" s="0"/>
      <c r="TMR108" s="0"/>
      <c r="TMS108" s="0"/>
      <c r="TMT108" s="0"/>
      <c r="TMU108" s="0"/>
      <c r="TMV108" s="0"/>
      <c r="TMW108" s="0"/>
      <c r="TMX108" s="0"/>
      <c r="TMY108" s="0"/>
      <c r="TMZ108" s="0"/>
      <c r="TNA108" s="0"/>
      <c r="TNB108" s="0"/>
      <c r="TNC108" s="0"/>
      <c r="TND108" s="0"/>
      <c r="TNE108" s="0"/>
      <c r="TNF108" s="0"/>
      <c r="TNG108" s="0"/>
      <c r="TNH108" s="0"/>
      <c r="TNI108" s="0"/>
      <c r="TNJ108" s="0"/>
      <c r="TNK108" s="0"/>
      <c r="TNL108" s="0"/>
      <c r="TNM108" s="0"/>
      <c r="TNN108" s="0"/>
      <c r="TNO108" s="0"/>
      <c r="TNP108" s="0"/>
      <c r="TNQ108" s="0"/>
      <c r="TNR108" s="0"/>
      <c r="TNS108" s="0"/>
      <c r="TNT108" s="0"/>
      <c r="TNU108" s="0"/>
      <c r="TNV108" s="0"/>
      <c r="TNW108" s="0"/>
      <c r="TNX108" s="0"/>
      <c r="TNY108" s="0"/>
      <c r="TNZ108" s="0"/>
      <c r="TOA108" s="0"/>
      <c r="TOB108" s="0"/>
      <c r="TOC108" s="0"/>
      <c r="TOD108" s="0"/>
      <c r="TOE108" s="0"/>
      <c r="TOF108" s="0"/>
      <c r="TOG108" s="0"/>
      <c r="TOH108" s="0"/>
      <c r="TOI108" s="0"/>
      <c r="TOJ108" s="0"/>
      <c r="TOK108" s="0"/>
      <c r="TOL108" s="0"/>
      <c r="TOM108" s="0"/>
      <c r="TON108" s="0"/>
      <c r="TOO108" s="0"/>
      <c r="TOP108" s="0"/>
      <c r="TOQ108" s="0"/>
      <c r="TOR108" s="0"/>
      <c r="TOS108" s="0"/>
      <c r="TOT108" s="0"/>
      <c r="TOU108" s="0"/>
      <c r="TOV108" s="0"/>
      <c r="TOW108" s="0"/>
      <c r="TOX108" s="0"/>
      <c r="TOY108" s="0"/>
      <c r="TOZ108" s="0"/>
      <c r="TPA108" s="0"/>
      <c r="TPB108" s="0"/>
      <c r="TPC108" s="0"/>
      <c r="TPD108" s="0"/>
      <c r="TPE108" s="0"/>
      <c r="TPF108" s="0"/>
      <c r="TPG108" s="0"/>
      <c r="TPH108" s="0"/>
      <c r="TPI108" s="0"/>
      <c r="TPJ108" s="0"/>
      <c r="TPK108" s="0"/>
      <c r="TPL108" s="0"/>
      <c r="TPM108" s="0"/>
      <c r="TPN108" s="0"/>
      <c r="TPO108" s="0"/>
      <c r="TPP108" s="0"/>
      <c r="TPQ108" s="0"/>
      <c r="TPR108" s="0"/>
      <c r="TPS108" s="0"/>
      <c r="TPT108" s="0"/>
      <c r="TPU108" s="0"/>
      <c r="TPV108" s="0"/>
      <c r="TPW108" s="0"/>
      <c r="TPX108" s="0"/>
      <c r="TPY108" s="0"/>
      <c r="TPZ108" s="0"/>
      <c r="TQA108" s="0"/>
      <c r="TQB108" s="0"/>
      <c r="TQC108" s="0"/>
      <c r="TQD108" s="0"/>
      <c r="TQE108" s="0"/>
      <c r="TQF108" s="0"/>
      <c r="TQG108" s="0"/>
      <c r="TQH108" s="0"/>
      <c r="TQI108" s="0"/>
      <c r="TQJ108" s="0"/>
      <c r="TQK108" s="0"/>
      <c r="TQL108" s="0"/>
      <c r="TQM108" s="0"/>
      <c r="TQN108" s="0"/>
      <c r="TQO108" s="0"/>
      <c r="TQP108" s="0"/>
      <c r="TQQ108" s="0"/>
      <c r="TQR108" s="0"/>
      <c r="TQS108" s="0"/>
      <c r="TQT108" s="0"/>
      <c r="TQU108" s="0"/>
      <c r="TQV108" s="0"/>
      <c r="TQW108" s="0"/>
      <c r="TQX108" s="0"/>
      <c r="TQY108" s="0"/>
      <c r="TQZ108" s="0"/>
      <c r="TRA108" s="0"/>
      <c r="TRB108" s="0"/>
      <c r="TRC108" s="0"/>
      <c r="TRD108" s="0"/>
      <c r="TRE108" s="0"/>
      <c r="TRF108" s="0"/>
      <c r="TRG108" s="0"/>
      <c r="TRH108" s="0"/>
      <c r="TRI108" s="0"/>
      <c r="TRJ108" s="0"/>
      <c r="TRK108" s="0"/>
      <c r="TRL108" s="0"/>
      <c r="TRM108" s="0"/>
      <c r="TRN108" s="0"/>
      <c r="TRO108" s="0"/>
      <c r="TRP108" s="0"/>
      <c r="TRQ108" s="0"/>
      <c r="TRR108" s="0"/>
      <c r="TRS108" s="0"/>
      <c r="TRT108" s="0"/>
      <c r="TRU108" s="0"/>
      <c r="TRV108" s="0"/>
      <c r="TRW108" s="0"/>
      <c r="TRX108" s="0"/>
      <c r="TRY108" s="0"/>
      <c r="TRZ108" s="0"/>
      <c r="TSA108" s="0"/>
      <c r="TSB108" s="0"/>
      <c r="TSC108" s="0"/>
      <c r="TSD108" s="0"/>
      <c r="TSE108" s="0"/>
      <c r="TSF108" s="0"/>
      <c r="TSG108" s="0"/>
      <c r="TSH108" s="0"/>
      <c r="TSI108" s="0"/>
      <c r="TSJ108" s="0"/>
      <c r="TSK108" s="0"/>
      <c r="TSL108" s="0"/>
      <c r="TSM108" s="0"/>
      <c r="TSN108" s="0"/>
      <c r="TSO108" s="0"/>
      <c r="TSP108" s="0"/>
      <c r="TSQ108" s="0"/>
      <c r="TSR108" s="0"/>
      <c r="TSS108" s="0"/>
      <c r="TST108" s="0"/>
      <c r="TSU108" s="0"/>
      <c r="TSV108" s="0"/>
      <c r="TSW108" s="0"/>
      <c r="TSX108" s="0"/>
      <c r="TSY108" s="0"/>
      <c r="TSZ108" s="0"/>
      <c r="TTA108" s="0"/>
      <c r="TTB108" s="0"/>
      <c r="TTC108" s="0"/>
      <c r="TTD108" s="0"/>
      <c r="TTE108" s="0"/>
      <c r="TTF108" s="0"/>
      <c r="TTG108" s="0"/>
      <c r="TTH108" s="0"/>
      <c r="TTI108" s="0"/>
      <c r="TTJ108" s="0"/>
      <c r="TTK108" s="0"/>
      <c r="TTL108" s="0"/>
      <c r="TTM108" s="0"/>
      <c r="TTN108" s="0"/>
      <c r="TTO108" s="0"/>
      <c r="TTP108" s="0"/>
      <c r="TTQ108" s="0"/>
      <c r="TTR108" s="0"/>
      <c r="TTS108" s="0"/>
      <c r="TTT108" s="0"/>
      <c r="TTU108" s="0"/>
      <c r="TTV108" s="0"/>
      <c r="TTW108" s="0"/>
      <c r="TTX108" s="0"/>
      <c r="TTY108" s="0"/>
      <c r="TTZ108" s="0"/>
      <c r="TUA108" s="0"/>
      <c r="TUB108" s="0"/>
      <c r="TUC108" s="0"/>
      <c r="TUD108" s="0"/>
      <c r="TUE108" s="0"/>
      <c r="TUF108" s="0"/>
      <c r="TUG108" s="0"/>
      <c r="TUH108" s="0"/>
      <c r="TUI108" s="0"/>
      <c r="TUJ108" s="0"/>
      <c r="TUK108" s="0"/>
      <c r="TUL108" s="0"/>
      <c r="TUM108" s="0"/>
      <c r="TUN108" s="0"/>
      <c r="TUO108" s="0"/>
      <c r="TUP108" s="0"/>
      <c r="TUQ108" s="0"/>
      <c r="TUR108" s="0"/>
      <c r="TUS108" s="0"/>
      <c r="TUT108" s="0"/>
      <c r="TUU108" s="0"/>
      <c r="TUV108" s="0"/>
      <c r="TUW108" s="0"/>
      <c r="TUX108" s="0"/>
      <c r="TUY108" s="0"/>
      <c r="TUZ108" s="0"/>
      <c r="TVA108" s="0"/>
      <c r="TVB108" s="0"/>
      <c r="TVC108" s="0"/>
      <c r="TVD108" s="0"/>
      <c r="TVE108" s="0"/>
      <c r="TVF108" s="0"/>
      <c r="TVG108" s="0"/>
      <c r="TVH108" s="0"/>
      <c r="TVI108" s="0"/>
      <c r="TVJ108" s="0"/>
      <c r="TVK108" s="0"/>
      <c r="TVL108" s="0"/>
      <c r="TVM108" s="0"/>
      <c r="TVN108" s="0"/>
      <c r="TVO108" s="0"/>
      <c r="TVP108" s="0"/>
      <c r="TVQ108" s="0"/>
      <c r="TVR108" s="0"/>
      <c r="TVS108" s="0"/>
      <c r="TVT108" s="0"/>
      <c r="TVU108" s="0"/>
      <c r="TVV108" s="0"/>
      <c r="TVW108" s="0"/>
      <c r="TVX108" s="0"/>
      <c r="TVY108" s="0"/>
      <c r="TVZ108" s="0"/>
      <c r="TWA108" s="0"/>
      <c r="TWB108" s="0"/>
      <c r="TWC108" s="0"/>
      <c r="TWD108" s="0"/>
      <c r="TWE108" s="0"/>
      <c r="TWF108" s="0"/>
      <c r="TWG108" s="0"/>
      <c r="TWH108" s="0"/>
      <c r="TWI108" s="0"/>
      <c r="TWJ108" s="0"/>
      <c r="TWK108" s="0"/>
      <c r="TWL108" s="0"/>
      <c r="TWM108" s="0"/>
      <c r="TWN108" s="0"/>
      <c r="TWO108" s="0"/>
      <c r="TWP108" s="0"/>
      <c r="TWQ108" s="0"/>
      <c r="TWR108" s="0"/>
      <c r="TWS108" s="0"/>
      <c r="TWT108" s="0"/>
      <c r="TWU108" s="0"/>
      <c r="TWV108" s="0"/>
      <c r="TWW108" s="0"/>
      <c r="TWX108" s="0"/>
      <c r="TWY108" s="0"/>
      <c r="TWZ108" s="0"/>
      <c r="TXA108" s="0"/>
      <c r="TXB108" s="0"/>
      <c r="TXC108" s="0"/>
      <c r="TXD108" s="0"/>
      <c r="TXE108" s="0"/>
      <c r="TXF108" s="0"/>
      <c r="TXG108" s="0"/>
      <c r="TXH108" s="0"/>
      <c r="TXI108" s="0"/>
      <c r="TXJ108" s="0"/>
      <c r="TXK108" s="0"/>
      <c r="TXL108" s="0"/>
      <c r="TXM108" s="0"/>
      <c r="TXN108" s="0"/>
      <c r="TXO108" s="0"/>
      <c r="TXP108" s="0"/>
      <c r="TXQ108" s="0"/>
      <c r="TXR108" s="0"/>
      <c r="TXS108" s="0"/>
      <c r="TXT108" s="0"/>
      <c r="TXU108" s="0"/>
      <c r="TXV108" s="0"/>
      <c r="TXW108" s="0"/>
      <c r="TXX108" s="0"/>
      <c r="TXY108" s="0"/>
      <c r="TXZ108" s="0"/>
      <c r="TYA108" s="0"/>
      <c r="TYB108" s="0"/>
      <c r="TYC108" s="0"/>
      <c r="TYD108" s="0"/>
      <c r="TYE108" s="0"/>
      <c r="TYF108" s="0"/>
      <c r="TYG108" s="0"/>
      <c r="TYH108" s="0"/>
      <c r="TYI108" s="0"/>
      <c r="TYJ108" s="0"/>
      <c r="TYK108" s="0"/>
      <c r="TYL108" s="0"/>
      <c r="TYM108" s="0"/>
      <c r="TYN108" s="0"/>
      <c r="TYO108" s="0"/>
      <c r="TYP108" s="0"/>
      <c r="TYQ108" s="0"/>
      <c r="TYR108" s="0"/>
      <c r="TYS108" s="0"/>
      <c r="TYT108" s="0"/>
      <c r="TYU108" s="0"/>
      <c r="TYV108" s="0"/>
      <c r="TYW108" s="0"/>
      <c r="TYX108" s="0"/>
      <c r="TYY108" s="0"/>
      <c r="TYZ108" s="0"/>
      <c r="TZA108" s="0"/>
      <c r="TZB108" s="0"/>
      <c r="TZC108" s="0"/>
      <c r="TZD108" s="0"/>
      <c r="TZE108" s="0"/>
      <c r="TZF108" s="0"/>
      <c r="TZG108" s="0"/>
      <c r="TZH108" s="0"/>
      <c r="TZI108" s="0"/>
      <c r="TZJ108" s="0"/>
      <c r="TZK108" s="0"/>
      <c r="TZL108" s="0"/>
      <c r="TZM108" s="0"/>
      <c r="TZN108" s="0"/>
      <c r="TZO108" s="0"/>
      <c r="TZP108" s="0"/>
      <c r="TZQ108" s="0"/>
      <c r="TZR108" s="0"/>
      <c r="TZS108" s="0"/>
      <c r="TZT108" s="0"/>
      <c r="TZU108" s="0"/>
      <c r="TZV108" s="0"/>
      <c r="TZW108" s="0"/>
      <c r="TZX108" s="0"/>
      <c r="TZY108" s="0"/>
      <c r="TZZ108" s="0"/>
      <c r="UAA108" s="0"/>
      <c r="UAB108" s="0"/>
      <c r="UAC108" s="0"/>
      <c r="UAD108" s="0"/>
      <c r="UAE108" s="0"/>
      <c r="UAF108" s="0"/>
      <c r="UAG108" s="0"/>
      <c r="UAH108" s="0"/>
      <c r="UAI108" s="0"/>
      <c r="UAJ108" s="0"/>
      <c r="UAK108" s="0"/>
      <c r="UAL108" s="0"/>
      <c r="UAM108" s="0"/>
      <c r="UAN108" s="0"/>
      <c r="UAO108" s="0"/>
      <c r="UAP108" s="0"/>
      <c r="UAQ108" s="0"/>
      <c r="UAR108" s="0"/>
      <c r="UAS108" s="0"/>
      <c r="UAT108" s="0"/>
      <c r="UAU108" s="0"/>
      <c r="UAV108" s="0"/>
      <c r="UAW108" s="0"/>
      <c r="UAX108" s="0"/>
      <c r="UAY108" s="0"/>
      <c r="UAZ108" s="0"/>
      <c r="UBA108" s="0"/>
      <c r="UBB108" s="0"/>
      <c r="UBC108" s="0"/>
      <c r="UBD108" s="0"/>
      <c r="UBE108" s="0"/>
      <c r="UBF108" s="0"/>
      <c r="UBG108" s="0"/>
      <c r="UBH108" s="0"/>
      <c r="UBI108" s="0"/>
      <c r="UBJ108" s="0"/>
      <c r="UBK108" s="0"/>
      <c r="UBL108" s="0"/>
      <c r="UBM108" s="0"/>
      <c r="UBN108" s="0"/>
      <c r="UBO108" s="0"/>
      <c r="UBP108" s="0"/>
      <c r="UBQ108" s="0"/>
      <c r="UBR108" s="0"/>
      <c r="UBS108" s="0"/>
      <c r="UBT108" s="0"/>
      <c r="UBU108" s="0"/>
      <c r="UBV108" s="0"/>
      <c r="UBW108" s="0"/>
      <c r="UBX108" s="0"/>
      <c r="UBY108" s="0"/>
      <c r="UBZ108" s="0"/>
      <c r="UCA108" s="0"/>
      <c r="UCB108" s="0"/>
      <c r="UCC108" s="0"/>
      <c r="UCD108" s="0"/>
      <c r="UCE108" s="0"/>
      <c r="UCF108" s="0"/>
      <c r="UCG108" s="0"/>
      <c r="UCH108" s="0"/>
      <c r="UCI108" s="0"/>
      <c r="UCJ108" s="0"/>
      <c r="UCK108" s="0"/>
      <c r="UCL108" s="0"/>
      <c r="UCM108" s="0"/>
      <c r="UCN108" s="0"/>
      <c r="UCO108" s="0"/>
      <c r="UCP108" s="0"/>
      <c r="UCQ108" s="0"/>
      <c r="UCR108" s="0"/>
      <c r="UCS108" s="0"/>
      <c r="UCT108" s="0"/>
      <c r="UCU108" s="0"/>
      <c r="UCV108" s="0"/>
      <c r="UCW108" s="0"/>
      <c r="UCX108" s="0"/>
      <c r="UCY108" s="0"/>
      <c r="UCZ108" s="0"/>
      <c r="UDA108" s="0"/>
      <c r="UDB108" s="0"/>
      <c r="UDC108" s="0"/>
      <c r="UDD108" s="0"/>
      <c r="UDE108" s="0"/>
      <c r="UDF108" s="0"/>
      <c r="UDG108" s="0"/>
      <c r="UDH108" s="0"/>
      <c r="UDI108" s="0"/>
      <c r="UDJ108" s="0"/>
      <c r="UDK108" s="0"/>
      <c r="UDL108" s="0"/>
      <c r="UDM108" s="0"/>
      <c r="UDN108" s="0"/>
      <c r="UDO108" s="0"/>
      <c r="UDP108" s="0"/>
      <c r="UDQ108" s="0"/>
      <c r="UDR108" s="0"/>
      <c r="UDS108" s="0"/>
      <c r="UDT108" s="0"/>
      <c r="UDU108" s="0"/>
      <c r="UDV108" s="0"/>
      <c r="UDW108" s="0"/>
      <c r="UDX108" s="0"/>
      <c r="UDY108" s="0"/>
      <c r="UDZ108" s="0"/>
      <c r="UEA108" s="0"/>
      <c r="UEB108" s="0"/>
      <c r="UEC108" s="0"/>
      <c r="UED108" s="0"/>
      <c r="UEE108" s="0"/>
      <c r="UEF108" s="0"/>
      <c r="UEG108" s="0"/>
      <c r="UEH108" s="0"/>
      <c r="UEI108" s="0"/>
      <c r="UEJ108" s="0"/>
      <c r="UEK108" s="0"/>
      <c r="UEL108" s="0"/>
      <c r="UEM108" s="0"/>
      <c r="UEN108" s="0"/>
      <c r="UEO108" s="0"/>
      <c r="UEP108" s="0"/>
      <c r="UEQ108" s="0"/>
      <c r="UER108" s="0"/>
      <c r="UES108" s="0"/>
      <c r="UET108" s="0"/>
      <c r="UEU108" s="0"/>
      <c r="UEV108" s="0"/>
      <c r="UEW108" s="0"/>
      <c r="UEX108" s="0"/>
      <c r="UEY108" s="0"/>
      <c r="UEZ108" s="0"/>
      <c r="UFA108" s="0"/>
      <c r="UFB108" s="0"/>
      <c r="UFC108" s="0"/>
      <c r="UFD108" s="0"/>
      <c r="UFE108" s="0"/>
      <c r="UFF108" s="0"/>
      <c r="UFG108" s="0"/>
      <c r="UFH108" s="0"/>
      <c r="UFI108" s="0"/>
      <c r="UFJ108" s="0"/>
      <c r="UFK108" s="0"/>
      <c r="UFL108" s="0"/>
      <c r="UFM108" s="0"/>
      <c r="UFN108" s="0"/>
      <c r="UFO108" s="0"/>
      <c r="UFP108" s="0"/>
      <c r="UFQ108" s="0"/>
      <c r="UFR108" s="0"/>
      <c r="UFS108" s="0"/>
      <c r="UFT108" s="0"/>
      <c r="UFU108" s="0"/>
      <c r="UFV108" s="0"/>
      <c r="UFW108" s="0"/>
      <c r="UFX108" s="0"/>
      <c r="UFY108" s="0"/>
      <c r="UFZ108" s="0"/>
      <c r="UGA108" s="0"/>
      <c r="UGB108" s="0"/>
      <c r="UGC108" s="0"/>
      <c r="UGD108" s="0"/>
      <c r="UGE108" s="0"/>
      <c r="UGF108" s="0"/>
      <c r="UGG108" s="0"/>
      <c r="UGH108" s="0"/>
      <c r="UGI108" s="0"/>
      <c r="UGJ108" s="0"/>
      <c r="UGK108" s="0"/>
      <c r="UGL108" s="0"/>
      <c r="UGM108" s="0"/>
      <c r="UGN108" s="0"/>
      <c r="UGO108" s="0"/>
      <c r="UGP108" s="0"/>
      <c r="UGQ108" s="0"/>
      <c r="UGR108" s="0"/>
      <c r="UGS108" s="0"/>
      <c r="UGT108" s="0"/>
      <c r="UGU108" s="0"/>
      <c r="UGV108" s="0"/>
      <c r="UGW108" s="0"/>
      <c r="UGX108" s="0"/>
      <c r="UGY108" s="0"/>
      <c r="UGZ108" s="0"/>
      <c r="UHA108" s="0"/>
      <c r="UHB108" s="0"/>
      <c r="UHC108" s="0"/>
      <c r="UHD108" s="0"/>
      <c r="UHE108" s="0"/>
      <c r="UHF108" s="0"/>
      <c r="UHG108" s="0"/>
      <c r="UHH108" s="0"/>
      <c r="UHI108" s="0"/>
      <c r="UHJ108" s="0"/>
      <c r="UHK108" s="0"/>
      <c r="UHL108" s="0"/>
      <c r="UHM108" s="0"/>
      <c r="UHN108" s="0"/>
      <c r="UHO108" s="0"/>
      <c r="UHP108" s="0"/>
      <c r="UHQ108" s="0"/>
      <c r="UHR108" s="0"/>
      <c r="UHS108" s="0"/>
      <c r="UHT108" s="0"/>
      <c r="UHU108" s="0"/>
      <c r="UHV108" s="0"/>
      <c r="UHW108" s="0"/>
      <c r="UHX108" s="0"/>
      <c r="UHY108" s="0"/>
      <c r="UHZ108" s="0"/>
      <c r="UIA108" s="0"/>
      <c r="UIB108" s="0"/>
      <c r="UIC108" s="0"/>
      <c r="UID108" s="0"/>
      <c r="UIE108" s="0"/>
      <c r="UIF108" s="0"/>
      <c r="UIG108" s="0"/>
      <c r="UIH108" s="0"/>
      <c r="UII108" s="0"/>
      <c r="UIJ108" s="0"/>
      <c r="UIK108" s="0"/>
      <c r="UIL108" s="0"/>
      <c r="UIM108" s="0"/>
      <c r="UIN108" s="0"/>
      <c r="UIO108" s="0"/>
      <c r="UIP108" s="0"/>
      <c r="UIQ108" s="0"/>
      <c r="UIR108" s="0"/>
      <c r="UIS108" s="0"/>
      <c r="UIT108" s="0"/>
      <c r="UIU108" s="0"/>
      <c r="UIV108" s="0"/>
      <c r="UIW108" s="0"/>
      <c r="UIX108" s="0"/>
      <c r="UIY108" s="0"/>
      <c r="UIZ108" s="0"/>
      <c r="UJA108" s="0"/>
      <c r="UJB108" s="0"/>
      <c r="UJC108" s="0"/>
      <c r="UJD108" s="0"/>
      <c r="UJE108" s="0"/>
      <c r="UJF108" s="0"/>
      <c r="UJG108" s="0"/>
      <c r="UJH108" s="0"/>
      <c r="UJI108" s="0"/>
      <c r="UJJ108" s="0"/>
      <c r="UJK108" s="0"/>
      <c r="UJL108" s="0"/>
      <c r="UJM108" s="0"/>
      <c r="UJN108" s="0"/>
      <c r="UJO108" s="0"/>
      <c r="UJP108" s="0"/>
      <c r="UJQ108" s="0"/>
      <c r="UJR108" s="0"/>
      <c r="UJS108" s="0"/>
      <c r="UJT108" s="0"/>
      <c r="UJU108" s="0"/>
      <c r="UJV108" s="0"/>
      <c r="UJW108" s="0"/>
      <c r="UJX108" s="0"/>
      <c r="UJY108" s="0"/>
      <c r="UJZ108" s="0"/>
      <c r="UKA108" s="0"/>
      <c r="UKB108" s="0"/>
      <c r="UKC108" s="0"/>
      <c r="UKD108" s="0"/>
      <c r="UKE108" s="0"/>
      <c r="UKF108" s="0"/>
      <c r="UKG108" s="0"/>
      <c r="UKH108" s="0"/>
      <c r="UKI108" s="0"/>
      <c r="UKJ108" s="0"/>
      <c r="UKK108" s="0"/>
      <c r="UKL108" s="0"/>
      <c r="UKM108" s="0"/>
      <c r="UKN108" s="0"/>
      <c r="UKO108" s="0"/>
      <c r="UKP108" s="0"/>
      <c r="UKQ108" s="0"/>
      <c r="UKR108" s="0"/>
      <c r="UKS108" s="0"/>
      <c r="UKT108" s="0"/>
      <c r="UKU108" s="0"/>
      <c r="UKV108" s="0"/>
      <c r="UKW108" s="0"/>
      <c r="UKX108" s="0"/>
      <c r="UKY108" s="0"/>
      <c r="UKZ108" s="0"/>
      <c r="ULA108" s="0"/>
      <c r="ULB108" s="0"/>
      <c r="ULC108" s="0"/>
      <c r="ULD108" s="0"/>
      <c r="ULE108" s="0"/>
      <c r="ULF108" s="0"/>
      <c r="ULG108" s="0"/>
      <c r="ULH108" s="0"/>
      <c r="ULI108" s="0"/>
      <c r="ULJ108" s="0"/>
      <c r="ULK108" s="0"/>
      <c r="ULL108" s="0"/>
      <c r="ULM108" s="0"/>
      <c r="ULN108" s="0"/>
      <c r="ULO108" s="0"/>
      <c r="ULP108" s="0"/>
      <c r="ULQ108" s="0"/>
      <c r="ULR108" s="0"/>
      <c r="ULS108" s="0"/>
      <c r="ULT108" s="0"/>
      <c r="ULU108" s="0"/>
      <c r="ULV108" s="0"/>
      <c r="ULW108" s="0"/>
      <c r="ULX108" s="0"/>
      <c r="ULY108" s="0"/>
      <c r="ULZ108" s="0"/>
      <c r="UMA108" s="0"/>
      <c r="UMB108" s="0"/>
      <c r="UMC108" s="0"/>
      <c r="UMD108" s="0"/>
      <c r="UME108" s="0"/>
      <c r="UMF108" s="0"/>
      <c r="UMG108" s="0"/>
      <c r="UMH108" s="0"/>
      <c r="UMI108" s="0"/>
      <c r="UMJ108" s="0"/>
      <c r="UMK108" s="0"/>
      <c r="UML108" s="0"/>
      <c r="UMM108" s="0"/>
      <c r="UMN108" s="0"/>
      <c r="UMO108" s="0"/>
      <c r="UMP108" s="0"/>
      <c r="UMQ108" s="0"/>
      <c r="UMR108" s="0"/>
      <c r="UMS108" s="0"/>
      <c r="UMT108" s="0"/>
      <c r="UMU108" s="0"/>
      <c r="UMV108" s="0"/>
      <c r="UMW108" s="0"/>
      <c r="UMX108" s="0"/>
      <c r="UMY108" s="0"/>
      <c r="UMZ108" s="0"/>
      <c r="UNA108" s="0"/>
      <c r="UNB108" s="0"/>
      <c r="UNC108" s="0"/>
      <c r="UND108" s="0"/>
      <c r="UNE108" s="0"/>
      <c r="UNF108" s="0"/>
      <c r="UNG108" s="0"/>
      <c r="UNH108" s="0"/>
      <c r="UNI108" s="0"/>
      <c r="UNJ108" s="0"/>
      <c r="UNK108" s="0"/>
      <c r="UNL108" s="0"/>
      <c r="UNM108" s="0"/>
      <c r="UNN108" s="0"/>
      <c r="UNO108" s="0"/>
      <c r="UNP108" s="0"/>
      <c r="UNQ108" s="0"/>
      <c r="UNR108" s="0"/>
      <c r="UNS108" s="0"/>
      <c r="UNT108" s="0"/>
      <c r="UNU108" s="0"/>
      <c r="UNV108" s="0"/>
      <c r="UNW108" s="0"/>
      <c r="UNX108" s="0"/>
      <c r="UNY108" s="0"/>
      <c r="UNZ108" s="0"/>
      <c r="UOA108" s="0"/>
      <c r="UOB108" s="0"/>
      <c r="UOC108" s="0"/>
      <c r="UOD108" s="0"/>
      <c r="UOE108" s="0"/>
      <c r="UOF108" s="0"/>
      <c r="UOG108" s="0"/>
      <c r="UOH108" s="0"/>
      <c r="UOI108" s="0"/>
      <c r="UOJ108" s="0"/>
      <c r="UOK108" s="0"/>
      <c r="UOL108" s="0"/>
      <c r="UOM108" s="0"/>
      <c r="UON108" s="0"/>
      <c r="UOO108" s="0"/>
      <c r="UOP108" s="0"/>
      <c r="UOQ108" s="0"/>
      <c r="UOR108" s="0"/>
      <c r="UOS108" s="0"/>
      <c r="UOT108" s="0"/>
      <c r="UOU108" s="0"/>
      <c r="UOV108" s="0"/>
      <c r="UOW108" s="0"/>
      <c r="UOX108" s="0"/>
      <c r="UOY108" s="0"/>
      <c r="UOZ108" s="0"/>
      <c r="UPA108" s="0"/>
      <c r="UPB108" s="0"/>
      <c r="UPC108" s="0"/>
      <c r="UPD108" s="0"/>
      <c r="UPE108" s="0"/>
      <c r="UPF108" s="0"/>
      <c r="UPG108" s="0"/>
      <c r="UPH108" s="0"/>
      <c r="UPI108" s="0"/>
      <c r="UPJ108" s="0"/>
      <c r="UPK108" s="0"/>
      <c r="UPL108" s="0"/>
      <c r="UPM108" s="0"/>
      <c r="UPN108" s="0"/>
      <c r="UPO108" s="0"/>
      <c r="UPP108" s="0"/>
      <c r="UPQ108" s="0"/>
      <c r="UPR108" s="0"/>
      <c r="UPS108" s="0"/>
      <c r="UPT108" s="0"/>
      <c r="UPU108" s="0"/>
      <c r="UPV108" s="0"/>
      <c r="UPW108" s="0"/>
      <c r="UPX108" s="0"/>
      <c r="UPY108" s="0"/>
      <c r="UPZ108" s="0"/>
      <c r="UQA108" s="0"/>
      <c r="UQB108" s="0"/>
      <c r="UQC108" s="0"/>
      <c r="UQD108" s="0"/>
      <c r="UQE108" s="0"/>
      <c r="UQF108" s="0"/>
      <c r="UQG108" s="0"/>
      <c r="UQH108" s="0"/>
      <c r="UQI108" s="0"/>
      <c r="UQJ108" s="0"/>
      <c r="UQK108" s="0"/>
      <c r="UQL108" s="0"/>
      <c r="UQM108" s="0"/>
      <c r="UQN108" s="0"/>
      <c r="UQO108" s="0"/>
      <c r="UQP108" s="0"/>
      <c r="UQQ108" s="0"/>
      <c r="UQR108" s="0"/>
      <c r="UQS108" s="0"/>
      <c r="UQT108" s="0"/>
      <c r="UQU108" s="0"/>
      <c r="UQV108" s="0"/>
      <c r="UQW108" s="0"/>
      <c r="UQX108" s="0"/>
      <c r="UQY108" s="0"/>
      <c r="UQZ108" s="0"/>
      <c r="URA108" s="0"/>
      <c r="URB108" s="0"/>
      <c r="URC108" s="0"/>
      <c r="URD108" s="0"/>
      <c r="URE108" s="0"/>
      <c r="URF108" s="0"/>
      <c r="URG108" s="0"/>
      <c r="URH108" s="0"/>
      <c r="URI108" s="0"/>
      <c r="URJ108" s="0"/>
      <c r="URK108" s="0"/>
      <c r="URL108" s="0"/>
      <c r="URM108" s="0"/>
      <c r="URN108" s="0"/>
      <c r="URO108" s="0"/>
      <c r="URP108" s="0"/>
      <c r="URQ108" s="0"/>
      <c r="URR108" s="0"/>
      <c r="URS108" s="0"/>
      <c r="URT108" s="0"/>
      <c r="URU108" s="0"/>
      <c r="URV108" s="0"/>
      <c r="URW108" s="0"/>
      <c r="URX108" s="0"/>
      <c r="URY108" s="0"/>
      <c r="URZ108" s="0"/>
      <c r="USA108" s="0"/>
      <c r="USB108" s="0"/>
      <c r="USC108" s="0"/>
      <c r="USD108" s="0"/>
      <c r="USE108" s="0"/>
      <c r="USF108" s="0"/>
      <c r="USG108" s="0"/>
      <c r="USH108" s="0"/>
      <c r="USI108" s="0"/>
      <c r="USJ108" s="0"/>
      <c r="USK108" s="0"/>
      <c r="USL108" s="0"/>
      <c r="USM108" s="0"/>
      <c r="USN108" s="0"/>
      <c r="USO108" s="0"/>
      <c r="USP108" s="0"/>
      <c r="USQ108" s="0"/>
      <c r="USR108" s="0"/>
      <c r="USS108" s="0"/>
      <c r="UST108" s="0"/>
      <c r="USU108" s="0"/>
      <c r="USV108" s="0"/>
      <c r="USW108" s="0"/>
      <c r="USX108" s="0"/>
      <c r="USY108" s="0"/>
      <c r="USZ108" s="0"/>
      <c r="UTA108" s="0"/>
      <c r="UTB108" s="0"/>
      <c r="UTC108" s="0"/>
      <c r="UTD108" s="0"/>
      <c r="UTE108" s="0"/>
      <c r="UTF108" s="0"/>
      <c r="UTG108" s="0"/>
      <c r="UTH108" s="0"/>
      <c r="UTI108" s="0"/>
      <c r="UTJ108" s="0"/>
      <c r="UTK108" s="0"/>
      <c r="UTL108" s="0"/>
      <c r="UTM108" s="0"/>
      <c r="UTN108" s="0"/>
      <c r="UTO108" s="0"/>
      <c r="UTP108" s="0"/>
      <c r="UTQ108" s="0"/>
      <c r="UTR108" s="0"/>
      <c r="UTS108" s="0"/>
      <c r="UTT108" s="0"/>
      <c r="UTU108" s="0"/>
      <c r="UTV108" s="0"/>
      <c r="UTW108" s="0"/>
      <c r="UTX108" s="0"/>
      <c r="UTY108" s="0"/>
      <c r="UTZ108" s="0"/>
      <c r="UUA108" s="0"/>
      <c r="UUB108" s="0"/>
      <c r="UUC108" s="0"/>
      <c r="UUD108" s="0"/>
      <c r="UUE108" s="0"/>
      <c r="UUF108" s="0"/>
      <c r="UUG108" s="0"/>
      <c r="UUH108" s="0"/>
      <c r="UUI108" s="0"/>
      <c r="UUJ108" s="0"/>
      <c r="UUK108" s="0"/>
      <c r="UUL108" s="0"/>
      <c r="UUM108" s="0"/>
      <c r="UUN108" s="0"/>
      <c r="UUO108" s="0"/>
      <c r="UUP108" s="0"/>
      <c r="UUQ108" s="0"/>
      <c r="UUR108" s="0"/>
      <c r="UUS108" s="0"/>
      <c r="UUT108" s="0"/>
      <c r="UUU108" s="0"/>
      <c r="UUV108" s="0"/>
      <c r="UUW108" s="0"/>
      <c r="UUX108" s="0"/>
      <c r="UUY108" s="0"/>
      <c r="UUZ108" s="0"/>
      <c r="UVA108" s="0"/>
      <c r="UVB108" s="0"/>
      <c r="UVC108" s="0"/>
      <c r="UVD108" s="0"/>
      <c r="UVE108" s="0"/>
      <c r="UVF108" s="0"/>
      <c r="UVG108" s="0"/>
      <c r="UVH108" s="0"/>
      <c r="UVI108" s="0"/>
      <c r="UVJ108" s="0"/>
      <c r="UVK108" s="0"/>
      <c r="UVL108" s="0"/>
      <c r="UVM108" s="0"/>
      <c r="UVN108" s="0"/>
      <c r="UVO108" s="0"/>
      <c r="UVP108" s="0"/>
      <c r="UVQ108" s="0"/>
      <c r="UVR108" s="0"/>
      <c r="UVS108" s="0"/>
      <c r="UVT108" s="0"/>
      <c r="UVU108" s="0"/>
      <c r="UVV108" s="0"/>
      <c r="UVW108" s="0"/>
      <c r="UVX108" s="0"/>
      <c r="UVY108" s="0"/>
      <c r="UVZ108" s="0"/>
      <c r="UWA108" s="0"/>
      <c r="UWB108" s="0"/>
      <c r="UWC108" s="0"/>
      <c r="UWD108" s="0"/>
      <c r="UWE108" s="0"/>
      <c r="UWF108" s="0"/>
      <c r="UWG108" s="0"/>
      <c r="UWH108" s="0"/>
      <c r="UWI108" s="0"/>
      <c r="UWJ108" s="0"/>
      <c r="UWK108" s="0"/>
      <c r="UWL108" s="0"/>
      <c r="UWM108" s="0"/>
      <c r="UWN108" s="0"/>
      <c r="UWO108" s="0"/>
      <c r="UWP108" s="0"/>
      <c r="UWQ108" s="0"/>
      <c r="UWR108" s="0"/>
      <c r="UWS108" s="0"/>
      <c r="UWT108" s="0"/>
      <c r="UWU108" s="0"/>
      <c r="UWV108" s="0"/>
      <c r="UWW108" s="0"/>
      <c r="UWX108" s="0"/>
      <c r="UWY108" s="0"/>
      <c r="UWZ108" s="0"/>
      <c r="UXA108" s="0"/>
      <c r="UXB108" s="0"/>
      <c r="UXC108" s="0"/>
      <c r="UXD108" s="0"/>
      <c r="UXE108" s="0"/>
      <c r="UXF108" s="0"/>
      <c r="UXG108" s="0"/>
      <c r="UXH108" s="0"/>
      <c r="UXI108" s="0"/>
      <c r="UXJ108" s="0"/>
      <c r="UXK108" s="0"/>
      <c r="UXL108" s="0"/>
      <c r="UXM108" s="0"/>
      <c r="UXN108" s="0"/>
      <c r="UXO108" s="0"/>
      <c r="UXP108" s="0"/>
      <c r="UXQ108" s="0"/>
      <c r="UXR108" s="0"/>
      <c r="UXS108" s="0"/>
      <c r="UXT108" s="0"/>
      <c r="UXU108" s="0"/>
      <c r="UXV108" s="0"/>
      <c r="UXW108" s="0"/>
      <c r="UXX108" s="0"/>
      <c r="UXY108" s="0"/>
      <c r="UXZ108" s="0"/>
      <c r="UYA108" s="0"/>
      <c r="UYB108" s="0"/>
      <c r="UYC108" s="0"/>
      <c r="UYD108" s="0"/>
      <c r="UYE108" s="0"/>
      <c r="UYF108" s="0"/>
      <c r="UYG108" s="0"/>
      <c r="UYH108" s="0"/>
      <c r="UYI108" s="0"/>
      <c r="UYJ108" s="0"/>
      <c r="UYK108" s="0"/>
      <c r="UYL108" s="0"/>
      <c r="UYM108" s="0"/>
      <c r="UYN108" s="0"/>
      <c r="UYO108" s="0"/>
      <c r="UYP108" s="0"/>
      <c r="UYQ108" s="0"/>
      <c r="UYR108" s="0"/>
      <c r="UYS108" s="0"/>
      <c r="UYT108" s="0"/>
      <c r="UYU108" s="0"/>
      <c r="UYV108" s="0"/>
      <c r="UYW108" s="0"/>
      <c r="UYX108" s="0"/>
      <c r="UYY108" s="0"/>
      <c r="UYZ108" s="0"/>
      <c r="UZA108" s="0"/>
      <c r="UZB108" s="0"/>
      <c r="UZC108" s="0"/>
      <c r="UZD108" s="0"/>
      <c r="UZE108" s="0"/>
      <c r="UZF108" s="0"/>
      <c r="UZG108" s="0"/>
      <c r="UZH108" s="0"/>
      <c r="UZI108" s="0"/>
      <c r="UZJ108" s="0"/>
      <c r="UZK108" s="0"/>
      <c r="UZL108" s="0"/>
      <c r="UZM108" s="0"/>
      <c r="UZN108" s="0"/>
      <c r="UZO108" s="0"/>
      <c r="UZP108" s="0"/>
      <c r="UZQ108" s="0"/>
      <c r="UZR108" s="0"/>
      <c r="UZS108" s="0"/>
      <c r="UZT108" s="0"/>
      <c r="UZU108" s="0"/>
      <c r="UZV108" s="0"/>
      <c r="UZW108" s="0"/>
      <c r="UZX108" s="0"/>
      <c r="UZY108" s="0"/>
      <c r="UZZ108" s="0"/>
      <c r="VAA108" s="0"/>
      <c r="VAB108" s="0"/>
      <c r="VAC108" s="0"/>
      <c r="VAD108" s="0"/>
      <c r="VAE108" s="0"/>
      <c r="VAF108" s="0"/>
      <c r="VAG108" s="0"/>
      <c r="VAH108" s="0"/>
      <c r="VAI108" s="0"/>
      <c r="VAJ108" s="0"/>
      <c r="VAK108" s="0"/>
      <c r="VAL108" s="0"/>
      <c r="VAM108" s="0"/>
      <c r="VAN108" s="0"/>
      <c r="VAO108" s="0"/>
      <c r="VAP108" s="0"/>
      <c r="VAQ108" s="0"/>
      <c r="VAR108" s="0"/>
      <c r="VAS108" s="0"/>
      <c r="VAT108" s="0"/>
      <c r="VAU108" s="0"/>
      <c r="VAV108" s="0"/>
      <c r="VAW108" s="0"/>
      <c r="VAX108" s="0"/>
      <c r="VAY108" s="0"/>
      <c r="VAZ108" s="0"/>
      <c r="VBA108" s="0"/>
      <c r="VBB108" s="0"/>
      <c r="VBC108" s="0"/>
      <c r="VBD108" s="0"/>
      <c r="VBE108" s="0"/>
      <c r="VBF108" s="0"/>
      <c r="VBG108" s="0"/>
      <c r="VBH108" s="0"/>
      <c r="VBI108" s="0"/>
      <c r="VBJ108" s="0"/>
      <c r="VBK108" s="0"/>
      <c r="VBL108" s="0"/>
      <c r="VBM108" s="0"/>
      <c r="VBN108" s="0"/>
      <c r="VBO108" s="0"/>
      <c r="VBP108" s="0"/>
      <c r="VBQ108" s="0"/>
      <c r="VBR108" s="0"/>
      <c r="VBS108" s="0"/>
      <c r="VBT108" s="0"/>
      <c r="VBU108" s="0"/>
      <c r="VBV108" s="0"/>
      <c r="VBW108" s="0"/>
      <c r="VBX108" s="0"/>
      <c r="VBY108" s="0"/>
      <c r="VBZ108" s="0"/>
      <c r="VCA108" s="0"/>
      <c r="VCB108" s="0"/>
      <c r="VCC108" s="0"/>
      <c r="VCD108" s="0"/>
      <c r="VCE108" s="0"/>
      <c r="VCF108" s="0"/>
      <c r="VCG108" s="0"/>
      <c r="VCH108" s="0"/>
      <c r="VCI108" s="0"/>
      <c r="VCJ108" s="0"/>
      <c r="VCK108" s="0"/>
      <c r="VCL108" s="0"/>
      <c r="VCM108" s="0"/>
      <c r="VCN108" s="0"/>
      <c r="VCO108" s="0"/>
      <c r="VCP108" s="0"/>
      <c r="VCQ108" s="0"/>
      <c r="VCR108" s="0"/>
      <c r="VCS108" s="0"/>
      <c r="VCT108" s="0"/>
      <c r="VCU108" s="0"/>
      <c r="VCV108" s="0"/>
      <c r="VCW108" s="0"/>
      <c r="VCX108" s="0"/>
      <c r="VCY108" s="0"/>
      <c r="VCZ108" s="0"/>
      <c r="VDA108" s="0"/>
      <c r="VDB108" s="0"/>
      <c r="VDC108" s="0"/>
      <c r="VDD108" s="0"/>
      <c r="VDE108" s="0"/>
      <c r="VDF108" s="0"/>
      <c r="VDG108" s="0"/>
      <c r="VDH108" s="0"/>
      <c r="VDI108" s="0"/>
      <c r="VDJ108" s="0"/>
      <c r="VDK108" s="0"/>
      <c r="VDL108" s="0"/>
      <c r="VDM108" s="0"/>
      <c r="VDN108" s="0"/>
      <c r="VDO108" s="0"/>
      <c r="VDP108" s="0"/>
      <c r="VDQ108" s="0"/>
      <c r="VDR108" s="0"/>
      <c r="VDS108" s="0"/>
      <c r="VDT108" s="0"/>
      <c r="VDU108" s="0"/>
      <c r="VDV108" s="0"/>
      <c r="VDW108" s="0"/>
      <c r="VDX108" s="0"/>
      <c r="VDY108" s="0"/>
      <c r="VDZ108" s="0"/>
      <c r="VEA108" s="0"/>
      <c r="VEB108" s="0"/>
      <c r="VEC108" s="0"/>
      <c r="VED108" s="0"/>
      <c r="VEE108" s="0"/>
      <c r="VEF108" s="0"/>
      <c r="VEG108" s="0"/>
      <c r="VEH108" s="0"/>
      <c r="VEI108" s="0"/>
      <c r="VEJ108" s="0"/>
      <c r="VEK108" s="0"/>
      <c r="VEL108" s="0"/>
      <c r="VEM108" s="0"/>
      <c r="VEN108" s="0"/>
      <c r="VEO108" s="0"/>
      <c r="VEP108" s="0"/>
      <c r="VEQ108" s="0"/>
      <c r="VER108" s="0"/>
      <c r="VES108" s="0"/>
      <c r="VET108" s="0"/>
      <c r="VEU108" s="0"/>
      <c r="VEV108" s="0"/>
      <c r="VEW108" s="0"/>
      <c r="VEX108" s="0"/>
      <c r="VEY108" s="0"/>
      <c r="VEZ108" s="0"/>
      <c r="VFA108" s="0"/>
      <c r="VFB108" s="0"/>
      <c r="VFC108" s="0"/>
      <c r="VFD108" s="0"/>
      <c r="VFE108" s="0"/>
      <c r="VFF108" s="0"/>
      <c r="VFG108" s="0"/>
      <c r="VFH108" s="0"/>
      <c r="VFI108" s="0"/>
      <c r="VFJ108" s="0"/>
      <c r="VFK108" s="0"/>
      <c r="VFL108" s="0"/>
      <c r="VFM108" s="0"/>
      <c r="VFN108" s="0"/>
      <c r="VFO108" s="0"/>
      <c r="VFP108" s="0"/>
      <c r="VFQ108" s="0"/>
      <c r="VFR108" s="0"/>
      <c r="VFS108" s="0"/>
      <c r="VFT108" s="0"/>
      <c r="VFU108" s="0"/>
      <c r="VFV108" s="0"/>
      <c r="VFW108" s="0"/>
      <c r="VFX108" s="0"/>
      <c r="VFY108" s="0"/>
      <c r="VFZ108" s="0"/>
      <c r="VGA108" s="0"/>
      <c r="VGB108" s="0"/>
      <c r="VGC108" s="0"/>
      <c r="VGD108" s="0"/>
      <c r="VGE108" s="0"/>
      <c r="VGF108" s="0"/>
      <c r="VGG108" s="0"/>
      <c r="VGH108" s="0"/>
      <c r="VGI108" s="0"/>
      <c r="VGJ108" s="0"/>
      <c r="VGK108" s="0"/>
      <c r="VGL108" s="0"/>
      <c r="VGM108" s="0"/>
      <c r="VGN108" s="0"/>
      <c r="VGO108" s="0"/>
      <c r="VGP108" s="0"/>
      <c r="VGQ108" s="0"/>
      <c r="VGR108" s="0"/>
      <c r="VGS108" s="0"/>
      <c r="VGT108" s="0"/>
      <c r="VGU108" s="0"/>
      <c r="VGV108" s="0"/>
      <c r="VGW108" s="0"/>
      <c r="VGX108" s="0"/>
      <c r="VGY108" s="0"/>
      <c r="VGZ108" s="0"/>
      <c r="VHA108" s="0"/>
      <c r="VHB108" s="0"/>
      <c r="VHC108" s="0"/>
      <c r="VHD108" s="0"/>
      <c r="VHE108" s="0"/>
      <c r="VHF108" s="0"/>
      <c r="VHG108" s="0"/>
      <c r="VHH108" s="0"/>
      <c r="VHI108" s="0"/>
      <c r="VHJ108" s="0"/>
      <c r="VHK108" s="0"/>
      <c r="VHL108" s="0"/>
      <c r="VHM108" s="0"/>
      <c r="VHN108" s="0"/>
      <c r="VHO108" s="0"/>
      <c r="VHP108" s="0"/>
      <c r="VHQ108" s="0"/>
      <c r="VHR108" s="0"/>
      <c r="VHS108" s="0"/>
      <c r="VHT108" s="0"/>
      <c r="VHU108" s="0"/>
      <c r="VHV108" s="0"/>
      <c r="VHW108" s="0"/>
      <c r="VHX108" s="0"/>
      <c r="VHY108" s="0"/>
      <c r="VHZ108" s="0"/>
      <c r="VIA108" s="0"/>
      <c r="VIB108" s="0"/>
      <c r="VIC108" s="0"/>
      <c r="VID108" s="0"/>
      <c r="VIE108" s="0"/>
      <c r="VIF108" s="0"/>
      <c r="VIG108" s="0"/>
      <c r="VIH108" s="0"/>
      <c r="VII108" s="0"/>
      <c r="VIJ108" s="0"/>
      <c r="VIK108" s="0"/>
      <c r="VIL108" s="0"/>
      <c r="VIM108" s="0"/>
      <c r="VIN108" s="0"/>
      <c r="VIO108" s="0"/>
      <c r="VIP108" s="0"/>
      <c r="VIQ108" s="0"/>
      <c r="VIR108" s="0"/>
      <c r="VIS108" s="0"/>
      <c r="VIT108" s="0"/>
      <c r="VIU108" s="0"/>
      <c r="VIV108" s="0"/>
      <c r="VIW108" s="0"/>
      <c r="VIX108" s="0"/>
      <c r="VIY108" s="0"/>
      <c r="VIZ108" s="0"/>
      <c r="VJA108" s="0"/>
      <c r="VJB108" s="0"/>
      <c r="VJC108" s="0"/>
      <c r="VJD108" s="0"/>
      <c r="VJE108" s="0"/>
      <c r="VJF108" s="0"/>
      <c r="VJG108" s="0"/>
      <c r="VJH108" s="0"/>
      <c r="VJI108" s="0"/>
      <c r="VJJ108" s="0"/>
      <c r="VJK108" s="0"/>
      <c r="VJL108" s="0"/>
      <c r="VJM108" s="0"/>
      <c r="VJN108" s="0"/>
      <c r="VJO108" s="0"/>
      <c r="VJP108" s="0"/>
      <c r="VJQ108" s="0"/>
      <c r="VJR108" s="0"/>
      <c r="VJS108" s="0"/>
      <c r="VJT108" s="0"/>
      <c r="VJU108" s="0"/>
      <c r="VJV108" s="0"/>
      <c r="VJW108" s="0"/>
      <c r="VJX108" s="0"/>
      <c r="VJY108" s="0"/>
      <c r="VJZ108" s="0"/>
      <c r="VKA108" s="0"/>
      <c r="VKB108" s="0"/>
      <c r="VKC108" s="0"/>
      <c r="VKD108" s="0"/>
      <c r="VKE108" s="0"/>
      <c r="VKF108" s="0"/>
      <c r="VKG108" s="0"/>
      <c r="VKH108" s="0"/>
      <c r="VKI108" s="0"/>
      <c r="VKJ108" s="0"/>
      <c r="VKK108" s="0"/>
      <c r="VKL108" s="0"/>
      <c r="VKM108" s="0"/>
      <c r="VKN108" s="0"/>
      <c r="VKO108" s="0"/>
      <c r="VKP108" s="0"/>
      <c r="VKQ108" s="0"/>
      <c r="VKR108" s="0"/>
      <c r="VKS108" s="0"/>
      <c r="VKT108" s="0"/>
      <c r="VKU108" s="0"/>
      <c r="VKV108" s="0"/>
      <c r="VKW108" s="0"/>
      <c r="VKX108" s="0"/>
      <c r="VKY108" s="0"/>
      <c r="VKZ108" s="0"/>
      <c r="VLA108" s="0"/>
      <c r="VLB108" s="0"/>
      <c r="VLC108" s="0"/>
      <c r="VLD108" s="0"/>
      <c r="VLE108" s="0"/>
      <c r="VLF108" s="0"/>
      <c r="VLG108" s="0"/>
      <c r="VLH108" s="0"/>
      <c r="VLI108" s="0"/>
      <c r="VLJ108" s="0"/>
      <c r="VLK108" s="0"/>
      <c r="VLL108" s="0"/>
      <c r="VLM108" s="0"/>
      <c r="VLN108" s="0"/>
      <c r="VLO108" s="0"/>
      <c r="VLP108" s="0"/>
      <c r="VLQ108" s="0"/>
      <c r="VLR108" s="0"/>
      <c r="VLS108" s="0"/>
      <c r="VLT108" s="0"/>
      <c r="VLU108" s="0"/>
      <c r="VLV108" s="0"/>
      <c r="VLW108" s="0"/>
      <c r="VLX108" s="0"/>
      <c r="VLY108" s="0"/>
      <c r="VLZ108" s="0"/>
      <c r="VMA108" s="0"/>
      <c r="VMB108" s="0"/>
      <c r="VMC108" s="0"/>
      <c r="VMD108" s="0"/>
      <c r="VME108" s="0"/>
      <c r="VMF108" s="0"/>
      <c r="VMG108" s="0"/>
      <c r="VMH108" s="0"/>
      <c r="VMI108" s="0"/>
      <c r="VMJ108" s="0"/>
      <c r="VMK108" s="0"/>
      <c r="VML108" s="0"/>
      <c r="VMM108" s="0"/>
      <c r="VMN108" s="0"/>
      <c r="VMO108" s="0"/>
      <c r="VMP108" s="0"/>
      <c r="VMQ108" s="0"/>
      <c r="VMR108" s="0"/>
      <c r="VMS108" s="0"/>
      <c r="VMT108" s="0"/>
      <c r="VMU108" s="0"/>
      <c r="VMV108" s="0"/>
      <c r="VMW108" s="0"/>
      <c r="VMX108" s="0"/>
      <c r="VMY108" s="0"/>
      <c r="VMZ108" s="0"/>
      <c r="VNA108" s="0"/>
      <c r="VNB108" s="0"/>
      <c r="VNC108" s="0"/>
      <c r="VND108" s="0"/>
      <c r="VNE108" s="0"/>
      <c r="VNF108" s="0"/>
      <c r="VNG108" s="0"/>
      <c r="VNH108" s="0"/>
      <c r="VNI108" s="0"/>
      <c r="VNJ108" s="0"/>
      <c r="VNK108" s="0"/>
      <c r="VNL108" s="0"/>
      <c r="VNM108" s="0"/>
      <c r="VNN108" s="0"/>
      <c r="VNO108" s="0"/>
      <c r="VNP108" s="0"/>
      <c r="VNQ108" s="0"/>
      <c r="VNR108" s="0"/>
      <c r="VNS108" s="0"/>
      <c r="VNT108" s="0"/>
      <c r="VNU108" s="0"/>
      <c r="VNV108" s="0"/>
      <c r="VNW108" s="0"/>
      <c r="VNX108" s="0"/>
      <c r="VNY108" s="0"/>
      <c r="VNZ108" s="0"/>
      <c r="VOA108" s="0"/>
      <c r="VOB108" s="0"/>
      <c r="VOC108" s="0"/>
      <c r="VOD108" s="0"/>
      <c r="VOE108" s="0"/>
      <c r="VOF108" s="0"/>
      <c r="VOG108" s="0"/>
      <c r="VOH108" s="0"/>
      <c r="VOI108" s="0"/>
      <c r="VOJ108" s="0"/>
      <c r="VOK108" s="0"/>
      <c r="VOL108" s="0"/>
      <c r="VOM108" s="0"/>
      <c r="VON108" s="0"/>
      <c r="VOO108" s="0"/>
      <c r="VOP108" s="0"/>
      <c r="VOQ108" s="0"/>
      <c r="VOR108" s="0"/>
      <c r="VOS108" s="0"/>
      <c r="VOT108" s="0"/>
      <c r="VOU108" s="0"/>
      <c r="VOV108" s="0"/>
      <c r="VOW108" s="0"/>
      <c r="VOX108" s="0"/>
      <c r="VOY108" s="0"/>
      <c r="VOZ108" s="0"/>
      <c r="VPA108" s="0"/>
      <c r="VPB108" s="0"/>
      <c r="VPC108" s="0"/>
      <c r="VPD108" s="0"/>
      <c r="VPE108" s="0"/>
      <c r="VPF108" s="0"/>
      <c r="VPG108" s="0"/>
      <c r="VPH108" s="0"/>
      <c r="VPI108" s="0"/>
      <c r="VPJ108" s="0"/>
      <c r="VPK108" s="0"/>
      <c r="VPL108" s="0"/>
      <c r="VPM108" s="0"/>
      <c r="VPN108" s="0"/>
      <c r="VPO108" s="0"/>
      <c r="VPP108" s="0"/>
      <c r="VPQ108" s="0"/>
      <c r="VPR108" s="0"/>
      <c r="VPS108" s="0"/>
      <c r="VPT108" s="0"/>
      <c r="VPU108" s="0"/>
      <c r="VPV108" s="0"/>
      <c r="VPW108" s="0"/>
      <c r="VPX108" s="0"/>
      <c r="VPY108" s="0"/>
      <c r="VPZ108" s="0"/>
      <c r="VQA108" s="0"/>
      <c r="VQB108" s="0"/>
      <c r="VQC108" s="0"/>
      <c r="VQD108" s="0"/>
      <c r="VQE108" s="0"/>
      <c r="VQF108" s="0"/>
      <c r="VQG108" s="0"/>
      <c r="VQH108" s="0"/>
      <c r="VQI108" s="0"/>
      <c r="VQJ108" s="0"/>
      <c r="VQK108" s="0"/>
      <c r="VQL108" s="0"/>
      <c r="VQM108" s="0"/>
      <c r="VQN108" s="0"/>
      <c r="VQO108" s="0"/>
      <c r="VQP108" s="0"/>
      <c r="VQQ108" s="0"/>
      <c r="VQR108" s="0"/>
      <c r="VQS108" s="0"/>
      <c r="VQT108" s="0"/>
      <c r="VQU108" s="0"/>
      <c r="VQV108" s="0"/>
      <c r="VQW108" s="0"/>
      <c r="VQX108" s="0"/>
      <c r="VQY108" s="0"/>
      <c r="VQZ108" s="0"/>
      <c r="VRA108" s="0"/>
      <c r="VRB108" s="0"/>
      <c r="VRC108" s="0"/>
      <c r="VRD108" s="0"/>
      <c r="VRE108" s="0"/>
      <c r="VRF108" s="0"/>
      <c r="VRG108" s="0"/>
      <c r="VRH108" s="0"/>
      <c r="VRI108" s="0"/>
      <c r="VRJ108" s="0"/>
      <c r="VRK108" s="0"/>
      <c r="VRL108" s="0"/>
      <c r="VRM108" s="0"/>
      <c r="VRN108" s="0"/>
      <c r="VRO108" s="0"/>
      <c r="VRP108" s="0"/>
      <c r="VRQ108" s="0"/>
      <c r="VRR108" s="0"/>
      <c r="VRS108" s="0"/>
      <c r="VRT108" s="0"/>
      <c r="VRU108" s="0"/>
      <c r="VRV108" s="0"/>
      <c r="VRW108" s="0"/>
      <c r="VRX108" s="0"/>
      <c r="VRY108" s="0"/>
      <c r="VRZ108" s="0"/>
      <c r="VSA108" s="0"/>
      <c r="VSB108" s="0"/>
      <c r="VSC108" s="0"/>
      <c r="VSD108" s="0"/>
      <c r="VSE108" s="0"/>
      <c r="VSF108" s="0"/>
      <c r="VSG108" s="0"/>
      <c r="VSH108" s="0"/>
      <c r="VSI108" s="0"/>
      <c r="VSJ108" s="0"/>
      <c r="VSK108" s="0"/>
      <c r="VSL108" s="0"/>
      <c r="VSM108" s="0"/>
      <c r="VSN108" s="0"/>
      <c r="VSO108" s="0"/>
      <c r="VSP108" s="0"/>
      <c r="VSQ108" s="0"/>
      <c r="VSR108" s="0"/>
      <c r="VSS108" s="0"/>
      <c r="VST108" s="0"/>
      <c r="VSU108" s="0"/>
      <c r="VSV108" s="0"/>
      <c r="VSW108" s="0"/>
      <c r="VSX108" s="0"/>
      <c r="VSY108" s="0"/>
      <c r="VSZ108" s="0"/>
      <c r="VTA108" s="0"/>
      <c r="VTB108" s="0"/>
      <c r="VTC108" s="0"/>
      <c r="VTD108" s="0"/>
      <c r="VTE108" s="0"/>
      <c r="VTF108" s="0"/>
      <c r="VTG108" s="0"/>
      <c r="VTH108" s="0"/>
      <c r="VTI108" s="0"/>
      <c r="VTJ108" s="0"/>
      <c r="VTK108" s="0"/>
      <c r="VTL108" s="0"/>
      <c r="VTM108" s="0"/>
      <c r="VTN108" s="0"/>
      <c r="VTO108" s="0"/>
      <c r="VTP108" s="0"/>
      <c r="VTQ108" s="0"/>
      <c r="VTR108" s="0"/>
      <c r="VTS108" s="0"/>
      <c r="VTT108" s="0"/>
      <c r="VTU108" s="0"/>
      <c r="VTV108" s="0"/>
      <c r="VTW108" s="0"/>
      <c r="VTX108" s="0"/>
      <c r="VTY108" s="0"/>
      <c r="VTZ108" s="0"/>
      <c r="VUA108" s="0"/>
      <c r="VUB108" s="0"/>
      <c r="VUC108" s="0"/>
      <c r="VUD108" s="0"/>
      <c r="VUE108" s="0"/>
      <c r="VUF108" s="0"/>
      <c r="VUG108" s="0"/>
      <c r="VUH108" s="0"/>
      <c r="VUI108" s="0"/>
      <c r="VUJ108" s="0"/>
      <c r="VUK108" s="0"/>
      <c r="VUL108" s="0"/>
      <c r="VUM108" s="0"/>
      <c r="VUN108" s="0"/>
      <c r="VUO108" s="0"/>
      <c r="VUP108" s="0"/>
      <c r="VUQ108" s="0"/>
      <c r="VUR108" s="0"/>
      <c r="VUS108" s="0"/>
      <c r="VUT108" s="0"/>
      <c r="VUU108" s="0"/>
      <c r="VUV108" s="0"/>
      <c r="VUW108" s="0"/>
      <c r="VUX108" s="0"/>
      <c r="VUY108" s="0"/>
      <c r="VUZ108" s="0"/>
      <c r="VVA108" s="0"/>
      <c r="VVB108" s="0"/>
      <c r="VVC108" s="0"/>
      <c r="VVD108" s="0"/>
      <c r="VVE108" s="0"/>
      <c r="VVF108" s="0"/>
      <c r="VVG108" s="0"/>
      <c r="VVH108" s="0"/>
      <c r="VVI108" s="0"/>
      <c r="VVJ108" s="0"/>
      <c r="VVK108" s="0"/>
      <c r="VVL108" s="0"/>
      <c r="VVM108" s="0"/>
      <c r="VVN108" s="0"/>
      <c r="VVO108" s="0"/>
      <c r="VVP108" s="0"/>
      <c r="VVQ108" s="0"/>
      <c r="VVR108" s="0"/>
      <c r="VVS108" s="0"/>
      <c r="VVT108" s="0"/>
      <c r="VVU108" s="0"/>
      <c r="VVV108" s="0"/>
      <c r="VVW108" s="0"/>
      <c r="VVX108" s="0"/>
      <c r="VVY108" s="0"/>
      <c r="VVZ108" s="0"/>
      <c r="VWA108" s="0"/>
      <c r="VWB108" s="0"/>
      <c r="VWC108" s="0"/>
      <c r="VWD108" s="0"/>
      <c r="VWE108" s="0"/>
      <c r="VWF108" s="0"/>
      <c r="VWG108" s="0"/>
      <c r="VWH108" s="0"/>
      <c r="VWI108" s="0"/>
      <c r="VWJ108" s="0"/>
      <c r="VWK108" s="0"/>
      <c r="VWL108" s="0"/>
      <c r="VWM108" s="0"/>
      <c r="VWN108" s="0"/>
      <c r="VWO108" s="0"/>
      <c r="VWP108" s="0"/>
      <c r="VWQ108" s="0"/>
      <c r="VWR108" s="0"/>
      <c r="VWS108" s="0"/>
      <c r="VWT108" s="0"/>
      <c r="VWU108" s="0"/>
      <c r="VWV108" s="0"/>
      <c r="VWW108" s="0"/>
      <c r="VWX108" s="0"/>
      <c r="VWY108" s="0"/>
      <c r="VWZ108" s="0"/>
      <c r="VXA108" s="0"/>
      <c r="VXB108" s="0"/>
      <c r="VXC108" s="0"/>
      <c r="VXD108" s="0"/>
      <c r="VXE108" s="0"/>
      <c r="VXF108" s="0"/>
      <c r="VXG108" s="0"/>
      <c r="VXH108" s="0"/>
      <c r="VXI108" s="0"/>
      <c r="VXJ108" s="0"/>
      <c r="VXK108" s="0"/>
      <c r="VXL108" s="0"/>
      <c r="VXM108" s="0"/>
      <c r="VXN108" s="0"/>
      <c r="VXO108" s="0"/>
      <c r="VXP108" s="0"/>
      <c r="VXQ108" s="0"/>
      <c r="VXR108" s="0"/>
      <c r="VXS108" s="0"/>
      <c r="VXT108" s="0"/>
      <c r="VXU108" s="0"/>
      <c r="VXV108" s="0"/>
      <c r="VXW108" s="0"/>
      <c r="VXX108" s="0"/>
      <c r="VXY108" s="0"/>
      <c r="VXZ108" s="0"/>
      <c r="VYA108" s="0"/>
      <c r="VYB108" s="0"/>
      <c r="VYC108" s="0"/>
      <c r="VYD108" s="0"/>
      <c r="VYE108" s="0"/>
      <c r="VYF108" s="0"/>
      <c r="VYG108" s="0"/>
      <c r="VYH108" s="0"/>
      <c r="VYI108" s="0"/>
      <c r="VYJ108" s="0"/>
      <c r="VYK108" s="0"/>
      <c r="VYL108" s="0"/>
      <c r="VYM108" s="0"/>
      <c r="VYN108" s="0"/>
      <c r="VYO108" s="0"/>
      <c r="VYP108" s="0"/>
      <c r="VYQ108" s="0"/>
      <c r="VYR108" s="0"/>
      <c r="VYS108" s="0"/>
      <c r="VYT108" s="0"/>
      <c r="VYU108" s="0"/>
      <c r="VYV108" s="0"/>
      <c r="VYW108" s="0"/>
      <c r="VYX108" s="0"/>
      <c r="VYY108" s="0"/>
      <c r="VYZ108" s="0"/>
      <c r="VZA108" s="0"/>
      <c r="VZB108" s="0"/>
      <c r="VZC108" s="0"/>
      <c r="VZD108" s="0"/>
      <c r="VZE108" s="0"/>
      <c r="VZF108" s="0"/>
      <c r="VZG108" s="0"/>
      <c r="VZH108" s="0"/>
      <c r="VZI108" s="0"/>
      <c r="VZJ108" s="0"/>
      <c r="VZK108" s="0"/>
      <c r="VZL108" s="0"/>
      <c r="VZM108" s="0"/>
      <c r="VZN108" s="0"/>
      <c r="VZO108" s="0"/>
      <c r="VZP108" s="0"/>
      <c r="VZQ108" s="0"/>
      <c r="VZR108" s="0"/>
      <c r="VZS108" s="0"/>
      <c r="VZT108" s="0"/>
      <c r="VZU108" s="0"/>
      <c r="VZV108" s="0"/>
      <c r="VZW108" s="0"/>
      <c r="VZX108" s="0"/>
      <c r="VZY108" s="0"/>
      <c r="VZZ108" s="0"/>
      <c r="WAA108" s="0"/>
      <c r="WAB108" s="0"/>
      <c r="WAC108" s="0"/>
      <c r="WAD108" s="0"/>
      <c r="WAE108" s="0"/>
      <c r="WAF108" s="0"/>
      <c r="WAG108" s="0"/>
      <c r="WAH108" s="0"/>
      <c r="WAI108" s="0"/>
      <c r="WAJ108" s="0"/>
      <c r="WAK108" s="0"/>
      <c r="WAL108" s="0"/>
      <c r="WAM108" s="0"/>
      <c r="WAN108" s="0"/>
      <c r="WAO108" s="0"/>
      <c r="WAP108" s="0"/>
      <c r="WAQ108" s="0"/>
      <c r="WAR108" s="0"/>
      <c r="WAS108" s="0"/>
      <c r="WAT108" s="0"/>
      <c r="WAU108" s="0"/>
      <c r="WAV108" s="0"/>
      <c r="WAW108" s="0"/>
      <c r="WAX108" s="0"/>
      <c r="WAY108" s="0"/>
      <c r="WAZ108" s="0"/>
      <c r="WBA108" s="0"/>
      <c r="WBB108" s="0"/>
      <c r="WBC108" s="0"/>
      <c r="WBD108" s="0"/>
      <c r="WBE108" s="0"/>
      <c r="WBF108" s="0"/>
      <c r="WBG108" s="0"/>
      <c r="WBH108" s="0"/>
      <c r="WBI108" s="0"/>
      <c r="WBJ108" s="0"/>
      <c r="WBK108" s="0"/>
      <c r="WBL108" s="0"/>
      <c r="WBM108" s="0"/>
      <c r="WBN108" s="0"/>
      <c r="WBO108" s="0"/>
      <c r="WBP108" s="0"/>
      <c r="WBQ108" s="0"/>
      <c r="WBR108" s="0"/>
      <c r="WBS108" s="0"/>
      <c r="WBT108" s="0"/>
      <c r="WBU108" s="0"/>
      <c r="WBV108" s="0"/>
      <c r="WBW108" s="0"/>
      <c r="WBX108" s="0"/>
      <c r="WBY108" s="0"/>
      <c r="WBZ108" s="0"/>
      <c r="WCA108" s="0"/>
      <c r="WCB108" s="0"/>
      <c r="WCC108" s="0"/>
      <c r="WCD108" s="0"/>
      <c r="WCE108" s="0"/>
      <c r="WCF108" s="0"/>
      <c r="WCG108" s="0"/>
      <c r="WCH108" s="0"/>
      <c r="WCI108" s="0"/>
      <c r="WCJ108" s="0"/>
      <c r="WCK108" s="0"/>
      <c r="WCL108" s="0"/>
      <c r="WCM108" s="0"/>
      <c r="WCN108" s="0"/>
      <c r="WCO108" s="0"/>
      <c r="WCP108" s="0"/>
      <c r="WCQ108" s="0"/>
      <c r="WCR108" s="0"/>
      <c r="WCS108" s="0"/>
      <c r="WCT108" s="0"/>
      <c r="WCU108" s="0"/>
      <c r="WCV108" s="0"/>
      <c r="WCW108" s="0"/>
      <c r="WCX108" s="0"/>
      <c r="WCY108" s="0"/>
      <c r="WCZ108" s="0"/>
      <c r="WDA108" s="0"/>
      <c r="WDB108" s="0"/>
      <c r="WDC108" s="0"/>
      <c r="WDD108" s="0"/>
      <c r="WDE108" s="0"/>
      <c r="WDF108" s="0"/>
      <c r="WDG108" s="0"/>
      <c r="WDH108" s="0"/>
      <c r="WDI108" s="0"/>
      <c r="WDJ108" s="0"/>
      <c r="WDK108" s="0"/>
      <c r="WDL108" s="0"/>
      <c r="WDM108" s="0"/>
      <c r="WDN108" s="0"/>
      <c r="WDO108" s="0"/>
      <c r="WDP108" s="0"/>
      <c r="WDQ108" s="0"/>
      <c r="WDR108" s="0"/>
      <c r="WDS108" s="0"/>
      <c r="WDT108" s="0"/>
      <c r="WDU108" s="0"/>
      <c r="WDV108" s="0"/>
      <c r="WDW108" s="0"/>
      <c r="WDX108" s="0"/>
      <c r="WDY108" s="0"/>
      <c r="WDZ108" s="0"/>
      <c r="WEA108" s="0"/>
      <c r="WEB108" s="0"/>
      <c r="WEC108" s="0"/>
      <c r="WED108" s="0"/>
      <c r="WEE108" s="0"/>
      <c r="WEF108" s="0"/>
      <c r="WEG108" s="0"/>
      <c r="WEH108" s="0"/>
      <c r="WEI108" s="0"/>
      <c r="WEJ108" s="0"/>
      <c r="WEK108" s="0"/>
      <c r="WEL108" s="0"/>
      <c r="WEM108" s="0"/>
      <c r="WEN108" s="0"/>
      <c r="WEO108" s="0"/>
      <c r="WEP108" s="0"/>
      <c r="WEQ108" s="0"/>
      <c r="WER108" s="0"/>
      <c r="WES108" s="0"/>
      <c r="WET108" s="0"/>
      <c r="WEU108" s="0"/>
      <c r="WEV108" s="0"/>
      <c r="WEW108" s="0"/>
      <c r="WEX108" s="0"/>
      <c r="WEY108" s="0"/>
      <c r="WEZ108" s="0"/>
      <c r="WFA108" s="0"/>
      <c r="WFB108" s="0"/>
      <c r="WFC108" s="0"/>
      <c r="WFD108" s="0"/>
      <c r="WFE108" s="0"/>
      <c r="WFF108" s="0"/>
      <c r="WFG108" s="0"/>
      <c r="WFH108" s="0"/>
      <c r="WFI108" s="0"/>
      <c r="WFJ108" s="0"/>
      <c r="WFK108" s="0"/>
      <c r="WFL108" s="0"/>
      <c r="WFM108" s="0"/>
      <c r="WFN108" s="0"/>
      <c r="WFO108" s="0"/>
      <c r="WFP108" s="0"/>
      <c r="WFQ108" s="0"/>
      <c r="WFR108" s="0"/>
      <c r="WFS108" s="0"/>
      <c r="WFT108" s="0"/>
      <c r="WFU108" s="0"/>
      <c r="WFV108" s="0"/>
      <c r="WFW108" s="0"/>
      <c r="WFX108" s="0"/>
      <c r="WFY108" s="0"/>
      <c r="WFZ108" s="0"/>
      <c r="WGA108" s="0"/>
      <c r="WGB108" s="0"/>
      <c r="WGC108" s="0"/>
      <c r="WGD108" s="0"/>
      <c r="WGE108" s="0"/>
      <c r="WGF108" s="0"/>
      <c r="WGG108" s="0"/>
      <c r="WGH108" s="0"/>
      <c r="WGI108" s="0"/>
      <c r="WGJ108" s="0"/>
      <c r="WGK108" s="0"/>
      <c r="WGL108" s="0"/>
      <c r="WGM108" s="0"/>
      <c r="WGN108" s="0"/>
      <c r="WGO108" s="0"/>
      <c r="WGP108" s="0"/>
      <c r="WGQ108" s="0"/>
      <c r="WGR108" s="0"/>
      <c r="WGS108" s="0"/>
      <c r="WGT108" s="0"/>
      <c r="WGU108" s="0"/>
      <c r="WGV108" s="0"/>
      <c r="WGW108" s="0"/>
      <c r="WGX108" s="0"/>
      <c r="WGY108" s="0"/>
      <c r="WGZ108" s="0"/>
      <c r="WHA108" s="0"/>
      <c r="WHB108" s="0"/>
      <c r="WHC108" s="0"/>
      <c r="WHD108" s="0"/>
      <c r="WHE108" s="0"/>
      <c r="WHF108" s="0"/>
      <c r="WHG108" s="0"/>
      <c r="WHH108" s="0"/>
      <c r="WHI108" s="0"/>
      <c r="WHJ108" s="0"/>
      <c r="WHK108" s="0"/>
      <c r="WHL108" s="0"/>
      <c r="WHM108" s="0"/>
      <c r="WHN108" s="0"/>
      <c r="WHO108" s="0"/>
      <c r="WHP108" s="0"/>
      <c r="WHQ108" s="0"/>
      <c r="WHR108" s="0"/>
      <c r="WHS108" s="0"/>
      <c r="WHT108" s="0"/>
      <c r="WHU108" s="0"/>
      <c r="WHV108" s="0"/>
      <c r="WHW108" s="0"/>
      <c r="WHX108" s="0"/>
      <c r="WHY108" s="0"/>
      <c r="WHZ108" s="0"/>
      <c r="WIA108" s="0"/>
      <c r="WIB108" s="0"/>
      <c r="WIC108" s="0"/>
      <c r="WID108" s="0"/>
      <c r="WIE108" s="0"/>
      <c r="WIF108" s="0"/>
      <c r="WIG108" s="0"/>
      <c r="WIH108" s="0"/>
      <c r="WII108" s="0"/>
      <c r="WIJ108" s="0"/>
      <c r="WIK108" s="0"/>
      <c r="WIL108" s="0"/>
      <c r="WIM108" s="0"/>
      <c r="WIN108" s="0"/>
      <c r="WIO108" s="0"/>
      <c r="WIP108" s="0"/>
      <c r="WIQ108" s="0"/>
      <c r="WIR108" s="0"/>
      <c r="WIS108" s="0"/>
      <c r="WIT108" s="0"/>
      <c r="WIU108" s="0"/>
      <c r="WIV108" s="0"/>
      <c r="WIW108" s="0"/>
      <c r="WIX108" s="0"/>
      <c r="WIY108" s="0"/>
      <c r="WIZ108" s="0"/>
      <c r="WJA108" s="0"/>
      <c r="WJB108" s="0"/>
      <c r="WJC108" s="0"/>
      <c r="WJD108" s="0"/>
      <c r="WJE108" s="0"/>
      <c r="WJF108" s="0"/>
      <c r="WJG108" s="0"/>
      <c r="WJH108" s="0"/>
      <c r="WJI108" s="0"/>
      <c r="WJJ108" s="0"/>
      <c r="WJK108" s="0"/>
      <c r="WJL108" s="0"/>
      <c r="WJM108" s="0"/>
      <c r="WJN108" s="0"/>
      <c r="WJO108" s="0"/>
      <c r="WJP108" s="0"/>
      <c r="WJQ108" s="0"/>
      <c r="WJR108" s="0"/>
      <c r="WJS108" s="0"/>
      <c r="WJT108" s="0"/>
      <c r="WJU108" s="0"/>
      <c r="WJV108" s="0"/>
      <c r="WJW108" s="0"/>
      <c r="WJX108" s="0"/>
      <c r="WJY108" s="0"/>
      <c r="WJZ108" s="0"/>
      <c r="WKA108" s="0"/>
      <c r="WKB108" s="0"/>
      <c r="WKC108" s="0"/>
      <c r="WKD108" s="0"/>
      <c r="WKE108" s="0"/>
      <c r="WKF108" s="0"/>
      <c r="WKG108" s="0"/>
      <c r="WKH108" s="0"/>
      <c r="WKI108" s="0"/>
      <c r="WKJ108" s="0"/>
      <c r="WKK108" s="0"/>
      <c r="WKL108" s="0"/>
      <c r="WKM108" s="0"/>
      <c r="WKN108" s="0"/>
      <c r="WKO108" s="0"/>
      <c r="WKP108" s="0"/>
      <c r="WKQ108" s="0"/>
      <c r="WKR108" s="0"/>
      <c r="WKS108" s="0"/>
      <c r="WKT108" s="0"/>
      <c r="WKU108" s="0"/>
      <c r="WKV108" s="0"/>
      <c r="WKW108" s="0"/>
      <c r="WKX108" s="0"/>
      <c r="WKY108" s="0"/>
      <c r="WKZ108" s="0"/>
      <c r="WLA108" s="0"/>
      <c r="WLB108" s="0"/>
      <c r="WLC108" s="0"/>
      <c r="WLD108" s="0"/>
      <c r="WLE108" s="0"/>
      <c r="WLF108" s="0"/>
      <c r="WLG108" s="0"/>
      <c r="WLH108" s="0"/>
      <c r="WLI108" s="0"/>
      <c r="WLJ108" s="0"/>
      <c r="WLK108" s="0"/>
      <c r="WLL108" s="0"/>
      <c r="WLM108" s="0"/>
      <c r="WLN108" s="0"/>
      <c r="WLO108" s="0"/>
      <c r="WLP108" s="0"/>
      <c r="WLQ108" s="0"/>
      <c r="WLR108" s="0"/>
      <c r="WLS108" s="0"/>
      <c r="WLT108" s="0"/>
      <c r="WLU108" s="0"/>
      <c r="WLV108" s="0"/>
      <c r="WLW108" s="0"/>
      <c r="WLX108" s="0"/>
      <c r="WLY108" s="0"/>
      <c r="WLZ108" s="0"/>
      <c r="WMA108" s="0"/>
      <c r="WMB108" s="0"/>
      <c r="WMC108" s="0"/>
      <c r="WMD108" s="0"/>
      <c r="WME108" s="0"/>
      <c r="WMF108" s="0"/>
      <c r="WMG108" s="0"/>
      <c r="WMH108" s="0"/>
      <c r="WMI108" s="0"/>
      <c r="WMJ108" s="0"/>
      <c r="WMK108" s="0"/>
      <c r="WML108" s="0"/>
      <c r="WMM108" s="0"/>
      <c r="WMN108" s="0"/>
      <c r="WMO108" s="0"/>
      <c r="WMP108" s="0"/>
      <c r="WMQ108" s="0"/>
      <c r="WMR108" s="0"/>
      <c r="WMS108" s="0"/>
      <c r="WMT108" s="0"/>
      <c r="WMU108" s="0"/>
      <c r="WMV108" s="0"/>
      <c r="WMW108" s="0"/>
      <c r="WMX108" s="0"/>
      <c r="WMY108" s="0"/>
      <c r="WMZ108" s="0"/>
      <c r="WNA108" s="0"/>
      <c r="WNB108" s="0"/>
      <c r="WNC108" s="0"/>
      <c r="WND108" s="0"/>
      <c r="WNE108" s="0"/>
      <c r="WNF108" s="0"/>
      <c r="WNG108" s="0"/>
      <c r="WNH108" s="0"/>
      <c r="WNI108" s="0"/>
      <c r="WNJ108" s="0"/>
      <c r="WNK108" s="0"/>
      <c r="WNL108" s="0"/>
      <c r="WNM108" s="0"/>
      <c r="WNN108" s="0"/>
      <c r="WNO108" s="0"/>
      <c r="WNP108" s="0"/>
      <c r="WNQ108" s="0"/>
      <c r="WNR108" s="0"/>
      <c r="WNS108" s="0"/>
      <c r="WNT108" s="0"/>
      <c r="WNU108" s="0"/>
      <c r="WNV108" s="0"/>
      <c r="WNW108" s="0"/>
      <c r="WNX108" s="0"/>
      <c r="WNY108" s="0"/>
      <c r="WNZ108" s="0"/>
      <c r="WOA108" s="0"/>
      <c r="WOB108" s="0"/>
      <c r="WOC108" s="0"/>
      <c r="WOD108" s="0"/>
      <c r="WOE108" s="0"/>
      <c r="WOF108" s="0"/>
      <c r="WOG108" s="0"/>
      <c r="WOH108" s="0"/>
      <c r="WOI108" s="0"/>
      <c r="WOJ108" s="0"/>
      <c r="WOK108" s="0"/>
      <c r="WOL108" s="0"/>
      <c r="WOM108" s="0"/>
      <c r="WON108" s="0"/>
      <c r="WOO108" s="0"/>
      <c r="WOP108" s="0"/>
      <c r="WOQ108" s="0"/>
      <c r="WOR108" s="0"/>
      <c r="WOS108" s="0"/>
      <c r="WOT108" s="0"/>
      <c r="WOU108" s="0"/>
      <c r="WOV108" s="0"/>
      <c r="WOW108" s="0"/>
      <c r="WOX108" s="0"/>
      <c r="WOY108" s="0"/>
      <c r="WOZ108" s="0"/>
      <c r="WPA108" s="0"/>
      <c r="WPB108" s="0"/>
      <c r="WPC108" s="0"/>
      <c r="WPD108" s="0"/>
      <c r="WPE108" s="0"/>
      <c r="WPF108" s="0"/>
      <c r="WPG108" s="0"/>
      <c r="WPH108" s="0"/>
      <c r="WPI108" s="0"/>
      <c r="WPJ108" s="0"/>
      <c r="WPK108" s="0"/>
      <c r="WPL108" s="0"/>
      <c r="WPM108" s="0"/>
      <c r="WPN108" s="0"/>
      <c r="WPO108" s="0"/>
      <c r="WPP108" s="0"/>
      <c r="WPQ108" s="0"/>
      <c r="WPR108" s="0"/>
      <c r="WPS108" s="0"/>
      <c r="WPT108" s="0"/>
      <c r="WPU108" s="0"/>
      <c r="WPV108" s="0"/>
      <c r="WPW108" s="0"/>
      <c r="WPX108" s="0"/>
      <c r="WPY108" s="0"/>
      <c r="WPZ108" s="0"/>
      <c r="WQA108" s="0"/>
      <c r="WQB108" s="0"/>
      <c r="WQC108" s="0"/>
      <c r="WQD108" s="0"/>
      <c r="WQE108" s="0"/>
      <c r="WQF108" s="0"/>
      <c r="WQG108" s="0"/>
      <c r="WQH108" s="0"/>
      <c r="WQI108" s="0"/>
      <c r="WQJ108" s="0"/>
      <c r="WQK108" s="0"/>
      <c r="WQL108" s="0"/>
      <c r="WQM108" s="0"/>
      <c r="WQN108" s="0"/>
      <c r="WQO108" s="0"/>
      <c r="WQP108" s="0"/>
      <c r="WQQ108" s="0"/>
      <c r="WQR108" s="0"/>
      <c r="WQS108" s="0"/>
      <c r="WQT108" s="0"/>
      <c r="WQU108" s="0"/>
      <c r="WQV108" s="0"/>
      <c r="WQW108" s="0"/>
      <c r="WQX108" s="0"/>
      <c r="WQY108" s="0"/>
      <c r="WQZ108" s="0"/>
      <c r="WRA108" s="0"/>
      <c r="WRB108" s="0"/>
      <c r="WRC108" s="0"/>
      <c r="WRD108" s="0"/>
      <c r="WRE108" s="0"/>
      <c r="WRF108" s="0"/>
      <c r="WRG108" s="0"/>
      <c r="WRH108" s="0"/>
      <c r="WRI108" s="0"/>
      <c r="WRJ108" s="0"/>
      <c r="WRK108" s="0"/>
      <c r="WRL108" s="0"/>
      <c r="WRM108" s="0"/>
      <c r="WRN108" s="0"/>
      <c r="WRO108" s="0"/>
      <c r="WRP108" s="0"/>
      <c r="WRQ108" s="0"/>
      <c r="WRR108" s="0"/>
      <c r="WRS108" s="0"/>
      <c r="WRT108" s="0"/>
      <c r="WRU108" s="0"/>
      <c r="WRV108" s="0"/>
      <c r="WRW108" s="0"/>
      <c r="WRX108" s="0"/>
      <c r="WRY108" s="0"/>
      <c r="WRZ108" s="0"/>
      <c r="WSA108" s="0"/>
      <c r="WSB108" s="0"/>
      <c r="WSC108" s="0"/>
      <c r="WSD108" s="0"/>
      <c r="WSE108" s="0"/>
      <c r="WSF108" s="0"/>
      <c r="WSG108" s="0"/>
      <c r="WSH108" s="0"/>
      <c r="WSI108" s="0"/>
      <c r="WSJ108" s="0"/>
      <c r="WSK108" s="0"/>
      <c r="WSL108" s="0"/>
      <c r="WSM108" s="0"/>
      <c r="WSN108" s="0"/>
      <c r="WSO108" s="0"/>
      <c r="WSP108" s="0"/>
      <c r="WSQ108" s="0"/>
      <c r="WSR108" s="0"/>
      <c r="WSS108" s="0"/>
      <c r="WST108" s="0"/>
      <c r="WSU108" s="0"/>
      <c r="WSV108" s="0"/>
      <c r="WSW108" s="0"/>
      <c r="WSX108" s="0"/>
      <c r="WSY108" s="0"/>
      <c r="WSZ108" s="0"/>
      <c r="WTA108" s="0"/>
      <c r="WTB108" s="0"/>
      <c r="WTC108" s="0"/>
      <c r="WTD108" s="0"/>
      <c r="WTE108" s="0"/>
      <c r="WTF108" s="0"/>
      <c r="WTG108" s="0"/>
      <c r="WTH108" s="0"/>
      <c r="WTI108" s="0"/>
      <c r="WTJ108" s="0"/>
      <c r="WTK108" s="0"/>
      <c r="WTL108" s="0"/>
      <c r="WTM108" s="0"/>
      <c r="WTN108" s="0"/>
      <c r="WTO108" s="0"/>
      <c r="WTP108" s="0"/>
      <c r="WTQ108" s="0"/>
      <c r="WTR108" s="0"/>
      <c r="WTS108" s="0"/>
      <c r="WTT108" s="0"/>
      <c r="WTU108" s="0"/>
      <c r="WTV108" s="0"/>
      <c r="WTW108" s="0"/>
      <c r="WTX108" s="0"/>
      <c r="WTY108" s="0"/>
      <c r="WTZ108" s="0"/>
      <c r="WUA108" s="0"/>
      <c r="WUB108" s="0"/>
      <c r="WUC108" s="0"/>
      <c r="WUD108" s="0"/>
      <c r="WUE108" s="0"/>
      <c r="WUF108" s="0"/>
      <c r="WUG108" s="0"/>
      <c r="WUH108" s="0"/>
      <c r="WUI108" s="0"/>
      <c r="WUJ108" s="0"/>
      <c r="WUK108" s="0"/>
      <c r="WUL108" s="0"/>
      <c r="WUM108" s="0"/>
      <c r="WUN108" s="0"/>
      <c r="WUO108" s="0"/>
      <c r="WUP108" s="0"/>
      <c r="WUQ108" s="0"/>
      <c r="WUR108" s="0"/>
      <c r="WUS108" s="0"/>
      <c r="WUT108" s="0"/>
      <c r="WUU108" s="0"/>
      <c r="WUV108" s="0"/>
      <c r="WUW108" s="0"/>
      <c r="WUX108" s="0"/>
      <c r="WUY108" s="0"/>
      <c r="WUZ108" s="0"/>
      <c r="WVA108" s="0"/>
      <c r="WVB108" s="0"/>
      <c r="WVC108" s="0"/>
      <c r="WVD108" s="0"/>
      <c r="WVE108" s="0"/>
      <c r="WVF108" s="0"/>
      <c r="WVG108" s="0"/>
      <c r="WVH108" s="0"/>
      <c r="WVI108" s="0"/>
      <c r="WVJ108" s="0"/>
      <c r="WVK108" s="0"/>
      <c r="WVL108" s="0"/>
      <c r="WVM108" s="0"/>
      <c r="WVN108" s="0"/>
      <c r="WVO108" s="0"/>
      <c r="WVP108" s="0"/>
      <c r="WVQ108" s="0"/>
      <c r="WVR108" s="0"/>
      <c r="WVS108" s="0"/>
      <c r="WVT108" s="0"/>
      <c r="WVU108" s="0"/>
      <c r="WVV108" s="0"/>
      <c r="WVW108" s="0"/>
      <c r="WVX108" s="0"/>
      <c r="WVY108" s="0"/>
      <c r="WVZ108" s="0"/>
      <c r="WWA108" s="0"/>
      <c r="WWB108" s="0"/>
      <c r="WWC108" s="0"/>
      <c r="WWD108" s="0"/>
      <c r="WWE108" s="0"/>
      <c r="WWF108" s="0"/>
      <c r="WWG108" s="0"/>
      <c r="WWH108" s="0"/>
      <c r="WWI108" s="0"/>
      <c r="WWJ108" s="0"/>
      <c r="WWK108" s="0"/>
      <c r="WWL108" s="0"/>
      <c r="WWM108" s="0"/>
      <c r="WWN108" s="0"/>
      <c r="WWO108" s="0"/>
      <c r="WWP108" s="0"/>
      <c r="WWQ108" s="0"/>
      <c r="WWR108" s="0"/>
      <c r="WWS108" s="0"/>
      <c r="WWT108" s="0"/>
      <c r="WWU108" s="0"/>
      <c r="WWV108" s="0"/>
      <c r="WWW108" s="0"/>
      <c r="WWX108" s="0"/>
      <c r="WWY108" s="0"/>
      <c r="WWZ108" s="0"/>
      <c r="WXA108" s="0"/>
      <c r="WXB108" s="0"/>
      <c r="WXC108" s="0"/>
      <c r="WXD108" s="0"/>
      <c r="WXE108" s="0"/>
      <c r="WXF108" s="0"/>
      <c r="WXG108" s="0"/>
      <c r="WXH108" s="0"/>
      <c r="WXI108" s="0"/>
      <c r="WXJ108" s="0"/>
      <c r="WXK108" s="0"/>
      <c r="WXL108" s="0"/>
      <c r="WXM108" s="0"/>
      <c r="WXN108" s="0"/>
      <c r="WXO108" s="0"/>
      <c r="WXP108" s="0"/>
      <c r="WXQ108" s="0"/>
      <c r="WXR108" s="0"/>
      <c r="WXS108" s="0"/>
      <c r="WXT108" s="0"/>
      <c r="WXU108" s="0"/>
      <c r="WXV108" s="0"/>
      <c r="WXW108" s="0"/>
      <c r="WXX108" s="0"/>
      <c r="WXY108" s="0"/>
      <c r="WXZ108" s="0"/>
      <c r="WYA108" s="0"/>
      <c r="WYB108" s="0"/>
      <c r="WYC108" s="0"/>
      <c r="WYD108" s="0"/>
      <c r="WYE108" s="0"/>
      <c r="WYF108" s="0"/>
      <c r="WYG108" s="0"/>
      <c r="WYH108" s="0"/>
      <c r="WYI108" s="0"/>
      <c r="WYJ108" s="0"/>
      <c r="WYK108" s="0"/>
      <c r="WYL108" s="0"/>
      <c r="WYM108" s="0"/>
      <c r="WYN108" s="0"/>
      <c r="WYO108" s="0"/>
      <c r="WYP108" s="0"/>
      <c r="WYQ108" s="0"/>
      <c r="WYR108" s="0"/>
      <c r="WYS108" s="0"/>
      <c r="WYT108" s="0"/>
      <c r="WYU108" s="0"/>
      <c r="WYV108" s="0"/>
      <c r="WYW108" s="0"/>
      <c r="WYX108" s="0"/>
      <c r="WYY108" s="0"/>
      <c r="WYZ108" s="0"/>
      <c r="WZA108" s="0"/>
      <c r="WZB108" s="0"/>
      <c r="WZC108" s="0"/>
      <c r="WZD108" s="0"/>
      <c r="WZE108" s="0"/>
      <c r="WZF108" s="0"/>
      <c r="WZG108" s="0"/>
      <c r="WZH108" s="0"/>
      <c r="WZI108" s="0"/>
      <c r="WZJ108" s="0"/>
      <c r="WZK108" s="0"/>
      <c r="WZL108" s="0"/>
      <c r="WZM108" s="0"/>
      <c r="WZN108" s="0"/>
      <c r="WZO108" s="0"/>
      <c r="WZP108" s="0"/>
      <c r="WZQ108" s="0"/>
      <c r="WZR108" s="0"/>
      <c r="WZS108" s="0"/>
      <c r="WZT108" s="0"/>
      <c r="WZU108" s="0"/>
      <c r="WZV108" s="0"/>
      <c r="WZW108" s="0"/>
      <c r="WZX108" s="0"/>
      <c r="WZY108" s="0"/>
      <c r="WZZ108" s="0"/>
      <c r="XAA108" s="0"/>
      <c r="XAB108" s="0"/>
      <c r="XAC108" s="0"/>
      <c r="XAD108" s="0"/>
      <c r="XAE108" s="0"/>
      <c r="XAF108" s="0"/>
      <c r="XAG108" s="0"/>
      <c r="XAH108" s="0"/>
      <c r="XAI108" s="0"/>
      <c r="XAJ108" s="0"/>
      <c r="XAK108" s="0"/>
      <c r="XAL108" s="0"/>
      <c r="XAM108" s="0"/>
      <c r="XAN108" s="0"/>
      <c r="XAO108" s="0"/>
      <c r="XAP108" s="0"/>
      <c r="XAQ108" s="0"/>
      <c r="XAR108" s="0"/>
      <c r="XAS108" s="0"/>
      <c r="XAT108" s="0"/>
      <c r="XAU108" s="0"/>
      <c r="XAV108" s="0"/>
      <c r="XAW108" s="0"/>
      <c r="XAX108" s="0"/>
      <c r="XAY108" s="0"/>
      <c r="XAZ108" s="0"/>
      <c r="XBA108" s="0"/>
      <c r="XBB108" s="0"/>
      <c r="XBC108" s="0"/>
      <c r="XBD108" s="0"/>
      <c r="XBE108" s="0"/>
      <c r="XBF108" s="0"/>
      <c r="XBG108" s="0"/>
      <c r="XBH108" s="0"/>
      <c r="XBI108" s="0"/>
      <c r="XBJ108" s="0"/>
      <c r="XBK108" s="0"/>
      <c r="XBL108" s="0"/>
      <c r="XBM108" s="0"/>
      <c r="XBN108" s="0"/>
      <c r="XBO108" s="0"/>
      <c r="XBP108" s="0"/>
      <c r="XBQ108" s="0"/>
      <c r="XBR108" s="0"/>
      <c r="XBS108" s="0"/>
      <c r="XBT108" s="0"/>
      <c r="XBU108" s="0"/>
      <c r="XBV108" s="0"/>
      <c r="XBW108" s="0"/>
      <c r="XBX108" s="0"/>
      <c r="XBY108" s="0"/>
      <c r="XBZ108" s="0"/>
      <c r="XCA108" s="0"/>
      <c r="XCB108" s="0"/>
      <c r="XCC108" s="0"/>
      <c r="XCD108" s="0"/>
      <c r="XCE108" s="0"/>
      <c r="XCF108" s="0"/>
      <c r="XCG108" s="0"/>
      <c r="XCH108" s="0"/>
      <c r="XCI108" s="0"/>
      <c r="XCJ108" s="0"/>
      <c r="XCK108" s="0"/>
      <c r="XCL108" s="0"/>
      <c r="XCM108" s="0"/>
      <c r="XCN108" s="0"/>
      <c r="XCO108" s="0"/>
      <c r="XCP108" s="0"/>
      <c r="XCQ108" s="0"/>
      <c r="XCR108" s="0"/>
      <c r="XCS108" s="0"/>
      <c r="XCT108" s="0"/>
      <c r="XCU108" s="0"/>
      <c r="XCV108" s="0"/>
      <c r="XCW108" s="0"/>
      <c r="XCX108" s="0"/>
      <c r="XCY108" s="0"/>
      <c r="XCZ108" s="0"/>
      <c r="XDA108" s="0"/>
      <c r="XDB108" s="0"/>
      <c r="XDC108" s="0"/>
      <c r="XDD108" s="0"/>
      <c r="XDE108" s="0"/>
      <c r="XDF108" s="0"/>
      <c r="XDG108" s="0"/>
      <c r="XDH108" s="0"/>
      <c r="XDI108" s="0"/>
      <c r="XDJ108" s="0"/>
      <c r="XDK108" s="0"/>
      <c r="XDL108" s="0"/>
      <c r="XDM108" s="0"/>
      <c r="XDN108" s="0"/>
      <c r="XDO108" s="0"/>
      <c r="XDP108" s="0"/>
      <c r="XDQ108" s="0"/>
      <c r="XDR108" s="0"/>
      <c r="XDS108" s="0"/>
      <c r="XDT108" s="0"/>
      <c r="XDU108" s="0"/>
      <c r="XDV108" s="0"/>
      <c r="XDW108" s="0"/>
      <c r="XDX108" s="0"/>
      <c r="XDY108" s="0"/>
      <c r="XDZ108" s="0"/>
      <c r="XEA108" s="0"/>
      <c r="XEB108" s="0"/>
      <c r="XEC108" s="0"/>
      <c r="XED108" s="0"/>
      <c r="XEE108" s="0"/>
      <c r="XEF108" s="0"/>
      <c r="XEG108" s="0"/>
      <c r="XEH108" s="0"/>
      <c r="XEI108" s="0"/>
      <c r="XEJ108" s="0"/>
      <c r="XEK108" s="0"/>
      <c r="XEL108" s="0"/>
      <c r="XEM108" s="0"/>
      <c r="XEN108" s="0"/>
      <c r="XEO108" s="0"/>
      <c r="XEP108" s="0"/>
      <c r="XEQ108" s="0"/>
      <c r="XER108" s="0"/>
      <c r="XES108" s="0"/>
      <c r="XET108" s="0"/>
      <c r="XEU108" s="0"/>
      <c r="XEV108" s="0"/>
      <c r="XEW108" s="0"/>
      <c r="XEX108" s="0"/>
      <c r="XEY108" s="0"/>
      <c r="XEZ108" s="0"/>
      <c r="XFA108" s="0"/>
      <c r="XFB108" s="0"/>
      <c r="XFC108" s="0"/>
      <c r="XFD108" s="0"/>
    </row>
    <row r="109" customFormat="false" ht="13.5" hidden="false" customHeight="true" outlineLevel="0" collapsed="false">
      <c r="A109" s="8" t="s">
        <v>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</row>
    <row r="110" customFormat="false" ht="13.5" hidden="false" customHeight="true" outlineLevel="0" collapsed="false">
      <c r="A110" s="8" t="s">
        <v>1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</row>
    <row r="111" customFormat="false" ht="13.5" hidden="false" customHeight="true" outlineLevel="0" collapsed="false">
      <c r="A111" s="8" t="s">
        <v>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</row>
    <row r="112" customFormat="false" ht="19.5" hidden="false" customHeight="true" outlineLevel="0" collapsed="false">
      <c r="A112" s="10" t="s">
        <v>3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1"/>
    </row>
    <row r="113" customFormat="false" ht="13.5" hidden="false" customHeight="true" outlineLevel="0" collapsed="false">
      <c r="A113" s="12" t="s">
        <v>4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</row>
    <row r="114" customFormat="false" ht="13.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</row>
    <row r="115" customFormat="false" ht="13.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</row>
    <row r="116" customFormat="false" ht="13.5" hidden="false" customHeight="true" outlineLevel="0" collapsed="false">
      <c r="A116" s="14" t="s">
        <v>437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5"/>
    </row>
    <row r="117" customFormat="false" ht="13.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5"/>
    </row>
    <row r="118" customFormat="false" ht="13.5" hidden="false" customHeight="true" outlineLevel="0" collapsed="false">
      <c r="A118" s="2"/>
      <c r="B118" s="17"/>
      <c r="D118" s="54"/>
      <c r="F118" s="17"/>
      <c r="G118" s="17"/>
      <c r="H118" s="55"/>
      <c r="I118" s="17"/>
      <c r="J118" s="5"/>
      <c r="T118" s="56"/>
      <c r="U118" s="56"/>
      <c r="V118" s="56"/>
      <c r="W118" s="56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  <c r="AMK118" s="0"/>
      <c r="AML118" s="0"/>
      <c r="AMM118" s="0"/>
      <c r="AMN118" s="0"/>
      <c r="AMO118" s="0"/>
      <c r="AMP118" s="0"/>
      <c r="AMQ118" s="0"/>
      <c r="AMR118" s="0"/>
      <c r="AMS118" s="0"/>
      <c r="AMT118" s="0"/>
      <c r="AMU118" s="0"/>
      <c r="AMV118" s="0"/>
      <c r="AMW118" s="0"/>
      <c r="AMX118" s="0"/>
      <c r="AMY118" s="0"/>
      <c r="AMZ118" s="0"/>
      <c r="ANA118" s="0"/>
      <c r="ANB118" s="0"/>
      <c r="ANC118" s="0"/>
      <c r="AND118" s="0"/>
      <c r="ANE118" s="0"/>
      <c r="ANF118" s="0"/>
      <c r="ANG118" s="0"/>
      <c r="ANH118" s="0"/>
      <c r="ANI118" s="0"/>
      <c r="ANJ118" s="0"/>
      <c r="ANK118" s="0"/>
      <c r="ANL118" s="0"/>
      <c r="ANM118" s="0"/>
      <c r="ANN118" s="0"/>
      <c r="ANO118" s="0"/>
      <c r="ANP118" s="0"/>
      <c r="ANQ118" s="0"/>
      <c r="ANR118" s="0"/>
      <c r="ANS118" s="0"/>
      <c r="ANT118" s="0"/>
      <c r="ANU118" s="0"/>
      <c r="ANV118" s="0"/>
      <c r="ANW118" s="0"/>
      <c r="ANX118" s="0"/>
      <c r="ANY118" s="0"/>
      <c r="ANZ118" s="0"/>
      <c r="AOA118" s="0"/>
      <c r="AOB118" s="0"/>
      <c r="AOC118" s="0"/>
      <c r="AOD118" s="0"/>
      <c r="AOE118" s="0"/>
      <c r="AOF118" s="0"/>
      <c r="AOG118" s="0"/>
      <c r="AOH118" s="0"/>
      <c r="AOI118" s="0"/>
      <c r="AOJ118" s="0"/>
      <c r="AOK118" s="0"/>
      <c r="AOL118" s="0"/>
      <c r="AOM118" s="0"/>
      <c r="AON118" s="0"/>
      <c r="AOO118" s="0"/>
      <c r="AOP118" s="0"/>
      <c r="AOQ118" s="0"/>
      <c r="AOR118" s="0"/>
      <c r="AOS118" s="0"/>
      <c r="AOT118" s="0"/>
      <c r="AOU118" s="0"/>
      <c r="AOV118" s="0"/>
      <c r="AOW118" s="0"/>
      <c r="AOX118" s="0"/>
      <c r="AOY118" s="0"/>
      <c r="AOZ118" s="0"/>
      <c r="APA118" s="0"/>
      <c r="APB118" s="0"/>
      <c r="APC118" s="0"/>
      <c r="APD118" s="0"/>
      <c r="APE118" s="0"/>
      <c r="APF118" s="0"/>
      <c r="APG118" s="0"/>
      <c r="APH118" s="0"/>
      <c r="API118" s="0"/>
      <c r="APJ118" s="0"/>
      <c r="APK118" s="0"/>
      <c r="APL118" s="0"/>
      <c r="APM118" s="0"/>
      <c r="APN118" s="0"/>
      <c r="APO118" s="0"/>
      <c r="APP118" s="0"/>
      <c r="APQ118" s="0"/>
      <c r="APR118" s="0"/>
      <c r="APS118" s="0"/>
      <c r="APT118" s="0"/>
      <c r="APU118" s="0"/>
      <c r="APV118" s="0"/>
      <c r="APW118" s="0"/>
      <c r="APX118" s="0"/>
      <c r="APY118" s="0"/>
      <c r="APZ118" s="0"/>
      <c r="AQA118" s="0"/>
      <c r="AQB118" s="0"/>
      <c r="AQC118" s="0"/>
      <c r="AQD118" s="0"/>
      <c r="AQE118" s="0"/>
      <c r="AQF118" s="0"/>
      <c r="AQG118" s="0"/>
      <c r="AQH118" s="0"/>
      <c r="AQI118" s="0"/>
      <c r="AQJ118" s="0"/>
      <c r="AQK118" s="0"/>
      <c r="AQL118" s="0"/>
      <c r="AQM118" s="0"/>
      <c r="AQN118" s="0"/>
      <c r="AQO118" s="0"/>
      <c r="AQP118" s="0"/>
      <c r="AQQ118" s="0"/>
      <c r="AQR118" s="0"/>
      <c r="AQS118" s="0"/>
      <c r="AQT118" s="0"/>
      <c r="AQU118" s="0"/>
      <c r="AQV118" s="0"/>
      <c r="AQW118" s="0"/>
      <c r="AQX118" s="0"/>
      <c r="AQY118" s="0"/>
      <c r="AQZ118" s="0"/>
      <c r="ARA118" s="0"/>
      <c r="ARB118" s="0"/>
      <c r="ARC118" s="0"/>
      <c r="ARD118" s="0"/>
      <c r="ARE118" s="0"/>
      <c r="ARF118" s="0"/>
      <c r="ARG118" s="0"/>
      <c r="ARH118" s="0"/>
      <c r="ARI118" s="0"/>
      <c r="ARJ118" s="0"/>
      <c r="ARK118" s="0"/>
      <c r="ARL118" s="0"/>
      <c r="ARM118" s="0"/>
      <c r="ARN118" s="0"/>
      <c r="ARO118" s="0"/>
      <c r="ARP118" s="0"/>
      <c r="ARQ118" s="0"/>
      <c r="ARR118" s="0"/>
      <c r="ARS118" s="0"/>
      <c r="ART118" s="0"/>
      <c r="ARU118" s="0"/>
      <c r="ARV118" s="0"/>
      <c r="ARW118" s="0"/>
      <c r="ARX118" s="0"/>
      <c r="ARY118" s="0"/>
      <c r="ARZ118" s="0"/>
      <c r="ASA118" s="0"/>
      <c r="ASB118" s="0"/>
      <c r="ASC118" s="0"/>
      <c r="ASD118" s="0"/>
      <c r="ASE118" s="0"/>
      <c r="ASF118" s="0"/>
      <c r="ASG118" s="0"/>
      <c r="ASH118" s="0"/>
      <c r="ASI118" s="0"/>
      <c r="ASJ118" s="0"/>
      <c r="ASK118" s="0"/>
      <c r="ASL118" s="0"/>
      <c r="ASM118" s="0"/>
      <c r="ASN118" s="0"/>
      <c r="ASO118" s="0"/>
      <c r="ASP118" s="0"/>
      <c r="ASQ118" s="0"/>
      <c r="ASR118" s="0"/>
      <c r="ASS118" s="0"/>
      <c r="AST118" s="0"/>
      <c r="ASU118" s="0"/>
      <c r="ASV118" s="0"/>
      <c r="ASW118" s="0"/>
      <c r="ASX118" s="0"/>
      <c r="ASY118" s="0"/>
      <c r="ASZ118" s="0"/>
      <c r="ATA118" s="0"/>
      <c r="ATB118" s="0"/>
      <c r="ATC118" s="0"/>
      <c r="ATD118" s="0"/>
      <c r="ATE118" s="0"/>
      <c r="ATF118" s="0"/>
      <c r="ATG118" s="0"/>
      <c r="ATH118" s="0"/>
      <c r="ATI118" s="0"/>
      <c r="ATJ118" s="0"/>
      <c r="ATK118" s="0"/>
      <c r="ATL118" s="0"/>
      <c r="ATM118" s="0"/>
      <c r="ATN118" s="0"/>
      <c r="ATO118" s="0"/>
      <c r="ATP118" s="0"/>
      <c r="ATQ118" s="0"/>
      <c r="ATR118" s="0"/>
      <c r="ATS118" s="0"/>
      <c r="ATT118" s="0"/>
      <c r="ATU118" s="0"/>
      <c r="ATV118" s="0"/>
      <c r="ATW118" s="0"/>
      <c r="ATX118" s="0"/>
      <c r="ATY118" s="0"/>
      <c r="ATZ118" s="0"/>
      <c r="AUA118" s="0"/>
      <c r="AUB118" s="0"/>
      <c r="AUC118" s="0"/>
      <c r="AUD118" s="0"/>
      <c r="AUE118" s="0"/>
      <c r="AUF118" s="0"/>
      <c r="AUG118" s="0"/>
      <c r="AUH118" s="0"/>
      <c r="AUI118" s="0"/>
      <c r="AUJ118" s="0"/>
      <c r="AUK118" s="0"/>
      <c r="AUL118" s="0"/>
      <c r="AUM118" s="0"/>
      <c r="AUN118" s="0"/>
      <c r="AUO118" s="0"/>
      <c r="AUP118" s="0"/>
      <c r="AUQ118" s="0"/>
      <c r="AUR118" s="0"/>
      <c r="AUS118" s="0"/>
      <c r="AUT118" s="0"/>
      <c r="AUU118" s="0"/>
      <c r="AUV118" s="0"/>
      <c r="AUW118" s="0"/>
      <c r="AUX118" s="0"/>
      <c r="AUY118" s="0"/>
      <c r="AUZ118" s="0"/>
      <c r="AVA118" s="0"/>
      <c r="AVB118" s="0"/>
      <c r="AVC118" s="0"/>
      <c r="AVD118" s="0"/>
      <c r="AVE118" s="0"/>
      <c r="AVF118" s="0"/>
      <c r="AVG118" s="0"/>
      <c r="AVH118" s="0"/>
      <c r="AVI118" s="0"/>
      <c r="AVJ118" s="0"/>
      <c r="AVK118" s="0"/>
      <c r="AVL118" s="0"/>
      <c r="AVM118" s="0"/>
      <c r="AVN118" s="0"/>
      <c r="AVO118" s="0"/>
      <c r="AVP118" s="0"/>
      <c r="AVQ118" s="0"/>
      <c r="AVR118" s="0"/>
      <c r="AVS118" s="0"/>
      <c r="AVT118" s="0"/>
      <c r="AVU118" s="0"/>
      <c r="AVV118" s="0"/>
      <c r="AVW118" s="0"/>
      <c r="AVX118" s="0"/>
      <c r="AVY118" s="0"/>
      <c r="AVZ118" s="0"/>
      <c r="AWA118" s="0"/>
      <c r="AWB118" s="0"/>
      <c r="AWC118" s="0"/>
      <c r="AWD118" s="0"/>
      <c r="AWE118" s="0"/>
      <c r="AWF118" s="0"/>
      <c r="AWG118" s="0"/>
      <c r="AWH118" s="0"/>
      <c r="AWI118" s="0"/>
      <c r="AWJ118" s="0"/>
      <c r="AWK118" s="0"/>
      <c r="AWL118" s="0"/>
      <c r="AWM118" s="0"/>
      <c r="AWN118" s="0"/>
      <c r="AWO118" s="0"/>
      <c r="AWP118" s="0"/>
      <c r="AWQ118" s="0"/>
      <c r="AWR118" s="0"/>
      <c r="AWS118" s="0"/>
      <c r="AWT118" s="0"/>
      <c r="AWU118" s="0"/>
      <c r="AWV118" s="0"/>
      <c r="AWW118" s="0"/>
      <c r="AWX118" s="0"/>
      <c r="AWY118" s="0"/>
      <c r="AWZ118" s="0"/>
      <c r="AXA118" s="0"/>
      <c r="AXB118" s="0"/>
      <c r="AXC118" s="0"/>
      <c r="AXD118" s="0"/>
      <c r="AXE118" s="0"/>
      <c r="AXF118" s="0"/>
      <c r="AXG118" s="0"/>
      <c r="AXH118" s="0"/>
      <c r="AXI118" s="0"/>
      <c r="AXJ118" s="0"/>
      <c r="AXK118" s="0"/>
      <c r="AXL118" s="0"/>
      <c r="AXM118" s="0"/>
      <c r="AXN118" s="0"/>
      <c r="AXO118" s="0"/>
      <c r="AXP118" s="0"/>
      <c r="AXQ118" s="0"/>
      <c r="AXR118" s="0"/>
      <c r="AXS118" s="0"/>
      <c r="AXT118" s="0"/>
      <c r="AXU118" s="0"/>
      <c r="AXV118" s="0"/>
      <c r="AXW118" s="0"/>
      <c r="AXX118" s="0"/>
      <c r="AXY118" s="0"/>
      <c r="AXZ118" s="0"/>
      <c r="AYA118" s="0"/>
      <c r="AYB118" s="0"/>
      <c r="AYC118" s="0"/>
      <c r="AYD118" s="0"/>
      <c r="AYE118" s="0"/>
      <c r="AYF118" s="0"/>
      <c r="AYG118" s="0"/>
      <c r="AYH118" s="0"/>
      <c r="AYI118" s="0"/>
      <c r="AYJ118" s="0"/>
      <c r="AYK118" s="0"/>
      <c r="AYL118" s="0"/>
      <c r="AYM118" s="0"/>
      <c r="AYN118" s="0"/>
      <c r="AYO118" s="0"/>
      <c r="AYP118" s="0"/>
      <c r="AYQ118" s="0"/>
      <c r="AYR118" s="0"/>
      <c r="AYS118" s="0"/>
      <c r="AYT118" s="0"/>
      <c r="AYU118" s="0"/>
      <c r="AYV118" s="0"/>
      <c r="AYW118" s="0"/>
      <c r="AYX118" s="0"/>
      <c r="AYY118" s="0"/>
      <c r="AYZ118" s="0"/>
      <c r="AZA118" s="0"/>
      <c r="AZB118" s="0"/>
      <c r="AZC118" s="0"/>
      <c r="AZD118" s="0"/>
      <c r="AZE118" s="0"/>
      <c r="AZF118" s="0"/>
      <c r="AZG118" s="0"/>
      <c r="AZH118" s="0"/>
      <c r="AZI118" s="0"/>
      <c r="AZJ118" s="0"/>
      <c r="AZK118" s="0"/>
      <c r="AZL118" s="0"/>
      <c r="AZM118" s="0"/>
      <c r="AZN118" s="0"/>
      <c r="AZO118" s="0"/>
      <c r="AZP118" s="0"/>
      <c r="AZQ118" s="0"/>
      <c r="AZR118" s="0"/>
      <c r="AZS118" s="0"/>
      <c r="AZT118" s="0"/>
      <c r="AZU118" s="0"/>
      <c r="AZV118" s="0"/>
      <c r="AZW118" s="0"/>
      <c r="AZX118" s="0"/>
      <c r="AZY118" s="0"/>
      <c r="AZZ118" s="0"/>
      <c r="BAA118" s="0"/>
      <c r="BAB118" s="0"/>
      <c r="BAC118" s="0"/>
      <c r="BAD118" s="0"/>
      <c r="BAE118" s="0"/>
      <c r="BAF118" s="0"/>
      <c r="BAG118" s="0"/>
      <c r="BAH118" s="0"/>
      <c r="BAI118" s="0"/>
      <c r="BAJ118" s="0"/>
      <c r="BAK118" s="0"/>
      <c r="BAL118" s="0"/>
      <c r="BAM118" s="0"/>
      <c r="BAN118" s="0"/>
      <c r="BAO118" s="0"/>
      <c r="BAP118" s="0"/>
      <c r="BAQ118" s="0"/>
      <c r="BAR118" s="0"/>
      <c r="BAS118" s="0"/>
      <c r="BAT118" s="0"/>
      <c r="BAU118" s="0"/>
      <c r="BAV118" s="0"/>
      <c r="BAW118" s="0"/>
      <c r="BAX118" s="0"/>
      <c r="BAY118" s="0"/>
      <c r="BAZ118" s="0"/>
      <c r="BBA118" s="0"/>
      <c r="BBB118" s="0"/>
      <c r="BBC118" s="0"/>
      <c r="BBD118" s="0"/>
      <c r="BBE118" s="0"/>
      <c r="BBF118" s="0"/>
      <c r="BBG118" s="0"/>
      <c r="BBH118" s="0"/>
      <c r="BBI118" s="0"/>
      <c r="BBJ118" s="0"/>
      <c r="BBK118" s="0"/>
      <c r="BBL118" s="0"/>
      <c r="BBM118" s="0"/>
      <c r="BBN118" s="0"/>
      <c r="BBO118" s="0"/>
      <c r="BBP118" s="0"/>
      <c r="BBQ118" s="0"/>
      <c r="BBR118" s="0"/>
      <c r="BBS118" s="0"/>
      <c r="BBT118" s="0"/>
      <c r="BBU118" s="0"/>
      <c r="BBV118" s="0"/>
      <c r="BBW118" s="0"/>
      <c r="BBX118" s="0"/>
      <c r="BBY118" s="0"/>
      <c r="BBZ118" s="0"/>
      <c r="BCA118" s="0"/>
      <c r="BCB118" s="0"/>
      <c r="BCC118" s="0"/>
      <c r="BCD118" s="0"/>
      <c r="BCE118" s="0"/>
      <c r="BCF118" s="0"/>
      <c r="BCG118" s="0"/>
      <c r="BCH118" s="0"/>
      <c r="BCI118" s="0"/>
      <c r="BCJ118" s="0"/>
      <c r="BCK118" s="0"/>
      <c r="BCL118" s="0"/>
      <c r="BCM118" s="0"/>
      <c r="BCN118" s="0"/>
      <c r="BCO118" s="0"/>
      <c r="BCP118" s="0"/>
      <c r="BCQ118" s="0"/>
      <c r="BCR118" s="0"/>
      <c r="BCS118" s="0"/>
      <c r="BCT118" s="0"/>
      <c r="BCU118" s="0"/>
      <c r="BCV118" s="0"/>
      <c r="BCW118" s="0"/>
      <c r="BCX118" s="0"/>
      <c r="BCY118" s="0"/>
      <c r="BCZ118" s="0"/>
      <c r="BDA118" s="0"/>
      <c r="BDB118" s="0"/>
      <c r="BDC118" s="0"/>
      <c r="BDD118" s="0"/>
      <c r="BDE118" s="0"/>
      <c r="BDF118" s="0"/>
      <c r="BDG118" s="0"/>
      <c r="BDH118" s="0"/>
      <c r="BDI118" s="0"/>
      <c r="BDJ118" s="0"/>
      <c r="BDK118" s="0"/>
      <c r="BDL118" s="0"/>
      <c r="BDM118" s="0"/>
      <c r="BDN118" s="0"/>
      <c r="BDO118" s="0"/>
      <c r="BDP118" s="0"/>
      <c r="BDQ118" s="0"/>
      <c r="BDR118" s="0"/>
      <c r="BDS118" s="0"/>
      <c r="BDT118" s="0"/>
      <c r="BDU118" s="0"/>
      <c r="BDV118" s="0"/>
      <c r="BDW118" s="0"/>
      <c r="BDX118" s="0"/>
      <c r="BDY118" s="0"/>
      <c r="BDZ118" s="0"/>
      <c r="BEA118" s="0"/>
      <c r="BEB118" s="0"/>
      <c r="BEC118" s="0"/>
      <c r="BED118" s="0"/>
      <c r="BEE118" s="0"/>
      <c r="BEF118" s="0"/>
      <c r="BEG118" s="0"/>
      <c r="BEH118" s="0"/>
      <c r="BEI118" s="0"/>
      <c r="BEJ118" s="0"/>
      <c r="BEK118" s="0"/>
      <c r="BEL118" s="0"/>
      <c r="BEM118" s="0"/>
      <c r="BEN118" s="0"/>
      <c r="BEO118" s="0"/>
      <c r="BEP118" s="0"/>
      <c r="BEQ118" s="0"/>
      <c r="BER118" s="0"/>
      <c r="BES118" s="0"/>
      <c r="BET118" s="0"/>
      <c r="BEU118" s="0"/>
      <c r="BEV118" s="0"/>
      <c r="BEW118" s="0"/>
      <c r="BEX118" s="0"/>
      <c r="BEY118" s="0"/>
      <c r="BEZ118" s="0"/>
      <c r="BFA118" s="0"/>
      <c r="BFB118" s="0"/>
      <c r="BFC118" s="0"/>
      <c r="BFD118" s="0"/>
      <c r="BFE118" s="0"/>
      <c r="BFF118" s="0"/>
      <c r="BFG118" s="0"/>
      <c r="BFH118" s="0"/>
      <c r="BFI118" s="0"/>
      <c r="BFJ118" s="0"/>
      <c r="BFK118" s="0"/>
      <c r="BFL118" s="0"/>
      <c r="BFM118" s="0"/>
      <c r="BFN118" s="0"/>
      <c r="BFO118" s="0"/>
      <c r="BFP118" s="0"/>
      <c r="BFQ118" s="0"/>
      <c r="BFR118" s="0"/>
      <c r="BFS118" s="0"/>
      <c r="BFT118" s="0"/>
      <c r="BFU118" s="0"/>
      <c r="BFV118" s="0"/>
      <c r="BFW118" s="0"/>
      <c r="BFX118" s="0"/>
      <c r="BFY118" s="0"/>
      <c r="BFZ118" s="0"/>
      <c r="BGA118" s="0"/>
      <c r="BGB118" s="0"/>
      <c r="BGC118" s="0"/>
      <c r="BGD118" s="0"/>
      <c r="BGE118" s="0"/>
      <c r="BGF118" s="0"/>
      <c r="BGG118" s="0"/>
      <c r="BGH118" s="0"/>
      <c r="BGI118" s="0"/>
      <c r="BGJ118" s="0"/>
      <c r="BGK118" s="0"/>
      <c r="BGL118" s="0"/>
      <c r="BGM118" s="0"/>
      <c r="BGN118" s="0"/>
      <c r="BGO118" s="0"/>
      <c r="BGP118" s="0"/>
      <c r="BGQ118" s="0"/>
      <c r="BGR118" s="0"/>
      <c r="BGS118" s="0"/>
      <c r="BGT118" s="0"/>
      <c r="BGU118" s="0"/>
      <c r="BGV118" s="0"/>
      <c r="BGW118" s="0"/>
      <c r="BGX118" s="0"/>
      <c r="BGY118" s="0"/>
      <c r="BGZ118" s="0"/>
      <c r="BHA118" s="0"/>
      <c r="BHB118" s="0"/>
      <c r="BHC118" s="0"/>
      <c r="BHD118" s="0"/>
      <c r="BHE118" s="0"/>
      <c r="BHF118" s="0"/>
      <c r="BHG118" s="0"/>
      <c r="BHH118" s="0"/>
      <c r="BHI118" s="0"/>
      <c r="BHJ118" s="0"/>
      <c r="BHK118" s="0"/>
      <c r="BHL118" s="0"/>
      <c r="BHM118" s="0"/>
      <c r="BHN118" s="0"/>
      <c r="BHO118" s="0"/>
      <c r="BHP118" s="0"/>
      <c r="BHQ118" s="0"/>
      <c r="BHR118" s="0"/>
      <c r="BHS118" s="0"/>
      <c r="BHT118" s="0"/>
      <c r="BHU118" s="0"/>
      <c r="BHV118" s="0"/>
      <c r="BHW118" s="0"/>
      <c r="BHX118" s="0"/>
      <c r="BHY118" s="0"/>
      <c r="BHZ118" s="0"/>
      <c r="BIA118" s="0"/>
      <c r="BIB118" s="0"/>
      <c r="BIC118" s="0"/>
      <c r="BID118" s="0"/>
      <c r="BIE118" s="0"/>
      <c r="BIF118" s="0"/>
      <c r="BIG118" s="0"/>
      <c r="BIH118" s="0"/>
      <c r="BII118" s="0"/>
      <c r="BIJ118" s="0"/>
      <c r="BIK118" s="0"/>
      <c r="BIL118" s="0"/>
      <c r="BIM118" s="0"/>
      <c r="BIN118" s="0"/>
      <c r="BIO118" s="0"/>
      <c r="BIP118" s="0"/>
      <c r="BIQ118" s="0"/>
      <c r="BIR118" s="0"/>
      <c r="BIS118" s="0"/>
      <c r="BIT118" s="0"/>
      <c r="BIU118" s="0"/>
      <c r="BIV118" s="0"/>
      <c r="BIW118" s="0"/>
      <c r="BIX118" s="0"/>
      <c r="BIY118" s="0"/>
      <c r="BIZ118" s="0"/>
      <c r="BJA118" s="0"/>
      <c r="BJB118" s="0"/>
      <c r="BJC118" s="0"/>
      <c r="BJD118" s="0"/>
      <c r="BJE118" s="0"/>
      <c r="BJF118" s="0"/>
      <c r="BJG118" s="0"/>
      <c r="BJH118" s="0"/>
      <c r="BJI118" s="0"/>
      <c r="BJJ118" s="0"/>
      <c r="BJK118" s="0"/>
      <c r="BJL118" s="0"/>
      <c r="BJM118" s="0"/>
      <c r="BJN118" s="0"/>
      <c r="BJO118" s="0"/>
      <c r="BJP118" s="0"/>
      <c r="BJQ118" s="0"/>
      <c r="BJR118" s="0"/>
      <c r="BJS118" s="0"/>
      <c r="BJT118" s="0"/>
      <c r="BJU118" s="0"/>
      <c r="BJV118" s="0"/>
      <c r="BJW118" s="0"/>
      <c r="BJX118" s="0"/>
      <c r="BJY118" s="0"/>
      <c r="BJZ118" s="0"/>
      <c r="BKA118" s="0"/>
      <c r="BKB118" s="0"/>
      <c r="BKC118" s="0"/>
      <c r="BKD118" s="0"/>
      <c r="BKE118" s="0"/>
      <c r="BKF118" s="0"/>
      <c r="BKG118" s="0"/>
      <c r="BKH118" s="0"/>
      <c r="BKI118" s="0"/>
      <c r="BKJ118" s="0"/>
      <c r="BKK118" s="0"/>
      <c r="BKL118" s="0"/>
      <c r="BKM118" s="0"/>
      <c r="BKN118" s="0"/>
      <c r="BKO118" s="0"/>
      <c r="BKP118" s="0"/>
      <c r="BKQ118" s="0"/>
      <c r="BKR118" s="0"/>
      <c r="BKS118" s="0"/>
      <c r="BKT118" s="0"/>
      <c r="BKU118" s="0"/>
      <c r="BKV118" s="0"/>
      <c r="BKW118" s="0"/>
      <c r="BKX118" s="0"/>
      <c r="BKY118" s="0"/>
      <c r="BKZ118" s="0"/>
      <c r="BLA118" s="0"/>
      <c r="BLB118" s="0"/>
      <c r="BLC118" s="0"/>
      <c r="BLD118" s="0"/>
      <c r="BLE118" s="0"/>
      <c r="BLF118" s="0"/>
      <c r="BLG118" s="0"/>
      <c r="BLH118" s="0"/>
      <c r="BLI118" s="0"/>
      <c r="BLJ118" s="0"/>
      <c r="BLK118" s="0"/>
      <c r="BLL118" s="0"/>
      <c r="BLM118" s="0"/>
      <c r="BLN118" s="0"/>
      <c r="BLO118" s="0"/>
      <c r="BLP118" s="0"/>
      <c r="BLQ118" s="0"/>
      <c r="BLR118" s="0"/>
      <c r="BLS118" s="0"/>
      <c r="BLT118" s="0"/>
      <c r="BLU118" s="0"/>
      <c r="BLV118" s="0"/>
      <c r="BLW118" s="0"/>
      <c r="BLX118" s="0"/>
      <c r="BLY118" s="0"/>
      <c r="BLZ118" s="0"/>
      <c r="BMA118" s="0"/>
      <c r="BMB118" s="0"/>
      <c r="BMC118" s="0"/>
      <c r="BMD118" s="0"/>
      <c r="BME118" s="0"/>
      <c r="BMF118" s="0"/>
      <c r="BMG118" s="0"/>
      <c r="BMH118" s="0"/>
      <c r="BMI118" s="0"/>
      <c r="BMJ118" s="0"/>
      <c r="BMK118" s="0"/>
      <c r="BML118" s="0"/>
      <c r="BMM118" s="0"/>
      <c r="BMN118" s="0"/>
      <c r="BMO118" s="0"/>
      <c r="BMP118" s="0"/>
      <c r="BMQ118" s="0"/>
      <c r="BMR118" s="0"/>
      <c r="BMS118" s="0"/>
      <c r="BMT118" s="0"/>
      <c r="BMU118" s="0"/>
      <c r="BMV118" s="0"/>
      <c r="BMW118" s="0"/>
      <c r="BMX118" s="0"/>
      <c r="BMY118" s="0"/>
      <c r="BMZ118" s="0"/>
      <c r="BNA118" s="0"/>
      <c r="BNB118" s="0"/>
      <c r="BNC118" s="0"/>
      <c r="BND118" s="0"/>
      <c r="BNE118" s="0"/>
      <c r="BNF118" s="0"/>
      <c r="BNG118" s="0"/>
      <c r="BNH118" s="0"/>
      <c r="BNI118" s="0"/>
      <c r="BNJ118" s="0"/>
      <c r="BNK118" s="0"/>
      <c r="BNL118" s="0"/>
      <c r="BNM118" s="0"/>
      <c r="BNN118" s="0"/>
      <c r="BNO118" s="0"/>
      <c r="BNP118" s="0"/>
      <c r="BNQ118" s="0"/>
      <c r="BNR118" s="0"/>
      <c r="BNS118" s="0"/>
      <c r="BNT118" s="0"/>
      <c r="BNU118" s="0"/>
      <c r="BNV118" s="0"/>
      <c r="BNW118" s="0"/>
      <c r="BNX118" s="0"/>
      <c r="BNY118" s="0"/>
      <c r="BNZ118" s="0"/>
      <c r="BOA118" s="0"/>
      <c r="BOB118" s="0"/>
      <c r="BOC118" s="0"/>
      <c r="BOD118" s="0"/>
      <c r="BOE118" s="0"/>
      <c r="BOF118" s="0"/>
      <c r="BOG118" s="0"/>
      <c r="BOH118" s="0"/>
      <c r="BOI118" s="0"/>
      <c r="BOJ118" s="0"/>
      <c r="BOK118" s="0"/>
      <c r="BOL118" s="0"/>
      <c r="BOM118" s="0"/>
      <c r="BON118" s="0"/>
      <c r="BOO118" s="0"/>
      <c r="BOP118" s="0"/>
      <c r="BOQ118" s="0"/>
      <c r="BOR118" s="0"/>
      <c r="BOS118" s="0"/>
      <c r="BOT118" s="0"/>
      <c r="BOU118" s="0"/>
      <c r="BOV118" s="0"/>
      <c r="BOW118" s="0"/>
      <c r="BOX118" s="0"/>
      <c r="BOY118" s="0"/>
      <c r="BOZ118" s="0"/>
      <c r="BPA118" s="0"/>
      <c r="BPB118" s="0"/>
      <c r="BPC118" s="0"/>
      <c r="BPD118" s="0"/>
      <c r="BPE118" s="0"/>
      <c r="BPF118" s="0"/>
      <c r="BPG118" s="0"/>
      <c r="BPH118" s="0"/>
      <c r="BPI118" s="0"/>
      <c r="BPJ118" s="0"/>
      <c r="BPK118" s="0"/>
      <c r="BPL118" s="0"/>
      <c r="BPM118" s="0"/>
      <c r="BPN118" s="0"/>
      <c r="BPO118" s="0"/>
      <c r="BPP118" s="0"/>
      <c r="BPQ118" s="0"/>
      <c r="BPR118" s="0"/>
      <c r="BPS118" s="0"/>
      <c r="BPT118" s="0"/>
      <c r="BPU118" s="0"/>
      <c r="BPV118" s="0"/>
      <c r="BPW118" s="0"/>
      <c r="BPX118" s="0"/>
      <c r="BPY118" s="0"/>
      <c r="BPZ118" s="0"/>
      <c r="BQA118" s="0"/>
      <c r="BQB118" s="0"/>
      <c r="BQC118" s="0"/>
      <c r="BQD118" s="0"/>
      <c r="BQE118" s="0"/>
      <c r="BQF118" s="0"/>
      <c r="BQG118" s="0"/>
      <c r="BQH118" s="0"/>
      <c r="BQI118" s="0"/>
      <c r="BQJ118" s="0"/>
      <c r="BQK118" s="0"/>
      <c r="BQL118" s="0"/>
      <c r="BQM118" s="0"/>
      <c r="BQN118" s="0"/>
      <c r="BQO118" s="0"/>
      <c r="BQP118" s="0"/>
      <c r="BQQ118" s="0"/>
      <c r="BQR118" s="0"/>
      <c r="BQS118" s="0"/>
      <c r="BQT118" s="0"/>
      <c r="BQU118" s="0"/>
      <c r="BQV118" s="0"/>
      <c r="BQW118" s="0"/>
      <c r="BQX118" s="0"/>
      <c r="BQY118" s="0"/>
      <c r="BQZ118" s="0"/>
      <c r="BRA118" s="0"/>
      <c r="BRB118" s="0"/>
      <c r="BRC118" s="0"/>
      <c r="BRD118" s="0"/>
      <c r="BRE118" s="0"/>
      <c r="BRF118" s="0"/>
      <c r="BRG118" s="0"/>
      <c r="BRH118" s="0"/>
      <c r="BRI118" s="0"/>
      <c r="BRJ118" s="0"/>
      <c r="BRK118" s="0"/>
      <c r="BRL118" s="0"/>
      <c r="BRM118" s="0"/>
      <c r="BRN118" s="0"/>
      <c r="BRO118" s="0"/>
      <c r="BRP118" s="0"/>
      <c r="BRQ118" s="0"/>
      <c r="BRR118" s="0"/>
      <c r="BRS118" s="0"/>
      <c r="BRT118" s="0"/>
      <c r="BRU118" s="0"/>
      <c r="BRV118" s="0"/>
      <c r="BRW118" s="0"/>
      <c r="BRX118" s="0"/>
      <c r="BRY118" s="0"/>
      <c r="BRZ118" s="0"/>
      <c r="BSA118" s="0"/>
      <c r="BSB118" s="0"/>
      <c r="BSC118" s="0"/>
      <c r="BSD118" s="0"/>
      <c r="BSE118" s="0"/>
      <c r="BSF118" s="0"/>
      <c r="BSG118" s="0"/>
      <c r="BSH118" s="0"/>
      <c r="BSI118" s="0"/>
      <c r="BSJ118" s="0"/>
      <c r="BSK118" s="0"/>
      <c r="BSL118" s="0"/>
      <c r="BSM118" s="0"/>
      <c r="BSN118" s="0"/>
      <c r="BSO118" s="0"/>
      <c r="BSP118" s="0"/>
      <c r="BSQ118" s="0"/>
      <c r="BSR118" s="0"/>
      <c r="BSS118" s="0"/>
      <c r="BST118" s="0"/>
      <c r="BSU118" s="0"/>
      <c r="BSV118" s="0"/>
      <c r="BSW118" s="0"/>
      <c r="BSX118" s="0"/>
      <c r="BSY118" s="0"/>
      <c r="BSZ118" s="0"/>
      <c r="BTA118" s="0"/>
      <c r="BTB118" s="0"/>
      <c r="BTC118" s="0"/>
      <c r="BTD118" s="0"/>
      <c r="BTE118" s="0"/>
      <c r="BTF118" s="0"/>
      <c r="BTG118" s="0"/>
      <c r="BTH118" s="0"/>
      <c r="BTI118" s="0"/>
      <c r="BTJ118" s="0"/>
      <c r="BTK118" s="0"/>
      <c r="BTL118" s="0"/>
      <c r="BTM118" s="0"/>
      <c r="BTN118" s="0"/>
      <c r="BTO118" s="0"/>
      <c r="BTP118" s="0"/>
      <c r="BTQ118" s="0"/>
      <c r="BTR118" s="0"/>
      <c r="BTS118" s="0"/>
      <c r="BTT118" s="0"/>
      <c r="BTU118" s="0"/>
      <c r="BTV118" s="0"/>
      <c r="BTW118" s="0"/>
      <c r="BTX118" s="0"/>
      <c r="BTY118" s="0"/>
      <c r="BTZ118" s="0"/>
      <c r="BUA118" s="0"/>
      <c r="BUB118" s="0"/>
      <c r="BUC118" s="0"/>
      <c r="BUD118" s="0"/>
      <c r="BUE118" s="0"/>
      <c r="BUF118" s="0"/>
      <c r="BUG118" s="0"/>
      <c r="BUH118" s="0"/>
      <c r="BUI118" s="0"/>
      <c r="BUJ118" s="0"/>
      <c r="BUK118" s="0"/>
      <c r="BUL118" s="0"/>
      <c r="BUM118" s="0"/>
      <c r="BUN118" s="0"/>
      <c r="BUO118" s="0"/>
      <c r="BUP118" s="0"/>
      <c r="BUQ118" s="0"/>
      <c r="BUR118" s="0"/>
      <c r="BUS118" s="0"/>
      <c r="BUT118" s="0"/>
      <c r="BUU118" s="0"/>
      <c r="BUV118" s="0"/>
      <c r="BUW118" s="0"/>
      <c r="BUX118" s="0"/>
      <c r="BUY118" s="0"/>
      <c r="BUZ118" s="0"/>
      <c r="BVA118" s="0"/>
      <c r="BVB118" s="0"/>
      <c r="BVC118" s="0"/>
      <c r="BVD118" s="0"/>
      <c r="BVE118" s="0"/>
      <c r="BVF118" s="0"/>
      <c r="BVG118" s="0"/>
      <c r="BVH118" s="0"/>
      <c r="BVI118" s="0"/>
      <c r="BVJ118" s="0"/>
      <c r="BVK118" s="0"/>
      <c r="BVL118" s="0"/>
      <c r="BVM118" s="0"/>
      <c r="BVN118" s="0"/>
      <c r="BVO118" s="0"/>
      <c r="BVP118" s="0"/>
      <c r="BVQ118" s="0"/>
      <c r="BVR118" s="0"/>
      <c r="BVS118" s="0"/>
      <c r="BVT118" s="0"/>
      <c r="BVU118" s="0"/>
      <c r="BVV118" s="0"/>
      <c r="BVW118" s="0"/>
      <c r="BVX118" s="0"/>
      <c r="BVY118" s="0"/>
      <c r="BVZ118" s="0"/>
      <c r="BWA118" s="0"/>
      <c r="BWB118" s="0"/>
      <c r="BWC118" s="0"/>
      <c r="BWD118" s="0"/>
      <c r="BWE118" s="0"/>
      <c r="BWF118" s="0"/>
      <c r="BWG118" s="0"/>
      <c r="BWH118" s="0"/>
      <c r="BWI118" s="0"/>
      <c r="BWJ118" s="0"/>
      <c r="BWK118" s="0"/>
      <c r="BWL118" s="0"/>
      <c r="BWM118" s="0"/>
      <c r="BWN118" s="0"/>
      <c r="BWO118" s="0"/>
      <c r="BWP118" s="0"/>
      <c r="BWQ118" s="0"/>
      <c r="BWR118" s="0"/>
      <c r="BWS118" s="0"/>
      <c r="BWT118" s="0"/>
      <c r="BWU118" s="0"/>
      <c r="BWV118" s="0"/>
      <c r="BWW118" s="0"/>
      <c r="BWX118" s="0"/>
      <c r="BWY118" s="0"/>
      <c r="BWZ118" s="0"/>
      <c r="BXA118" s="0"/>
      <c r="BXB118" s="0"/>
      <c r="BXC118" s="0"/>
      <c r="BXD118" s="0"/>
      <c r="BXE118" s="0"/>
      <c r="BXF118" s="0"/>
      <c r="BXG118" s="0"/>
      <c r="BXH118" s="0"/>
      <c r="BXI118" s="0"/>
      <c r="BXJ118" s="0"/>
      <c r="BXK118" s="0"/>
      <c r="BXL118" s="0"/>
      <c r="BXM118" s="0"/>
      <c r="BXN118" s="0"/>
      <c r="BXO118" s="0"/>
      <c r="BXP118" s="0"/>
      <c r="BXQ118" s="0"/>
      <c r="BXR118" s="0"/>
      <c r="BXS118" s="0"/>
      <c r="BXT118" s="0"/>
      <c r="BXU118" s="0"/>
      <c r="BXV118" s="0"/>
      <c r="BXW118" s="0"/>
      <c r="BXX118" s="0"/>
      <c r="BXY118" s="0"/>
      <c r="BXZ118" s="0"/>
      <c r="BYA118" s="0"/>
      <c r="BYB118" s="0"/>
      <c r="BYC118" s="0"/>
      <c r="BYD118" s="0"/>
      <c r="BYE118" s="0"/>
      <c r="BYF118" s="0"/>
      <c r="BYG118" s="0"/>
      <c r="BYH118" s="0"/>
      <c r="BYI118" s="0"/>
      <c r="BYJ118" s="0"/>
      <c r="BYK118" s="0"/>
      <c r="BYL118" s="0"/>
      <c r="BYM118" s="0"/>
      <c r="BYN118" s="0"/>
      <c r="BYO118" s="0"/>
      <c r="BYP118" s="0"/>
      <c r="BYQ118" s="0"/>
      <c r="BYR118" s="0"/>
      <c r="BYS118" s="0"/>
      <c r="BYT118" s="0"/>
      <c r="BYU118" s="0"/>
      <c r="BYV118" s="0"/>
      <c r="BYW118" s="0"/>
      <c r="BYX118" s="0"/>
      <c r="BYY118" s="0"/>
      <c r="BYZ118" s="0"/>
      <c r="BZA118" s="0"/>
      <c r="BZB118" s="0"/>
      <c r="BZC118" s="0"/>
      <c r="BZD118" s="0"/>
      <c r="BZE118" s="0"/>
      <c r="BZF118" s="0"/>
      <c r="BZG118" s="0"/>
      <c r="BZH118" s="0"/>
      <c r="BZI118" s="0"/>
      <c r="BZJ118" s="0"/>
      <c r="BZK118" s="0"/>
      <c r="BZL118" s="0"/>
      <c r="BZM118" s="0"/>
      <c r="BZN118" s="0"/>
      <c r="BZO118" s="0"/>
      <c r="BZP118" s="0"/>
      <c r="BZQ118" s="0"/>
      <c r="BZR118" s="0"/>
      <c r="BZS118" s="0"/>
      <c r="BZT118" s="0"/>
      <c r="BZU118" s="0"/>
      <c r="BZV118" s="0"/>
      <c r="BZW118" s="0"/>
      <c r="BZX118" s="0"/>
      <c r="BZY118" s="0"/>
      <c r="BZZ118" s="0"/>
      <c r="CAA118" s="0"/>
      <c r="CAB118" s="0"/>
      <c r="CAC118" s="0"/>
      <c r="CAD118" s="0"/>
      <c r="CAE118" s="0"/>
      <c r="CAF118" s="0"/>
      <c r="CAG118" s="0"/>
      <c r="CAH118" s="0"/>
      <c r="CAI118" s="0"/>
      <c r="CAJ118" s="0"/>
      <c r="CAK118" s="0"/>
      <c r="CAL118" s="0"/>
      <c r="CAM118" s="0"/>
      <c r="CAN118" s="0"/>
      <c r="CAO118" s="0"/>
      <c r="CAP118" s="0"/>
      <c r="CAQ118" s="0"/>
      <c r="CAR118" s="0"/>
      <c r="CAS118" s="0"/>
      <c r="CAT118" s="0"/>
      <c r="CAU118" s="0"/>
      <c r="CAV118" s="0"/>
      <c r="CAW118" s="0"/>
      <c r="CAX118" s="0"/>
      <c r="CAY118" s="0"/>
      <c r="CAZ118" s="0"/>
      <c r="CBA118" s="0"/>
      <c r="CBB118" s="0"/>
      <c r="CBC118" s="0"/>
      <c r="CBD118" s="0"/>
      <c r="CBE118" s="0"/>
      <c r="CBF118" s="0"/>
      <c r="CBG118" s="0"/>
      <c r="CBH118" s="0"/>
      <c r="CBI118" s="0"/>
      <c r="CBJ118" s="0"/>
      <c r="CBK118" s="0"/>
      <c r="CBL118" s="0"/>
      <c r="CBM118" s="0"/>
      <c r="CBN118" s="0"/>
      <c r="CBO118" s="0"/>
      <c r="CBP118" s="0"/>
      <c r="CBQ118" s="0"/>
      <c r="CBR118" s="0"/>
      <c r="CBS118" s="0"/>
      <c r="CBT118" s="0"/>
      <c r="CBU118" s="0"/>
      <c r="CBV118" s="0"/>
      <c r="CBW118" s="0"/>
      <c r="CBX118" s="0"/>
      <c r="CBY118" s="0"/>
      <c r="CBZ118" s="0"/>
      <c r="CCA118" s="0"/>
      <c r="CCB118" s="0"/>
      <c r="CCC118" s="0"/>
      <c r="CCD118" s="0"/>
      <c r="CCE118" s="0"/>
      <c r="CCF118" s="0"/>
      <c r="CCG118" s="0"/>
      <c r="CCH118" s="0"/>
      <c r="CCI118" s="0"/>
      <c r="CCJ118" s="0"/>
      <c r="CCK118" s="0"/>
      <c r="CCL118" s="0"/>
      <c r="CCM118" s="0"/>
      <c r="CCN118" s="0"/>
      <c r="CCO118" s="0"/>
      <c r="CCP118" s="0"/>
      <c r="CCQ118" s="0"/>
      <c r="CCR118" s="0"/>
      <c r="CCS118" s="0"/>
      <c r="CCT118" s="0"/>
      <c r="CCU118" s="0"/>
      <c r="CCV118" s="0"/>
      <c r="CCW118" s="0"/>
      <c r="CCX118" s="0"/>
      <c r="CCY118" s="0"/>
      <c r="CCZ118" s="0"/>
      <c r="CDA118" s="0"/>
      <c r="CDB118" s="0"/>
      <c r="CDC118" s="0"/>
      <c r="CDD118" s="0"/>
      <c r="CDE118" s="0"/>
      <c r="CDF118" s="0"/>
      <c r="CDG118" s="0"/>
      <c r="CDH118" s="0"/>
      <c r="CDI118" s="0"/>
      <c r="CDJ118" s="0"/>
      <c r="CDK118" s="0"/>
      <c r="CDL118" s="0"/>
      <c r="CDM118" s="0"/>
      <c r="CDN118" s="0"/>
      <c r="CDO118" s="0"/>
      <c r="CDP118" s="0"/>
      <c r="CDQ118" s="0"/>
      <c r="CDR118" s="0"/>
      <c r="CDS118" s="0"/>
      <c r="CDT118" s="0"/>
      <c r="CDU118" s="0"/>
      <c r="CDV118" s="0"/>
      <c r="CDW118" s="0"/>
      <c r="CDX118" s="0"/>
      <c r="CDY118" s="0"/>
      <c r="CDZ118" s="0"/>
      <c r="CEA118" s="0"/>
      <c r="CEB118" s="0"/>
      <c r="CEC118" s="0"/>
      <c r="CED118" s="0"/>
      <c r="CEE118" s="0"/>
      <c r="CEF118" s="0"/>
      <c r="CEG118" s="0"/>
      <c r="CEH118" s="0"/>
      <c r="CEI118" s="0"/>
      <c r="CEJ118" s="0"/>
      <c r="CEK118" s="0"/>
      <c r="CEL118" s="0"/>
      <c r="CEM118" s="0"/>
      <c r="CEN118" s="0"/>
      <c r="CEO118" s="0"/>
      <c r="CEP118" s="0"/>
      <c r="CEQ118" s="0"/>
      <c r="CER118" s="0"/>
      <c r="CES118" s="0"/>
      <c r="CET118" s="0"/>
      <c r="CEU118" s="0"/>
      <c r="CEV118" s="0"/>
      <c r="CEW118" s="0"/>
      <c r="CEX118" s="0"/>
      <c r="CEY118" s="0"/>
      <c r="CEZ118" s="0"/>
      <c r="CFA118" s="0"/>
      <c r="CFB118" s="0"/>
      <c r="CFC118" s="0"/>
      <c r="CFD118" s="0"/>
      <c r="CFE118" s="0"/>
      <c r="CFF118" s="0"/>
      <c r="CFG118" s="0"/>
      <c r="CFH118" s="0"/>
      <c r="CFI118" s="0"/>
      <c r="CFJ118" s="0"/>
      <c r="CFK118" s="0"/>
      <c r="CFL118" s="0"/>
      <c r="CFM118" s="0"/>
      <c r="CFN118" s="0"/>
      <c r="CFO118" s="0"/>
      <c r="CFP118" s="0"/>
      <c r="CFQ118" s="0"/>
      <c r="CFR118" s="0"/>
      <c r="CFS118" s="0"/>
      <c r="CFT118" s="0"/>
      <c r="CFU118" s="0"/>
      <c r="CFV118" s="0"/>
      <c r="CFW118" s="0"/>
      <c r="CFX118" s="0"/>
      <c r="CFY118" s="0"/>
      <c r="CFZ118" s="0"/>
      <c r="CGA118" s="0"/>
      <c r="CGB118" s="0"/>
      <c r="CGC118" s="0"/>
      <c r="CGD118" s="0"/>
      <c r="CGE118" s="0"/>
      <c r="CGF118" s="0"/>
      <c r="CGG118" s="0"/>
      <c r="CGH118" s="0"/>
      <c r="CGI118" s="0"/>
      <c r="CGJ118" s="0"/>
      <c r="CGK118" s="0"/>
      <c r="CGL118" s="0"/>
      <c r="CGM118" s="0"/>
      <c r="CGN118" s="0"/>
      <c r="CGO118" s="0"/>
      <c r="CGP118" s="0"/>
      <c r="CGQ118" s="0"/>
      <c r="CGR118" s="0"/>
      <c r="CGS118" s="0"/>
      <c r="CGT118" s="0"/>
      <c r="CGU118" s="0"/>
      <c r="CGV118" s="0"/>
      <c r="CGW118" s="0"/>
      <c r="CGX118" s="0"/>
      <c r="CGY118" s="0"/>
      <c r="CGZ118" s="0"/>
      <c r="CHA118" s="0"/>
      <c r="CHB118" s="0"/>
      <c r="CHC118" s="0"/>
      <c r="CHD118" s="0"/>
      <c r="CHE118" s="0"/>
      <c r="CHF118" s="0"/>
      <c r="CHG118" s="0"/>
      <c r="CHH118" s="0"/>
      <c r="CHI118" s="0"/>
      <c r="CHJ118" s="0"/>
      <c r="CHK118" s="0"/>
      <c r="CHL118" s="0"/>
      <c r="CHM118" s="0"/>
      <c r="CHN118" s="0"/>
      <c r="CHO118" s="0"/>
      <c r="CHP118" s="0"/>
      <c r="CHQ118" s="0"/>
      <c r="CHR118" s="0"/>
      <c r="CHS118" s="0"/>
      <c r="CHT118" s="0"/>
      <c r="CHU118" s="0"/>
      <c r="CHV118" s="0"/>
      <c r="CHW118" s="0"/>
      <c r="CHX118" s="0"/>
      <c r="CHY118" s="0"/>
      <c r="CHZ118" s="0"/>
      <c r="CIA118" s="0"/>
      <c r="CIB118" s="0"/>
      <c r="CIC118" s="0"/>
      <c r="CID118" s="0"/>
      <c r="CIE118" s="0"/>
      <c r="CIF118" s="0"/>
      <c r="CIG118" s="0"/>
      <c r="CIH118" s="0"/>
      <c r="CII118" s="0"/>
      <c r="CIJ118" s="0"/>
      <c r="CIK118" s="0"/>
      <c r="CIL118" s="0"/>
      <c r="CIM118" s="0"/>
      <c r="CIN118" s="0"/>
      <c r="CIO118" s="0"/>
      <c r="CIP118" s="0"/>
      <c r="CIQ118" s="0"/>
      <c r="CIR118" s="0"/>
      <c r="CIS118" s="0"/>
      <c r="CIT118" s="0"/>
      <c r="CIU118" s="0"/>
      <c r="CIV118" s="0"/>
      <c r="CIW118" s="0"/>
      <c r="CIX118" s="0"/>
      <c r="CIY118" s="0"/>
      <c r="CIZ118" s="0"/>
      <c r="CJA118" s="0"/>
      <c r="CJB118" s="0"/>
      <c r="CJC118" s="0"/>
      <c r="CJD118" s="0"/>
      <c r="CJE118" s="0"/>
      <c r="CJF118" s="0"/>
      <c r="CJG118" s="0"/>
      <c r="CJH118" s="0"/>
      <c r="CJI118" s="0"/>
      <c r="CJJ118" s="0"/>
      <c r="CJK118" s="0"/>
      <c r="CJL118" s="0"/>
      <c r="CJM118" s="0"/>
      <c r="CJN118" s="0"/>
      <c r="CJO118" s="0"/>
      <c r="CJP118" s="0"/>
      <c r="CJQ118" s="0"/>
      <c r="CJR118" s="0"/>
      <c r="CJS118" s="0"/>
      <c r="CJT118" s="0"/>
      <c r="CJU118" s="0"/>
      <c r="CJV118" s="0"/>
      <c r="CJW118" s="0"/>
      <c r="CJX118" s="0"/>
      <c r="CJY118" s="0"/>
      <c r="CJZ118" s="0"/>
      <c r="CKA118" s="0"/>
      <c r="CKB118" s="0"/>
      <c r="CKC118" s="0"/>
      <c r="CKD118" s="0"/>
      <c r="CKE118" s="0"/>
      <c r="CKF118" s="0"/>
      <c r="CKG118" s="0"/>
      <c r="CKH118" s="0"/>
      <c r="CKI118" s="0"/>
      <c r="CKJ118" s="0"/>
      <c r="CKK118" s="0"/>
      <c r="CKL118" s="0"/>
      <c r="CKM118" s="0"/>
      <c r="CKN118" s="0"/>
      <c r="CKO118" s="0"/>
      <c r="CKP118" s="0"/>
      <c r="CKQ118" s="0"/>
      <c r="CKR118" s="0"/>
      <c r="CKS118" s="0"/>
      <c r="CKT118" s="0"/>
      <c r="CKU118" s="0"/>
      <c r="CKV118" s="0"/>
      <c r="CKW118" s="0"/>
      <c r="CKX118" s="0"/>
      <c r="CKY118" s="0"/>
      <c r="CKZ118" s="0"/>
      <c r="CLA118" s="0"/>
      <c r="CLB118" s="0"/>
      <c r="CLC118" s="0"/>
      <c r="CLD118" s="0"/>
      <c r="CLE118" s="0"/>
      <c r="CLF118" s="0"/>
      <c r="CLG118" s="0"/>
      <c r="CLH118" s="0"/>
      <c r="CLI118" s="0"/>
      <c r="CLJ118" s="0"/>
      <c r="CLK118" s="0"/>
      <c r="CLL118" s="0"/>
      <c r="CLM118" s="0"/>
      <c r="CLN118" s="0"/>
      <c r="CLO118" s="0"/>
      <c r="CLP118" s="0"/>
      <c r="CLQ118" s="0"/>
      <c r="CLR118" s="0"/>
      <c r="CLS118" s="0"/>
      <c r="CLT118" s="0"/>
      <c r="CLU118" s="0"/>
      <c r="CLV118" s="0"/>
      <c r="CLW118" s="0"/>
      <c r="CLX118" s="0"/>
      <c r="CLY118" s="0"/>
      <c r="CLZ118" s="0"/>
      <c r="CMA118" s="0"/>
      <c r="CMB118" s="0"/>
      <c r="CMC118" s="0"/>
      <c r="CMD118" s="0"/>
      <c r="CME118" s="0"/>
      <c r="CMF118" s="0"/>
      <c r="CMG118" s="0"/>
      <c r="CMH118" s="0"/>
      <c r="CMI118" s="0"/>
      <c r="CMJ118" s="0"/>
      <c r="CMK118" s="0"/>
      <c r="CML118" s="0"/>
      <c r="CMM118" s="0"/>
      <c r="CMN118" s="0"/>
      <c r="CMO118" s="0"/>
      <c r="CMP118" s="0"/>
      <c r="CMQ118" s="0"/>
      <c r="CMR118" s="0"/>
      <c r="CMS118" s="0"/>
      <c r="CMT118" s="0"/>
      <c r="CMU118" s="0"/>
      <c r="CMV118" s="0"/>
      <c r="CMW118" s="0"/>
      <c r="CMX118" s="0"/>
      <c r="CMY118" s="0"/>
      <c r="CMZ118" s="0"/>
      <c r="CNA118" s="0"/>
      <c r="CNB118" s="0"/>
      <c r="CNC118" s="0"/>
      <c r="CND118" s="0"/>
      <c r="CNE118" s="0"/>
      <c r="CNF118" s="0"/>
      <c r="CNG118" s="0"/>
      <c r="CNH118" s="0"/>
      <c r="CNI118" s="0"/>
      <c r="CNJ118" s="0"/>
      <c r="CNK118" s="0"/>
      <c r="CNL118" s="0"/>
      <c r="CNM118" s="0"/>
      <c r="CNN118" s="0"/>
      <c r="CNO118" s="0"/>
      <c r="CNP118" s="0"/>
      <c r="CNQ118" s="0"/>
      <c r="CNR118" s="0"/>
      <c r="CNS118" s="0"/>
      <c r="CNT118" s="0"/>
      <c r="CNU118" s="0"/>
      <c r="CNV118" s="0"/>
      <c r="CNW118" s="0"/>
      <c r="CNX118" s="0"/>
      <c r="CNY118" s="0"/>
      <c r="CNZ118" s="0"/>
      <c r="COA118" s="0"/>
      <c r="COB118" s="0"/>
      <c r="COC118" s="0"/>
      <c r="COD118" s="0"/>
      <c r="COE118" s="0"/>
      <c r="COF118" s="0"/>
      <c r="COG118" s="0"/>
      <c r="COH118" s="0"/>
      <c r="COI118" s="0"/>
      <c r="COJ118" s="0"/>
      <c r="COK118" s="0"/>
      <c r="COL118" s="0"/>
      <c r="COM118" s="0"/>
      <c r="CON118" s="0"/>
      <c r="COO118" s="0"/>
      <c r="COP118" s="0"/>
      <c r="COQ118" s="0"/>
      <c r="COR118" s="0"/>
      <c r="COS118" s="0"/>
      <c r="COT118" s="0"/>
      <c r="COU118" s="0"/>
      <c r="COV118" s="0"/>
      <c r="COW118" s="0"/>
      <c r="COX118" s="0"/>
      <c r="COY118" s="0"/>
      <c r="COZ118" s="0"/>
      <c r="CPA118" s="0"/>
      <c r="CPB118" s="0"/>
      <c r="CPC118" s="0"/>
      <c r="CPD118" s="0"/>
      <c r="CPE118" s="0"/>
      <c r="CPF118" s="0"/>
      <c r="CPG118" s="0"/>
      <c r="CPH118" s="0"/>
      <c r="CPI118" s="0"/>
      <c r="CPJ118" s="0"/>
      <c r="CPK118" s="0"/>
      <c r="CPL118" s="0"/>
      <c r="CPM118" s="0"/>
      <c r="CPN118" s="0"/>
      <c r="CPO118" s="0"/>
      <c r="CPP118" s="0"/>
      <c r="CPQ118" s="0"/>
      <c r="CPR118" s="0"/>
      <c r="CPS118" s="0"/>
      <c r="CPT118" s="0"/>
      <c r="CPU118" s="0"/>
      <c r="CPV118" s="0"/>
      <c r="CPW118" s="0"/>
      <c r="CPX118" s="0"/>
      <c r="CPY118" s="0"/>
      <c r="CPZ118" s="0"/>
      <c r="CQA118" s="0"/>
      <c r="CQB118" s="0"/>
      <c r="CQC118" s="0"/>
      <c r="CQD118" s="0"/>
      <c r="CQE118" s="0"/>
      <c r="CQF118" s="0"/>
      <c r="CQG118" s="0"/>
      <c r="CQH118" s="0"/>
      <c r="CQI118" s="0"/>
      <c r="CQJ118" s="0"/>
      <c r="CQK118" s="0"/>
      <c r="CQL118" s="0"/>
      <c r="CQM118" s="0"/>
      <c r="CQN118" s="0"/>
      <c r="CQO118" s="0"/>
      <c r="CQP118" s="0"/>
      <c r="CQQ118" s="0"/>
      <c r="CQR118" s="0"/>
      <c r="CQS118" s="0"/>
      <c r="CQT118" s="0"/>
      <c r="CQU118" s="0"/>
      <c r="CQV118" s="0"/>
      <c r="CQW118" s="0"/>
      <c r="CQX118" s="0"/>
      <c r="CQY118" s="0"/>
      <c r="CQZ118" s="0"/>
      <c r="CRA118" s="0"/>
      <c r="CRB118" s="0"/>
      <c r="CRC118" s="0"/>
      <c r="CRD118" s="0"/>
      <c r="CRE118" s="0"/>
      <c r="CRF118" s="0"/>
      <c r="CRG118" s="0"/>
      <c r="CRH118" s="0"/>
      <c r="CRI118" s="0"/>
      <c r="CRJ118" s="0"/>
      <c r="CRK118" s="0"/>
      <c r="CRL118" s="0"/>
      <c r="CRM118" s="0"/>
      <c r="CRN118" s="0"/>
      <c r="CRO118" s="0"/>
      <c r="CRP118" s="0"/>
      <c r="CRQ118" s="0"/>
      <c r="CRR118" s="0"/>
      <c r="CRS118" s="0"/>
      <c r="CRT118" s="0"/>
      <c r="CRU118" s="0"/>
      <c r="CRV118" s="0"/>
      <c r="CRW118" s="0"/>
      <c r="CRX118" s="0"/>
      <c r="CRY118" s="0"/>
      <c r="CRZ118" s="0"/>
      <c r="CSA118" s="0"/>
      <c r="CSB118" s="0"/>
      <c r="CSC118" s="0"/>
      <c r="CSD118" s="0"/>
      <c r="CSE118" s="0"/>
      <c r="CSF118" s="0"/>
      <c r="CSG118" s="0"/>
      <c r="CSH118" s="0"/>
      <c r="CSI118" s="0"/>
      <c r="CSJ118" s="0"/>
      <c r="CSK118" s="0"/>
      <c r="CSL118" s="0"/>
      <c r="CSM118" s="0"/>
      <c r="CSN118" s="0"/>
      <c r="CSO118" s="0"/>
      <c r="CSP118" s="0"/>
      <c r="CSQ118" s="0"/>
      <c r="CSR118" s="0"/>
      <c r="CSS118" s="0"/>
      <c r="CST118" s="0"/>
      <c r="CSU118" s="0"/>
      <c r="CSV118" s="0"/>
      <c r="CSW118" s="0"/>
      <c r="CSX118" s="0"/>
      <c r="CSY118" s="0"/>
      <c r="CSZ118" s="0"/>
      <c r="CTA118" s="0"/>
      <c r="CTB118" s="0"/>
      <c r="CTC118" s="0"/>
      <c r="CTD118" s="0"/>
      <c r="CTE118" s="0"/>
      <c r="CTF118" s="0"/>
      <c r="CTG118" s="0"/>
      <c r="CTH118" s="0"/>
      <c r="CTI118" s="0"/>
      <c r="CTJ118" s="0"/>
      <c r="CTK118" s="0"/>
      <c r="CTL118" s="0"/>
      <c r="CTM118" s="0"/>
      <c r="CTN118" s="0"/>
      <c r="CTO118" s="0"/>
      <c r="CTP118" s="0"/>
      <c r="CTQ118" s="0"/>
      <c r="CTR118" s="0"/>
      <c r="CTS118" s="0"/>
      <c r="CTT118" s="0"/>
      <c r="CTU118" s="0"/>
      <c r="CTV118" s="0"/>
      <c r="CTW118" s="0"/>
      <c r="CTX118" s="0"/>
      <c r="CTY118" s="0"/>
      <c r="CTZ118" s="0"/>
      <c r="CUA118" s="0"/>
      <c r="CUB118" s="0"/>
      <c r="CUC118" s="0"/>
      <c r="CUD118" s="0"/>
      <c r="CUE118" s="0"/>
      <c r="CUF118" s="0"/>
      <c r="CUG118" s="0"/>
      <c r="CUH118" s="0"/>
      <c r="CUI118" s="0"/>
      <c r="CUJ118" s="0"/>
      <c r="CUK118" s="0"/>
      <c r="CUL118" s="0"/>
      <c r="CUM118" s="0"/>
      <c r="CUN118" s="0"/>
      <c r="CUO118" s="0"/>
      <c r="CUP118" s="0"/>
      <c r="CUQ118" s="0"/>
      <c r="CUR118" s="0"/>
      <c r="CUS118" s="0"/>
      <c r="CUT118" s="0"/>
      <c r="CUU118" s="0"/>
      <c r="CUV118" s="0"/>
      <c r="CUW118" s="0"/>
      <c r="CUX118" s="0"/>
      <c r="CUY118" s="0"/>
      <c r="CUZ118" s="0"/>
      <c r="CVA118" s="0"/>
      <c r="CVB118" s="0"/>
      <c r="CVC118" s="0"/>
      <c r="CVD118" s="0"/>
      <c r="CVE118" s="0"/>
      <c r="CVF118" s="0"/>
      <c r="CVG118" s="0"/>
      <c r="CVH118" s="0"/>
      <c r="CVI118" s="0"/>
      <c r="CVJ118" s="0"/>
      <c r="CVK118" s="0"/>
      <c r="CVL118" s="0"/>
      <c r="CVM118" s="0"/>
      <c r="CVN118" s="0"/>
      <c r="CVO118" s="0"/>
      <c r="CVP118" s="0"/>
      <c r="CVQ118" s="0"/>
      <c r="CVR118" s="0"/>
      <c r="CVS118" s="0"/>
      <c r="CVT118" s="0"/>
      <c r="CVU118" s="0"/>
      <c r="CVV118" s="0"/>
      <c r="CVW118" s="0"/>
      <c r="CVX118" s="0"/>
      <c r="CVY118" s="0"/>
      <c r="CVZ118" s="0"/>
      <c r="CWA118" s="0"/>
      <c r="CWB118" s="0"/>
      <c r="CWC118" s="0"/>
      <c r="CWD118" s="0"/>
      <c r="CWE118" s="0"/>
      <c r="CWF118" s="0"/>
      <c r="CWG118" s="0"/>
      <c r="CWH118" s="0"/>
      <c r="CWI118" s="0"/>
      <c r="CWJ118" s="0"/>
      <c r="CWK118" s="0"/>
      <c r="CWL118" s="0"/>
      <c r="CWM118" s="0"/>
      <c r="CWN118" s="0"/>
      <c r="CWO118" s="0"/>
      <c r="CWP118" s="0"/>
      <c r="CWQ118" s="0"/>
      <c r="CWR118" s="0"/>
      <c r="CWS118" s="0"/>
      <c r="CWT118" s="0"/>
      <c r="CWU118" s="0"/>
      <c r="CWV118" s="0"/>
      <c r="CWW118" s="0"/>
      <c r="CWX118" s="0"/>
      <c r="CWY118" s="0"/>
      <c r="CWZ118" s="0"/>
      <c r="CXA118" s="0"/>
      <c r="CXB118" s="0"/>
      <c r="CXC118" s="0"/>
      <c r="CXD118" s="0"/>
      <c r="CXE118" s="0"/>
      <c r="CXF118" s="0"/>
      <c r="CXG118" s="0"/>
      <c r="CXH118" s="0"/>
      <c r="CXI118" s="0"/>
      <c r="CXJ118" s="0"/>
      <c r="CXK118" s="0"/>
      <c r="CXL118" s="0"/>
      <c r="CXM118" s="0"/>
      <c r="CXN118" s="0"/>
      <c r="CXO118" s="0"/>
      <c r="CXP118" s="0"/>
      <c r="CXQ118" s="0"/>
      <c r="CXR118" s="0"/>
      <c r="CXS118" s="0"/>
      <c r="CXT118" s="0"/>
      <c r="CXU118" s="0"/>
      <c r="CXV118" s="0"/>
      <c r="CXW118" s="0"/>
      <c r="CXX118" s="0"/>
      <c r="CXY118" s="0"/>
      <c r="CXZ118" s="0"/>
      <c r="CYA118" s="0"/>
      <c r="CYB118" s="0"/>
      <c r="CYC118" s="0"/>
      <c r="CYD118" s="0"/>
      <c r="CYE118" s="0"/>
      <c r="CYF118" s="0"/>
      <c r="CYG118" s="0"/>
      <c r="CYH118" s="0"/>
      <c r="CYI118" s="0"/>
      <c r="CYJ118" s="0"/>
      <c r="CYK118" s="0"/>
      <c r="CYL118" s="0"/>
      <c r="CYM118" s="0"/>
      <c r="CYN118" s="0"/>
      <c r="CYO118" s="0"/>
      <c r="CYP118" s="0"/>
      <c r="CYQ118" s="0"/>
      <c r="CYR118" s="0"/>
      <c r="CYS118" s="0"/>
      <c r="CYT118" s="0"/>
      <c r="CYU118" s="0"/>
      <c r="CYV118" s="0"/>
      <c r="CYW118" s="0"/>
      <c r="CYX118" s="0"/>
      <c r="CYY118" s="0"/>
      <c r="CYZ118" s="0"/>
      <c r="CZA118" s="0"/>
      <c r="CZB118" s="0"/>
      <c r="CZC118" s="0"/>
      <c r="CZD118" s="0"/>
      <c r="CZE118" s="0"/>
      <c r="CZF118" s="0"/>
      <c r="CZG118" s="0"/>
      <c r="CZH118" s="0"/>
      <c r="CZI118" s="0"/>
      <c r="CZJ118" s="0"/>
      <c r="CZK118" s="0"/>
      <c r="CZL118" s="0"/>
      <c r="CZM118" s="0"/>
      <c r="CZN118" s="0"/>
      <c r="CZO118" s="0"/>
      <c r="CZP118" s="0"/>
      <c r="CZQ118" s="0"/>
      <c r="CZR118" s="0"/>
      <c r="CZS118" s="0"/>
      <c r="CZT118" s="0"/>
      <c r="CZU118" s="0"/>
      <c r="CZV118" s="0"/>
      <c r="CZW118" s="0"/>
      <c r="CZX118" s="0"/>
      <c r="CZY118" s="0"/>
      <c r="CZZ118" s="0"/>
      <c r="DAA118" s="0"/>
      <c r="DAB118" s="0"/>
      <c r="DAC118" s="0"/>
      <c r="DAD118" s="0"/>
      <c r="DAE118" s="0"/>
      <c r="DAF118" s="0"/>
      <c r="DAG118" s="0"/>
      <c r="DAH118" s="0"/>
      <c r="DAI118" s="0"/>
      <c r="DAJ118" s="0"/>
      <c r="DAK118" s="0"/>
      <c r="DAL118" s="0"/>
      <c r="DAM118" s="0"/>
      <c r="DAN118" s="0"/>
      <c r="DAO118" s="0"/>
      <c r="DAP118" s="0"/>
      <c r="DAQ118" s="0"/>
      <c r="DAR118" s="0"/>
      <c r="DAS118" s="0"/>
      <c r="DAT118" s="0"/>
      <c r="DAU118" s="0"/>
      <c r="DAV118" s="0"/>
      <c r="DAW118" s="0"/>
      <c r="DAX118" s="0"/>
      <c r="DAY118" s="0"/>
      <c r="DAZ118" s="0"/>
      <c r="DBA118" s="0"/>
      <c r="DBB118" s="0"/>
      <c r="DBC118" s="0"/>
      <c r="DBD118" s="0"/>
      <c r="DBE118" s="0"/>
      <c r="DBF118" s="0"/>
      <c r="DBG118" s="0"/>
      <c r="DBH118" s="0"/>
      <c r="DBI118" s="0"/>
      <c r="DBJ118" s="0"/>
      <c r="DBK118" s="0"/>
      <c r="DBL118" s="0"/>
      <c r="DBM118" s="0"/>
      <c r="DBN118" s="0"/>
      <c r="DBO118" s="0"/>
      <c r="DBP118" s="0"/>
      <c r="DBQ118" s="0"/>
      <c r="DBR118" s="0"/>
      <c r="DBS118" s="0"/>
      <c r="DBT118" s="0"/>
      <c r="DBU118" s="0"/>
      <c r="DBV118" s="0"/>
      <c r="DBW118" s="0"/>
      <c r="DBX118" s="0"/>
      <c r="DBY118" s="0"/>
      <c r="DBZ118" s="0"/>
      <c r="DCA118" s="0"/>
      <c r="DCB118" s="0"/>
      <c r="DCC118" s="0"/>
      <c r="DCD118" s="0"/>
      <c r="DCE118" s="0"/>
      <c r="DCF118" s="0"/>
      <c r="DCG118" s="0"/>
      <c r="DCH118" s="0"/>
      <c r="DCI118" s="0"/>
      <c r="DCJ118" s="0"/>
      <c r="DCK118" s="0"/>
      <c r="DCL118" s="0"/>
      <c r="DCM118" s="0"/>
      <c r="DCN118" s="0"/>
      <c r="DCO118" s="0"/>
      <c r="DCP118" s="0"/>
      <c r="DCQ118" s="0"/>
      <c r="DCR118" s="0"/>
      <c r="DCS118" s="0"/>
      <c r="DCT118" s="0"/>
      <c r="DCU118" s="0"/>
      <c r="DCV118" s="0"/>
      <c r="DCW118" s="0"/>
      <c r="DCX118" s="0"/>
      <c r="DCY118" s="0"/>
      <c r="DCZ118" s="0"/>
      <c r="DDA118" s="0"/>
      <c r="DDB118" s="0"/>
      <c r="DDC118" s="0"/>
      <c r="DDD118" s="0"/>
      <c r="DDE118" s="0"/>
      <c r="DDF118" s="0"/>
      <c r="DDG118" s="0"/>
      <c r="DDH118" s="0"/>
      <c r="DDI118" s="0"/>
      <c r="DDJ118" s="0"/>
      <c r="DDK118" s="0"/>
      <c r="DDL118" s="0"/>
      <c r="DDM118" s="0"/>
      <c r="DDN118" s="0"/>
      <c r="DDO118" s="0"/>
      <c r="DDP118" s="0"/>
      <c r="DDQ118" s="0"/>
      <c r="DDR118" s="0"/>
      <c r="DDS118" s="0"/>
      <c r="DDT118" s="0"/>
      <c r="DDU118" s="0"/>
      <c r="DDV118" s="0"/>
      <c r="DDW118" s="0"/>
      <c r="DDX118" s="0"/>
      <c r="DDY118" s="0"/>
      <c r="DDZ118" s="0"/>
      <c r="DEA118" s="0"/>
      <c r="DEB118" s="0"/>
      <c r="DEC118" s="0"/>
      <c r="DED118" s="0"/>
      <c r="DEE118" s="0"/>
      <c r="DEF118" s="0"/>
      <c r="DEG118" s="0"/>
      <c r="DEH118" s="0"/>
      <c r="DEI118" s="0"/>
      <c r="DEJ118" s="0"/>
      <c r="DEK118" s="0"/>
      <c r="DEL118" s="0"/>
      <c r="DEM118" s="0"/>
      <c r="DEN118" s="0"/>
      <c r="DEO118" s="0"/>
      <c r="DEP118" s="0"/>
      <c r="DEQ118" s="0"/>
      <c r="DER118" s="0"/>
      <c r="DES118" s="0"/>
      <c r="DET118" s="0"/>
      <c r="DEU118" s="0"/>
      <c r="DEV118" s="0"/>
      <c r="DEW118" s="0"/>
      <c r="DEX118" s="0"/>
      <c r="DEY118" s="0"/>
      <c r="DEZ118" s="0"/>
      <c r="DFA118" s="0"/>
      <c r="DFB118" s="0"/>
      <c r="DFC118" s="0"/>
      <c r="DFD118" s="0"/>
      <c r="DFE118" s="0"/>
      <c r="DFF118" s="0"/>
      <c r="DFG118" s="0"/>
      <c r="DFH118" s="0"/>
      <c r="DFI118" s="0"/>
      <c r="DFJ118" s="0"/>
      <c r="DFK118" s="0"/>
      <c r="DFL118" s="0"/>
      <c r="DFM118" s="0"/>
      <c r="DFN118" s="0"/>
      <c r="DFO118" s="0"/>
      <c r="DFP118" s="0"/>
      <c r="DFQ118" s="0"/>
      <c r="DFR118" s="0"/>
      <c r="DFS118" s="0"/>
      <c r="DFT118" s="0"/>
      <c r="DFU118" s="0"/>
      <c r="DFV118" s="0"/>
      <c r="DFW118" s="0"/>
      <c r="DFX118" s="0"/>
      <c r="DFY118" s="0"/>
      <c r="DFZ118" s="0"/>
      <c r="DGA118" s="0"/>
      <c r="DGB118" s="0"/>
      <c r="DGC118" s="0"/>
      <c r="DGD118" s="0"/>
      <c r="DGE118" s="0"/>
      <c r="DGF118" s="0"/>
      <c r="DGG118" s="0"/>
      <c r="DGH118" s="0"/>
      <c r="DGI118" s="0"/>
      <c r="DGJ118" s="0"/>
      <c r="DGK118" s="0"/>
      <c r="DGL118" s="0"/>
      <c r="DGM118" s="0"/>
      <c r="DGN118" s="0"/>
      <c r="DGO118" s="0"/>
      <c r="DGP118" s="0"/>
      <c r="DGQ118" s="0"/>
      <c r="DGR118" s="0"/>
      <c r="DGS118" s="0"/>
      <c r="DGT118" s="0"/>
      <c r="DGU118" s="0"/>
      <c r="DGV118" s="0"/>
      <c r="DGW118" s="0"/>
      <c r="DGX118" s="0"/>
      <c r="DGY118" s="0"/>
      <c r="DGZ118" s="0"/>
      <c r="DHA118" s="0"/>
      <c r="DHB118" s="0"/>
      <c r="DHC118" s="0"/>
      <c r="DHD118" s="0"/>
      <c r="DHE118" s="0"/>
      <c r="DHF118" s="0"/>
      <c r="DHG118" s="0"/>
      <c r="DHH118" s="0"/>
      <c r="DHI118" s="0"/>
      <c r="DHJ118" s="0"/>
      <c r="DHK118" s="0"/>
      <c r="DHL118" s="0"/>
      <c r="DHM118" s="0"/>
      <c r="DHN118" s="0"/>
      <c r="DHO118" s="0"/>
      <c r="DHP118" s="0"/>
      <c r="DHQ118" s="0"/>
      <c r="DHR118" s="0"/>
      <c r="DHS118" s="0"/>
      <c r="DHT118" s="0"/>
      <c r="DHU118" s="0"/>
      <c r="DHV118" s="0"/>
      <c r="DHW118" s="0"/>
      <c r="DHX118" s="0"/>
      <c r="DHY118" s="0"/>
      <c r="DHZ118" s="0"/>
      <c r="DIA118" s="0"/>
      <c r="DIB118" s="0"/>
      <c r="DIC118" s="0"/>
      <c r="DID118" s="0"/>
      <c r="DIE118" s="0"/>
      <c r="DIF118" s="0"/>
      <c r="DIG118" s="0"/>
      <c r="DIH118" s="0"/>
      <c r="DII118" s="0"/>
      <c r="DIJ118" s="0"/>
      <c r="DIK118" s="0"/>
      <c r="DIL118" s="0"/>
      <c r="DIM118" s="0"/>
      <c r="DIN118" s="0"/>
      <c r="DIO118" s="0"/>
      <c r="DIP118" s="0"/>
      <c r="DIQ118" s="0"/>
      <c r="DIR118" s="0"/>
      <c r="DIS118" s="0"/>
      <c r="DIT118" s="0"/>
      <c r="DIU118" s="0"/>
      <c r="DIV118" s="0"/>
      <c r="DIW118" s="0"/>
      <c r="DIX118" s="0"/>
      <c r="DIY118" s="0"/>
      <c r="DIZ118" s="0"/>
      <c r="DJA118" s="0"/>
      <c r="DJB118" s="0"/>
      <c r="DJC118" s="0"/>
      <c r="DJD118" s="0"/>
      <c r="DJE118" s="0"/>
      <c r="DJF118" s="0"/>
      <c r="DJG118" s="0"/>
      <c r="DJH118" s="0"/>
      <c r="DJI118" s="0"/>
      <c r="DJJ118" s="0"/>
      <c r="DJK118" s="0"/>
      <c r="DJL118" s="0"/>
      <c r="DJM118" s="0"/>
      <c r="DJN118" s="0"/>
      <c r="DJO118" s="0"/>
      <c r="DJP118" s="0"/>
      <c r="DJQ118" s="0"/>
      <c r="DJR118" s="0"/>
      <c r="DJS118" s="0"/>
      <c r="DJT118" s="0"/>
      <c r="DJU118" s="0"/>
      <c r="DJV118" s="0"/>
      <c r="DJW118" s="0"/>
      <c r="DJX118" s="0"/>
      <c r="DJY118" s="0"/>
      <c r="DJZ118" s="0"/>
      <c r="DKA118" s="0"/>
      <c r="DKB118" s="0"/>
      <c r="DKC118" s="0"/>
      <c r="DKD118" s="0"/>
      <c r="DKE118" s="0"/>
      <c r="DKF118" s="0"/>
      <c r="DKG118" s="0"/>
      <c r="DKH118" s="0"/>
      <c r="DKI118" s="0"/>
      <c r="DKJ118" s="0"/>
      <c r="DKK118" s="0"/>
      <c r="DKL118" s="0"/>
      <c r="DKM118" s="0"/>
      <c r="DKN118" s="0"/>
      <c r="DKO118" s="0"/>
      <c r="DKP118" s="0"/>
      <c r="DKQ118" s="0"/>
      <c r="DKR118" s="0"/>
      <c r="DKS118" s="0"/>
      <c r="DKT118" s="0"/>
      <c r="DKU118" s="0"/>
      <c r="DKV118" s="0"/>
      <c r="DKW118" s="0"/>
      <c r="DKX118" s="0"/>
      <c r="DKY118" s="0"/>
      <c r="DKZ118" s="0"/>
      <c r="DLA118" s="0"/>
      <c r="DLB118" s="0"/>
      <c r="DLC118" s="0"/>
      <c r="DLD118" s="0"/>
      <c r="DLE118" s="0"/>
      <c r="DLF118" s="0"/>
      <c r="DLG118" s="0"/>
      <c r="DLH118" s="0"/>
      <c r="DLI118" s="0"/>
      <c r="DLJ118" s="0"/>
      <c r="DLK118" s="0"/>
      <c r="DLL118" s="0"/>
      <c r="DLM118" s="0"/>
      <c r="DLN118" s="0"/>
      <c r="DLO118" s="0"/>
      <c r="DLP118" s="0"/>
      <c r="DLQ118" s="0"/>
      <c r="DLR118" s="0"/>
      <c r="DLS118" s="0"/>
      <c r="DLT118" s="0"/>
      <c r="DLU118" s="0"/>
      <c r="DLV118" s="0"/>
      <c r="DLW118" s="0"/>
      <c r="DLX118" s="0"/>
      <c r="DLY118" s="0"/>
      <c r="DLZ118" s="0"/>
      <c r="DMA118" s="0"/>
      <c r="DMB118" s="0"/>
      <c r="DMC118" s="0"/>
      <c r="DMD118" s="0"/>
      <c r="DME118" s="0"/>
      <c r="DMF118" s="0"/>
      <c r="DMG118" s="0"/>
      <c r="DMH118" s="0"/>
      <c r="DMI118" s="0"/>
      <c r="DMJ118" s="0"/>
      <c r="DMK118" s="0"/>
      <c r="DML118" s="0"/>
      <c r="DMM118" s="0"/>
      <c r="DMN118" s="0"/>
      <c r="DMO118" s="0"/>
      <c r="DMP118" s="0"/>
      <c r="DMQ118" s="0"/>
      <c r="DMR118" s="0"/>
      <c r="DMS118" s="0"/>
      <c r="DMT118" s="0"/>
      <c r="DMU118" s="0"/>
      <c r="DMV118" s="0"/>
      <c r="DMW118" s="0"/>
      <c r="DMX118" s="0"/>
      <c r="DMY118" s="0"/>
      <c r="DMZ118" s="0"/>
      <c r="DNA118" s="0"/>
      <c r="DNB118" s="0"/>
      <c r="DNC118" s="0"/>
      <c r="DND118" s="0"/>
      <c r="DNE118" s="0"/>
      <c r="DNF118" s="0"/>
      <c r="DNG118" s="0"/>
      <c r="DNH118" s="0"/>
      <c r="DNI118" s="0"/>
      <c r="DNJ118" s="0"/>
      <c r="DNK118" s="0"/>
      <c r="DNL118" s="0"/>
      <c r="DNM118" s="0"/>
      <c r="DNN118" s="0"/>
      <c r="DNO118" s="0"/>
      <c r="DNP118" s="0"/>
      <c r="DNQ118" s="0"/>
      <c r="DNR118" s="0"/>
      <c r="DNS118" s="0"/>
      <c r="DNT118" s="0"/>
      <c r="DNU118" s="0"/>
      <c r="DNV118" s="0"/>
      <c r="DNW118" s="0"/>
      <c r="DNX118" s="0"/>
      <c r="DNY118" s="0"/>
      <c r="DNZ118" s="0"/>
      <c r="DOA118" s="0"/>
      <c r="DOB118" s="0"/>
      <c r="DOC118" s="0"/>
      <c r="DOD118" s="0"/>
      <c r="DOE118" s="0"/>
      <c r="DOF118" s="0"/>
      <c r="DOG118" s="0"/>
      <c r="DOH118" s="0"/>
      <c r="DOI118" s="0"/>
      <c r="DOJ118" s="0"/>
      <c r="DOK118" s="0"/>
      <c r="DOL118" s="0"/>
      <c r="DOM118" s="0"/>
      <c r="DON118" s="0"/>
      <c r="DOO118" s="0"/>
      <c r="DOP118" s="0"/>
      <c r="DOQ118" s="0"/>
      <c r="DOR118" s="0"/>
      <c r="DOS118" s="0"/>
      <c r="DOT118" s="0"/>
      <c r="DOU118" s="0"/>
      <c r="DOV118" s="0"/>
      <c r="DOW118" s="0"/>
      <c r="DOX118" s="0"/>
      <c r="DOY118" s="0"/>
      <c r="DOZ118" s="0"/>
      <c r="DPA118" s="0"/>
      <c r="DPB118" s="0"/>
      <c r="DPC118" s="0"/>
      <c r="DPD118" s="0"/>
      <c r="DPE118" s="0"/>
      <c r="DPF118" s="0"/>
      <c r="DPG118" s="0"/>
      <c r="DPH118" s="0"/>
      <c r="DPI118" s="0"/>
      <c r="DPJ118" s="0"/>
      <c r="DPK118" s="0"/>
      <c r="DPL118" s="0"/>
      <c r="DPM118" s="0"/>
      <c r="DPN118" s="0"/>
      <c r="DPO118" s="0"/>
      <c r="DPP118" s="0"/>
      <c r="DPQ118" s="0"/>
      <c r="DPR118" s="0"/>
      <c r="DPS118" s="0"/>
      <c r="DPT118" s="0"/>
      <c r="DPU118" s="0"/>
      <c r="DPV118" s="0"/>
      <c r="DPW118" s="0"/>
      <c r="DPX118" s="0"/>
      <c r="DPY118" s="0"/>
      <c r="DPZ118" s="0"/>
      <c r="DQA118" s="0"/>
      <c r="DQB118" s="0"/>
      <c r="DQC118" s="0"/>
      <c r="DQD118" s="0"/>
      <c r="DQE118" s="0"/>
      <c r="DQF118" s="0"/>
      <c r="DQG118" s="0"/>
      <c r="DQH118" s="0"/>
      <c r="DQI118" s="0"/>
      <c r="DQJ118" s="0"/>
      <c r="DQK118" s="0"/>
      <c r="DQL118" s="0"/>
      <c r="DQM118" s="0"/>
      <c r="DQN118" s="0"/>
      <c r="DQO118" s="0"/>
      <c r="DQP118" s="0"/>
      <c r="DQQ118" s="0"/>
      <c r="DQR118" s="0"/>
      <c r="DQS118" s="0"/>
      <c r="DQT118" s="0"/>
      <c r="DQU118" s="0"/>
      <c r="DQV118" s="0"/>
      <c r="DQW118" s="0"/>
      <c r="DQX118" s="0"/>
      <c r="DQY118" s="0"/>
      <c r="DQZ118" s="0"/>
      <c r="DRA118" s="0"/>
      <c r="DRB118" s="0"/>
      <c r="DRC118" s="0"/>
      <c r="DRD118" s="0"/>
      <c r="DRE118" s="0"/>
      <c r="DRF118" s="0"/>
      <c r="DRG118" s="0"/>
      <c r="DRH118" s="0"/>
      <c r="DRI118" s="0"/>
      <c r="DRJ118" s="0"/>
      <c r="DRK118" s="0"/>
      <c r="DRL118" s="0"/>
      <c r="DRM118" s="0"/>
      <c r="DRN118" s="0"/>
      <c r="DRO118" s="0"/>
      <c r="DRP118" s="0"/>
      <c r="DRQ118" s="0"/>
      <c r="DRR118" s="0"/>
      <c r="DRS118" s="0"/>
      <c r="DRT118" s="0"/>
      <c r="DRU118" s="0"/>
      <c r="DRV118" s="0"/>
      <c r="DRW118" s="0"/>
      <c r="DRX118" s="0"/>
      <c r="DRY118" s="0"/>
      <c r="DRZ118" s="0"/>
      <c r="DSA118" s="0"/>
      <c r="DSB118" s="0"/>
      <c r="DSC118" s="0"/>
      <c r="DSD118" s="0"/>
      <c r="DSE118" s="0"/>
      <c r="DSF118" s="0"/>
      <c r="DSG118" s="0"/>
      <c r="DSH118" s="0"/>
      <c r="DSI118" s="0"/>
      <c r="DSJ118" s="0"/>
      <c r="DSK118" s="0"/>
      <c r="DSL118" s="0"/>
      <c r="DSM118" s="0"/>
      <c r="DSN118" s="0"/>
      <c r="DSO118" s="0"/>
      <c r="DSP118" s="0"/>
      <c r="DSQ118" s="0"/>
      <c r="DSR118" s="0"/>
      <c r="DSS118" s="0"/>
      <c r="DST118" s="0"/>
      <c r="DSU118" s="0"/>
      <c r="DSV118" s="0"/>
      <c r="DSW118" s="0"/>
      <c r="DSX118" s="0"/>
      <c r="DSY118" s="0"/>
      <c r="DSZ118" s="0"/>
      <c r="DTA118" s="0"/>
      <c r="DTB118" s="0"/>
      <c r="DTC118" s="0"/>
      <c r="DTD118" s="0"/>
      <c r="DTE118" s="0"/>
      <c r="DTF118" s="0"/>
      <c r="DTG118" s="0"/>
      <c r="DTH118" s="0"/>
      <c r="DTI118" s="0"/>
      <c r="DTJ118" s="0"/>
      <c r="DTK118" s="0"/>
      <c r="DTL118" s="0"/>
      <c r="DTM118" s="0"/>
      <c r="DTN118" s="0"/>
      <c r="DTO118" s="0"/>
      <c r="DTP118" s="0"/>
      <c r="DTQ118" s="0"/>
      <c r="DTR118" s="0"/>
      <c r="DTS118" s="0"/>
      <c r="DTT118" s="0"/>
      <c r="DTU118" s="0"/>
      <c r="DTV118" s="0"/>
      <c r="DTW118" s="0"/>
      <c r="DTX118" s="0"/>
      <c r="DTY118" s="0"/>
      <c r="DTZ118" s="0"/>
      <c r="DUA118" s="0"/>
      <c r="DUB118" s="0"/>
      <c r="DUC118" s="0"/>
      <c r="DUD118" s="0"/>
      <c r="DUE118" s="0"/>
      <c r="DUF118" s="0"/>
      <c r="DUG118" s="0"/>
      <c r="DUH118" s="0"/>
      <c r="DUI118" s="0"/>
      <c r="DUJ118" s="0"/>
      <c r="DUK118" s="0"/>
      <c r="DUL118" s="0"/>
      <c r="DUM118" s="0"/>
      <c r="DUN118" s="0"/>
      <c r="DUO118" s="0"/>
      <c r="DUP118" s="0"/>
      <c r="DUQ118" s="0"/>
      <c r="DUR118" s="0"/>
      <c r="DUS118" s="0"/>
      <c r="DUT118" s="0"/>
      <c r="DUU118" s="0"/>
      <c r="DUV118" s="0"/>
      <c r="DUW118" s="0"/>
      <c r="DUX118" s="0"/>
      <c r="DUY118" s="0"/>
      <c r="DUZ118" s="0"/>
      <c r="DVA118" s="0"/>
      <c r="DVB118" s="0"/>
      <c r="DVC118" s="0"/>
      <c r="DVD118" s="0"/>
      <c r="DVE118" s="0"/>
      <c r="DVF118" s="0"/>
      <c r="DVG118" s="0"/>
      <c r="DVH118" s="0"/>
      <c r="DVI118" s="0"/>
      <c r="DVJ118" s="0"/>
      <c r="DVK118" s="0"/>
      <c r="DVL118" s="0"/>
      <c r="DVM118" s="0"/>
      <c r="DVN118" s="0"/>
      <c r="DVO118" s="0"/>
      <c r="DVP118" s="0"/>
      <c r="DVQ118" s="0"/>
      <c r="DVR118" s="0"/>
      <c r="DVS118" s="0"/>
      <c r="DVT118" s="0"/>
      <c r="DVU118" s="0"/>
      <c r="DVV118" s="0"/>
      <c r="DVW118" s="0"/>
      <c r="DVX118" s="0"/>
      <c r="DVY118" s="0"/>
      <c r="DVZ118" s="0"/>
      <c r="DWA118" s="0"/>
      <c r="DWB118" s="0"/>
      <c r="DWC118" s="0"/>
      <c r="DWD118" s="0"/>
      <c r="DWE118" s="0"/>
      <c r="DWF118" s="0"/>
      <c r="DWG118" s="0"/>
      <c r="DWH118" s="0"/>
      <c r="DWI118" s="0"/>
      <c r="DWJ118" s="0"/>
      <c r="DWK118" s="0"/>
      <c r="DWL118" s="0"/>
      <c r="DWM118" s="0"/>
      <c r="DWN118" s="0"/>
      <c r="DWO118" s="0"/>
      <c r="DWP118" s="0"/>
      <c r="DWQ118" s="0"/>
      <c r="DWR118" s="0"/>
      <c r="DWS118" s="0"/>
      <c r="DWT118" s="0"/>
      <c r="DWU118" s="0"/>
      <c r="DWV118" s="0"/>
      <c r="DWW118" s="0"/>
      <c r="DWX118" s="0"/>
      <c r="DWY118" s="0"/>
      <c r="DWZ118" s="0"/>
      <c r="DXA118" s="0"/>
      <c r="DXB118" s="0"/>
      <c r="DXC118" s="0"/>
      <c r="DXD118" s="0"/>
      <c r="DXE118" s="0"/>
      <c r="DXF118" s="0"/>
      <c r="DXG118" s="0"/>
      <c r="DXH118" s="0"/>
      <c r="DXI118" s="0"/>
      <c r="DXJ118" s="0"/>
      <c r="DXK118" s="0"/>
      <c r="DXL118" s="0"/>
      <c r="DXM118" s="0"/>
      <c r="DXN118" s="0"/>
      <c r="DXO118" s="0"/>
      <c r="DXP118" s="0"/>
      <c r="DXQ118" s="0"/>
      <c r="DXR118" s="0"/>
      <c r="DXS118" s="0"/>
      <c r="DXT118" s="0"/>
      <c r="DXU118" s="0"/>
      <c r="DXV118" s="0"/>
      <c r="DXW118" s="0"/>
      <c r="DXX118" s="0"/>
      <c r="DXY118" s="0"/>
      <c r="DXZ118" s="0"/>
      <c r="DYA118" s="0"/>
      <c r="DYB118" s="0"/>
      <c r="DYC118" s="0"/>
      <c r="DYD118" s="0"/>
      <c r="DYE118" s="0"/>
      <c r="DYF118" s="0"/>
      <c r="DYG118" s="0"/>
      <c r="DYH118" s="0"/>
      <c r="DYI118" s="0"/>
      <c r="DYJ118" s="0"/>
      <c r="DYK118" s="0"/>
      <c r="DYL118" s="0"/>
      <c r="DYM118" s="0"/>
      <c r="DYN118" s="0"/>
      <c r="DYO118" s="0"/>
      <c r="DYP118" s="0"/>
      <c r="DYQ118" s="0"/>
      <c r="DYR118" s="0"/>
      <c r="DYS118" s="0"/>
      <c r="DYT118" s="0"/>
      <c r="DYU118" s="0"/>
      <c r="DYV118" s="0"/>
      <c r="DYW118" s="0"/>
      <c r="DYX118" s="0"/>
      <c r="DYY118" s="0"/>
      <c r="DYZ118" s="0"/>
      <c r="DZA118" s="0"/>
      <c r="DZB118" s="0"/>
      <c r="DZC118" s="0"/>
      <c r="DZD118" s="0"/>
      <c r="DZE118" s="0"/>
      <c r="DZF118" s="0"/>
      <c r="DZG118" s="0"/>
      <c r="DZH118" s="0"/>
      <c r="DZI118" s="0"/>
      <c r="DZJ118" s="0"/>
      <c r="DZK118" s="0"/>
      <c r="DZL118" s="0"/>
      <c r="DZM118" s="0"/>
      <c r="DZN118" s="0"/>
      <c r="DZO118" s="0"/>
      <c r="DZP118" s="0"/>
      <c r="DZQ118" s="0"/>
      <c r="DZR118" s="0"/>
      <c r="DZS118" s="0"/>
      <c r="DZT118" s="0"/>
      <c r="DZU118" s="0"/>
      <c r="DZV118" s="0"/>
      <c r="DZW118" s="0"/>
      <c r="DZX118" s="0"/>
      <c r="DZY118" s="0"/>
      <c r="DZZ118" s="0"/>
      <c r="EAA118" s="0"/>
      <c r="EAB118" s="0"/>
      <c r="EAC118" s="0"/>
      <c r="EAD118" s="0"/>
      <c r="EAE118" s="0"/>
      <c r="EAF118" s="0"/>
      <c r="EAG118" s="0"/>
      <c r="EAH118" s="0"/>
      <c r="EAI118" s="0"/>
      <c r="EAJ118" s="0"/>
      <c r="EAK118" s="0"/>
      <c r="EAL118" s="0"/>
      <c r="EAM118" s="0"/>
      <c r="EAN118" s="0"/>
      <c r="EAO118" s="0"/>
      <c r="EAP118" s="0"/>
      <c r="EAQ118" s="0"/>
      <c r="EAR118" s="0"/>
      <c r="EAS118" s="0"/>
      <c r="EAT118" s="0"/>
      <c r="EAU118" s="0"/>
      <c r="EAV118" s="0"/>
      <c r="EAW118" s="0"/>
      <c r="EAX118" s="0"/>
      <c r="EAY118" s="0"/>
      <c r="EAZ118" s="0"/>
      <c r="EBA118" s="0"/>
      <c r="EBB118" s="0"/>
      <c r="EBC118" s="0"/>
      <c r="EBD118" s="0"/>
      <c r="EBE118" s="0"/>
      <c r="EBF118" s="0"/>
      <c r="EBG118" s="0"/>
      <c r="EBH118" s="0"/>
      <c r="EBI118" s="0"/>
      <c r="EBJ118" s="0"/>
      <c r="EBK118" s="0"/>
      <c r="EBL118" s="0"/>
      <c r="EBM118" s="0"/>
      <c r="EBN118" s="0"/>
      <c r="EBO118" s="0"/>
      <c r="EBP118" s="0"/>
      <c r="EBQ118" s="0"/>
      <c r="EBR118" s="0"/>
      <c r="EBS118" s="0"/>
      <c r="EBT118" s="0"/>
      <c r="EBU118" s="0"/>
      <c r="EBV118" s="0"/>
      <c r="EBW118" s="0"/>
      <c r="EBX118" s="0"/>
      <c r="EBY118" s="0"/>
      <c r="EBZ118" s="0"/>
      <c r="ECA118" s="0"/>
      <c r="ECB118" s="0"/>
      <c r="ECC118" s="0"/>
      <c r="ECD118" s="0"/>
      <c r="ECE118" s="0"/>
      <c r="ECF118" s="0"/>
      <c r="ECG118" s="0"/>
      <c r="ECH118" s="0"/>
      <c r="ECI118" s="0"/>
      <c r="ECJ118" s="0"/>
      <c r="ECK118" s="0"/>
      <c r="ECL118" s="0"/>
      <c r="ECM118" s="0"/>
      <c r="ECN118" s="0"/>
      <c r="ECO118" s="0"/>
      <c r="ECP118" s="0"/>
      <c r="ECQ118" s="0"/>
      <c r="ECR118" s="0"/>
      <c r="ECS118" s="0"/>
      <c r="ECT118" s="0"/>
      <c r="ECU118" s="0"/>
      <c r="ECV118" s="0"/>
      <c r="ECW118" s="0"/>
      <c r="ECX118" s="0"/>
      <c r="ECY118" s="0"/>
      <c r="ECZ118" s="0"/>
      <c r="EDA118" s="0"/>
      <c r="EDB118" s="0"/>
      <c r="EDC118" s="0"/>
      <c r="EDD118" s="0"/>
      <c r="EDE118" s="0"/>
      <c r="EDF118" s="0"/>
      <c r="EDG118" s="0"/>
      <c r="EDH118" s="0"/>
      <c r="EDI118" s="0"/>
      <c r="EDJ118" s="0"/>
      <c r="EDK118" s="0"/>
      <c r="EDL118" s="0"/>
      <c r="EDM118" s="0"/>
      <c r="EDN118" s="0"/>
      <c r="EDO118" s="0"/>
      <c r="EDP118" s="0"/>
      <c r="EDQ118" s="0"/>
      <c r="EDR118" s="0"/>
      <c r="EDS118" s="0"/>
      <c r="EDT118" s="0"/>
      <c r="EDU118" s="0"/>
      <c r="EDV118" s="0"/>
      <c r="EDW118" s="0"/>
      <c r="EDX118" s="0"/>
      <c r="EDY118" s="0"/>
      <c r="EDZ118" s="0"/>
      <c r="EEA118" s="0"/>
      <c r="EEB118" s="0"/>
      <c r="EEC118" s="0"/>
      <c r="EED118" s="0"/>
      <c r="EEE118" s="0"/>
      <c r="EEF118" s="0"/>
      <c r="EEG118" s="0"/>
      <c r="EEH118" s="0"/>
      <c r="EEI118" s="0"/>
      <c r="EEJ118" s="0"/>
      <c r="EEK118" s="0"/>
      <c r="EEL118" s="0"/>
      <c r="EEM118" s="0"/>
      <c r="EEN118" s="0"/>
      <c r="EEO118" s="0"/>
      <c r="EEP118" s="0"/>
      <c r="EEQ118" s="0"/>
      <c r="EER118" s="0"/>
      <c r="EES118" s="0"/>
      <c r="EET118" s="0"/>
      <c r="EEU118" s="0"/>
      <c r="EEV118" s="0"/>
      <c r="EEW118" s="0"/>
      <c r="EEX118" s="0"/>
      <c r="EEY118" s="0"/>
      <c r="EEZ118" s="0"/>
      <c r="EFA118" s="0"/>
      <c r="EFB118" s="0"/>
      <c r="EFC118" s="0"/>
      <c r="EFD118" s="0"/>
      <c r="EFE118" s="0"/>
      <c r="EFF118" s="0"/>
      <c r="EFG118" s="0"/>
      <c r="EFH118" s="0"/>
      <c r="EFI118" s="0"/>
      <c r="EFJ118" s="0"/>
      <c r="EFK118" s="0"/>
      <c r="EFL118" s="0"/>
      <c r="EFM118" s="0"/>
      <c r="EFN118" s="0"/>
      <c r="EFO118" s="0"/>
      <c r="EFP118" s="0"/>
      <c r="EFQ118" s="0"/>
      <c r="EFR118" s="0"/>
      <c r="EFS118" s="0"/>
      <c r="EFT118" s="0"/>
      <c r="EFU118" s="0"/>
      <c r="EFV118" s="0"/>
      <c r="EFW118" s="0"/>
      <c r="EFX118" s="0"/>
      <c r="EFY118" s="0"/>
      <c r="EFZ118" s="0"/>
      <c r="EGA118" s="0"/>
      <c r="EGB118" s="0"/>
      <c r="EGC118" s="0"/>
      <c r="EGD118" s="0"/>
      <c r="EGE118" s="0"/>
      <c r="EGF118" s="0"/>
      <c r="EGG118" s="0"/>
      <c r="EGH118" s="0"/>
      <c r="EGI118" s="0"/>
      <c r="EGJ118" s="0"/>
      <c r="EGK118" s="0"/>
      <c r="EGL118" s="0"/>
      <c r="EGM118" s="0"/>
      <c r="EGN118" s="0"/>
      <c r="EGO118" s="0"/>
      <c r="EGP118" s="0"/>
      <c r="EGQ118" s="0"/>
      <c r="EGR118" s="0"/>
      <c r="EGS118" s="0"/>
      <c r="EGT118" s="0"/>
      <c r="EGU118" s="0"/>
      <c r="EGV118" s="0"/>
      <c r="EGW118" s="0"/>
      <c r="EGX118" s="0"/>
      <c r="EGY118" s="0"/>
      <c r="EGZ118" s="0"/>
      <c r="EHA118" s="0"/>
      <c r="EHB118" s="0"/>
      <c r="EHC118" s="0"/>
      <c r="EHD118" s="0"/>
      <c r="EHE118" s="0"/>
      <c r="EHF118" s="0"/>
      <c r="EHG118" s="0"/>
      <c r="EHH118" s="0"/>
      <c r="EHI118" s="0"/>
      <c r="EHJ118" s="0"/>
      <c r="EHK118" s="0"/>
      <c r="EHL118" s="0"/>
      <c r="EHM118" s="0"/>
      <c r="EHN118" s="0"/>
      <c r="EHO118" s="0"/>
      <c r="EHP118" s="0"/>
      <c r="EHQ118" s="0"/>
      <c r="EHR118" s="0"/>
      <c r="EHS118" s="0"/>
      <c r="EHT118" s="0"/>
      <c r="EHU118" s="0"/>
      <c r="EHV118" s="0"/>
      <c r="EHW118" s="0"/>
      <c r="EHX118" s="0"/>
      <c r="EHY118" s="0"/>
      <c r="EHZ118" s="0"/>
      <c r="EIA118" s="0"/>
      <c r="EIB118" s="0"/>
      <c r="EIC118" s="0"/>
      <c r="EID118" s="0"/>
      <c r="EIE118" s="0"/>
      <c r="EIF118" s="0"/>
      <c r="EIG118" s="0"/>
      <c r="EIH118" s="0"/>
      <c r="EII118" s="0"/>
      <c r="EIJ118" s="0"/>
      <c r="EIK118" s="0"/>
      <c r="EIL118" s="0"/>
      <c r="EIM118" s="0"/>
      <c r="EIN118" s="0"/>
      <c r="EIO118" s="0"/>
      <c r="EIP118" s="0"/>
      <c r="EIQ118" s="0"/>
      <c r="EIR118" s="0"/>
      <c r="EIS118" s="0"/>
      <c r="EIT118" s="0"/>
      <c r="EIU118" s="0"/>
      <c r="EIV118" s="0"/>
      <c r="EIW118" s="0"/>
      <c r="EIX118" s="0"/>
      <c r="EIY118" s="0"/>
      <c r="EIZ118" s="0"/>
      <c r="EJA118" s="0"/>
      <c r="EJB118" s="0"/>
      <c r="EJC118" s="0"/>
      <c r="EJD118" s="0"/>
      <c r="EJE118" s="0"/>
      <c r="EJF118" s="0"/>
      <c r="EJG118" s="0"/>
      <c r="EJH118" s="0"/>
      <c r="EJI118" s="0"/>
      <c r="EJJ118" s="0"/>
      <c r="EJK118" s="0"/>
      <c r="EJL118" s="0"/>
      <c r="EJM118" s="0"/>
      <c r="EJN118" s="0"/>
      <c r="EJO118" s="0"/>
      <c r="EJP118" s="0"/>
      <c r="EJQ118" s="0"/>
      <c r="EJR118" s="0"/>
      <c r="EJS118" s="0"/>
      <c r="EJT118" s="0"/>
      <c r="EJU118" s="0"/>
      <c r="EJV118" s="0"/>
      <c r="EJW118" s="0"/>
      <c r="EJX118" s="0"/>
      <c r="EJY118" s="0"/>
      <c r="EJZ118" s="0"/>
      <c r="EKA118" s="0"/>
      <c r="EKB118" s="0"/>
      <c r="EKC118" s="0"/>
      <c r="EKD118" s="0"/>
      <c r="EKE118" s="0"/>
      <c r="EKF118" s="0"/>
      <c r="EKG118" s="0"/>
      <c r="EKH118" s="0"/>
      <c r="EKI118" s="0"/>
      <c r="EKJ118" s="0"/>
      <c r="EKK118" s="0"/>
      <c r="EKL118" s="0"/>
      <c r="EKM118" s="0"/>
      <c r="EKN118" s="0"/>
      <c r="EKO118" s="0"/>
      <c r="EKP118" s="0"/>
      <c r="EKQ118" s="0"/>
      <c r="EKR118" s="0"/>
      <c r="EKS118" s="0"/>
      <c r="EKT118" s="0"/>
      <c r="EKU118" s="0"/>
      <c r="EKV118" s="0"/>
      <c r="EKW118" s="0"/>
      <c r="EKX118" s="0"/>
      <c r="EKY118" s="0"/>
      <c r="EKZ118" s="0"/>
      <c r="ELA118" s="0"/>
      <c r="ELB118" s="0"/>
      <c r="ELC118" s="0"/>
      <c r="ELD118" s="0"/>
      <c r="ELE118" s="0"/>
      <c r="ELF118" s="0"/>
      <c r="ELG118" s="0"/>
      <c r="ELH118" s="0"/>
      <c r="ELI118" s="0"/>
      <c r="ELJ118" s="0"/>
      <c r="ELK118" s="0"/>
      <c r="ELL118" s="0"/>
      <c r="ELM118" s="0"/>
      <c r="ELN118" s="0"/>
      <c r="ELO118" s="0"/>
      <c r="ELP118" s="0"/>
      <c r="ELQ118" s="0"/>
      <c r="ELR118" s="0"/>
      <c r="ELS118" s="0"/>
      <c r="ELT118" s="0"/>
      <c r="ELU118" s="0"/>
      <c r="ELV118" s="0"/>
      <c r="ELW118" s="0"/>
      <c r="ELX118" s="0"/>
      <c r="ELY118" s="0"/>
      <c r="ELZ118" s="0"/>
      <c r="EMA118" s="0"/>
      <c r="EMB118" s="0"/>
      <c r="EMC118" s="0"/>
      <c r="EMD118" s="0"/>
      <c r="EME118" s="0"/>
      <c r="EMF118" s="0"/>
      <c r="EMG118" s="0"/>
      <c r="EMH118" s="0"/>
      <c r="EMI118" s="0"/>
      <c r="EMJ118" s="0"/>
      <c r="EMK118" s="0"/>
      <c r="EML118" s="0"/>
      <c r="EMM118" s="0"/>
      <c r="EMN118" s="0"/>
      <c r="EMO118" s="0"/>
      <c r="EMP118" s="0"/>
      <c r="EMQ118" s="0"/>
      <c r="EMR118" s="0"/>
      <c r="EMS118" s="0"/>
      <c r="EMT118" s="0"/>
      <c r="EMU118" s="0"/>
      <c r="EMV118" s="0"/>
      <c r="EMW118" s="0"/>
      <c r="EMX118" s="0"/>
      <c r="EMY118" s="0"/>
      <c r="EMZ118" s="0"/>
      <c r="ENA118" s="0"/>
      <c r="ENB118" s="0"/>
      <c r="ENC118" s="0"/>
      <c r="END118" s="0"/>
      <c r="ENE118" s="0"/>
      <c r="ENF118" s="0"/>
      <c r="ENG118" s="0"/>
      <c r="ENH118" s="0"/>
      <c r="ENI118" s="0"/>
      <c r="ENJ118" s="0"/>
      <c r="ENK118" s="0"/>
      <c r="ENL118" s="0"/>
      <c r="ENM118" s="0"/>
      <c r="ENN118" s="0"/>
      <c r="ENO118" s="0"/>
      <c r="ENP118" s="0"/>
      <c r="ENQ118" s="0"/>
      <c r="ENR118" s="0"/>
      <c r="ENS118" s="0"/>
      <c r="ENT118" s="0"/>
      <c r="ENU118" s="0"/>
      <c r="ENV118" s="0"/>
      <c r="ENW118" s="0"/>
      <c r="ENX118" s="0"/>
      <c r="ENY118" s="0"/>
      <c r="ENZ118" s="0"/>
      <c r="EOA118" s="0"/>
      <c r="EOB118" s="0"/>
      <c r="EOC118" s="0"/>
      <c r="EOD118" s="0"/>
      <c r="EOE118" s="0"/>
      <c r="EOF118" s="0"/>
      <c r="EOG118" s="0"/>
      <c r="EOH118" s="0"/>
      <c r="EOI118" s="0"/>
      <c r="EOJ118" s="0"/>
      <c r="EOK118" s="0"/>
      <c r="EOL118" s="0"/>
      <c r="EOM118" s="0"/>
      <c r="EON118" s="0"/>
      <c r="EOO118" s="0"/>
      <c r="EOP118" s="0"/>
      <c r="EOQ118" s="0"/>
      <c r="EOR118" s="0"/>
      <c r="EOS118" s="0"/>
      <c r="EOT118" s="0"/>
      <c r="EOU118" s="0"/>
      <c r="EOV118" s="0"/>
      <c r="EOW118" s="0"/>
      <c r="EOX118" s="0"/>
      <c r="EOY118" s="0"/>
      <c r="EOZ118" s="0"/>
      <c r="EPA118" s="0"/>
      <c r="EPB118" s="0"/>
      <c r="EPC118" s="0"/>
      <c r="EPD118" s="0"/>
      <c r="EPE118" s="0"/>
      <c r="EPF118" s="0"/>
      <c r="EPG118" s="0"/>
      <c r="EPH118" s="0"/>
      <c r="EPI118" s="0"/>
      <c r="EPJ118" s="0"/>
      <c r="EPK118" s="0"/>
      <c r="EPL118" s="0"/>
      <c r="EPM118" s="0"/>
      <c r="EPN118" s="0"/>
      <c r="EPO118" s="0"/>
      <c r="EPP118" s="0"/>
      <c r="EPQ118" s="0"/>
      <c r="EPR118" s="0"/>
      <c r="EPS118" s="0"/>
      <c r="EPT118" s="0"/>
      <c r="EPU118" s="0"/>
      <c r="EPV118" s="0"/>
      <c r="EPW118" s="0"/>
      <c r="EPX118" s="0"/>
      <c r="EPY118" s="0"/>
      <c r="EPZ118" s="0"/>
      <c r="EQA118" s="0"/>
      <c r="EQB118" s="0"/>
      <c r="EQC118" s="0"/>
      <c r="EQD118" s="0"/>
      <c r="EQE118" s="0"/>
      <c r="EQF118" s="0"/>
      <c r="EQG118" s="0"/>
      <c r="EQH118" s="0"/>
      <c r="EQI118" s="0"/>
      <c r="EQJ118" s="0"/>
      <c r="EQK118" s="0"/>
      <c r="EQL118" s="0"/>
      <c r="EQM118" s="0"/>
      <c r="EQN118" s="0"/>
      <c r="EQO118" s="0"/>
      <c r="EQP118" s="0"/>
      <c r="EQQ118" s="0"/>
      <c r="EQR118" s="0"/>
      <c r="EQS118" s="0"/>
      <c r="EQT118" s="0"/>
      <c r="EQU118" s="0"/>
      <c r="EQV118" s="0"/>
      <c r="EQW118" s="0"/>
      <c r="EQX118" s="0"/>
      <c r="EQY118" s="0"/>
      <c r="EQZ118" s="0"/>
      <c r="ERA118" s="0"/>
      <c r="ERB118" s="0"/>
      <c r="ERC118" s="0"/>
      <c r="ERD118" s="0"/>
      <c r="ERE118" s="0"/>
      <c r="ERF118" s="0"/>
      <c r="ERG118" s="0"/>
      <c r="ERH118" s="0"/>
      <c r="ERI118" s="0"/>
      <c r="ERJ118" s="0"/>
      <c r="ERK118" s="0"/>
      <c r="ERL118" s="0"/>
      <c r="ERM118" s="0"/>
      <c r="ERN118" s="0"/>
      <c r="ERO118" s="0"/>
      <c r="ERP118" s="0"/>
      <c r="ERQ118" s="0"/>
      <c r="ERR118" s="0"/>
      <c r="ERS118" s="0"/>
      <c r="ERT118" s="0"/>
      <c r="ERU118" s="0"/>
      <c r="ERV118" s="0"/>
      <c r="ERW118" s="0"/>
      <c r="ERX118" s="0"/>
      <c r="ERY118" s="0"/>
      <c r="ERZ118" s="0"/>
      <c r="ESA118" s="0"/>
      <c r="ESB118" s="0"/>
      <c r="ESC118" s="0"/>
      <c r="ESD118" s="0"/>
      <c r="ESE118" s="0"/>
      <c r="ESF118" s="0"/>
      <c r="ESG118" s="0"/>
      <c r="ESH118" s="0"/>
      <c r="ESI118" s="0"/>
      <c r="ESJ118" s="0"/>
      <c r="ESK118" s="0"/>
      <c r="ESL118" s="0"/>
      <c r="ESM118" s="0"/>
      <c r="ESN118" s="0"/>
      <c r="ESO118" s="0"/>
      <c r="ESP118" s="0"/>
      <c r="ESQ118" s="0"/>
      <c r="ESR118" s="0"/>
      <c r="ESS118" s="0"/>
      <c r="EST118" s="0"/>
      <c r="ESU118" s="0"/>
      <c r="ESV118" s="0"/>
      <c r="ESW118" s="0"/>
      <c r="ESX118" s="0"/>
      <c r="ESY118" s="0"/>
      <c r="ESZ118" s="0"/>
      <c r="ETA118" s="0"/>
      <c r="ETB118" s="0"/>
      <c r="ETC118" s="0"/>
      <c r="ETD118" s="0"/>
      <c r="ETE118" s="0"/>
      <c r="ETF118" s="0"/>
      <c r="ETG118" s="0"/>
      <c r="ETH118" s="0"/>
      <c r="ETI118" s="0"/>
      <c r="ETJ118" s="0"/>
      <c r="ETK118" s="0"/>
      <c r="ETL118" s="0"/>
      <c r="ETM118" s="0"/>
      <c r="ETN118" s="0"/>
      <c r="ETO118" s="0"/>
      <c r="ETP118" s="0"/>
      <c r="ETQ118" s="0"/>
      <c r="ETR118" s="0"/>
      <c r="ETS118" s="0"/>
      <c r="ETT118" s="0"/>
      <c r="ETU118" s="0"/>
      <c r="ETV118" s="0"/>
      <c r="ETW118" s="0"/>
      <c r="ETX118" s="0"/>
      <c r="ETY118" s="0"/>
      <c r="ETZ118" s="0"/>
      <c r="EUA118" s="0"/>
      <c r="EUB118" s="0"/>
      <c r="EUC118" s="0"/>
      <c r="EUD118" s="0"/>
      <c r="EUE118" s="0"/>
      <c r="EUF118" s="0"/>
      <c r="EUG118" s="0"/>
      <c r="EUH118" s="0"/>
      <c r="EUI118" s="0"/>
      <c r="EUJ118" s="0"/>
      <c r="EUK118" s="0"/>
      <c r="EUL118" s="0"/>
      <c r="EUM118" s="0"/>
      <c r="EUN118" s="0"/>
      <c r="EUO118" s="0"/>
      <c r="EUP118" s="0"/>
      <c r="EUQ118" s="0"/>
      <c r="EUR118" s="0"/>
      <c r="EUS118" s="0"/>
      <c r="EUT118" s="0"/>
      <c r="EUU118" s="0"/>
      <c r="EUV118" s="0"/>
      <c r="EUW118" s="0"/>
      <c r="EUX118" s="0"/>
      <c r="EUY118" s="0"/>
      <c r="EUZ118" s="0"/>
      <c r="EVA118" s="0"/>
      <c r="EVB118" s="0"/>
      <c r="EVC118" s="0"/>
      <c r="EVD118" s="0"/>
      <c r="EVE118" s="0"/>
      <c r="EVF118" s="0"/>
      <c r="EVG118" s="0"/>
      <c r="EVH118" s="0"/>
      <c r="EVI118" s="0"/>
      <c r="EVJ118" s="0"/>
      <c r="EVK118" s="0"/>
      <c r="EVL118" s="0"/>
      <c r="EVM118" s="0"/>
      <c r="EVN118" s="0"/>
      <c r="EVO118" s="0"/>
      <c r="EVP118" s="0"/>
      <c r="EVQ118" s="0"/>
      <c r="EVR118" s="0"/>
      <c r="EVS118" s="0"/>
      <c r="EVT118" s="0"/>
      <c r="EVU118" s="0"/>
      <c r="EVV118" s="0"/>
      <c r="EVW118" s="0"/>
      <c r="EVX118" s="0"/>
      <c r="EVY118" s="0"/>
      <c r="EVZ118" s="0"/>
      <c r="EWA118" s="0"/>
      <c r="EWB118" s="0"/>
      <c r="EWC118" s="0"/>
      <c r="EWD118" s="0"/>
      <c r="EWE118" s="0"/>
      <c r="EWF118" s="0"/>
      <c r="EWG118" s="0"/>
      <c r="EWH118" s="0"/>
      <c r="EWI118" s="0"/>
      <c r="EWJ118" s="0"/>
      <c r="EWK118" s="0"/>
      <c r="EWL118" s="0"/>
      <c r="EWM118" s="0"/>
      <c r="EWN118" s="0"/>
      <c r="EWO118" s="0"/>
      <c r="EWP118" s="0"/>
      <c r="EWQ118" s="0"/>
      <c r="EWR118" s="0"/>
      <c r="EWS118" s="0"/>
      <c r="EWT118" s="0"/>
      <c r="EWU118" s="0"/>
      <c r="EWV118" s="0"/>
      <c r="EWW118" s="0"/>
      <c r="EWX118" s="0"/>
      <c r="EWY118" s="0"/>
      <c r="EWZ118" s="0"/>
      <c r="EXA118" s="0"/>
      <c r="EXB118" s="0"/>
      <c r="EXC118" s="0"/>
      <c r="EXD118" s="0"/>
      <c r="EXE118" s="0"/>
      <c r="EXF118" s="0"/>
      <c r="EXG118" s="0"/>
      <c r="EXH118" s="0"/>
      <c r="EXI118" s="0"/>
      <c r="EXJ118" s="0"/>
      <c r="EXK118" s="0"/>
      <c r="EXL118" s="0"/>
      <c r="EXM118" s="0"/>
      <c r="EXN118" s="0"/>
      <c r="EXO118" s="0"/>
      <c r="EXP118" s="0"/>
      <c r="EXQ118" s="0"/>
      <c r="EXR118" s="0"/>
      <c r="EXS118" s="0"/>
      <c r="EXT118" s="0"/>
      <c r="EXU118" s="0"/>
      <c r="EXV118" s="0"/>
      <c r="EXW118" s="0"/>
      <c r="EXX118" s="0"/>
      <c r="EXY118" s="0"/>
      <c r="EXZ118" s="0"/>
      <c r="EYA118" s="0"/>
      <c r="EYB118" s="0"/>
      <c r="EYC118" s="0"/>
      <c r="EYD118" s="0"/>
      <c r="EYE118" s="0"/>
      <c r="EYF118" s="0"/>
      <c r="EYG118" s="0"/>
      <c r="EYH118" s="0"/>
      <c r="EYI118" s="0"/>
      <c r="EYJ118" s="0"/>
      <c r="EYK118" s="0"/>
      <c r="EYL118" s="0"/>
      <c r="EYM118" s="0"/>
      <c r="EYN118" s="0"/>
      <c r="EYO118" s="0"/>
      <c r="EYP118" s="0"/>
      <c r="EYQ118" s="0"/>
      <c r="EYR118" s="0"/>
      <c r="EYS118" s="0"/>
      <c r="EYT118" s="0"/>
      <c r="EYU118" s="0"/>
      <c r="EYV118" s="0"/>
      <c r="EYW118" s="0"/>
      <c r="EYX118" s="0"/>
      <c r="EYY118" s="0"/>
      <c r="EYZ118" s="0"/>
      <c r="EZA118" s="0"/>
      <c r="EZB118" s="0"/>
      <c r="EZC118" s="0"/>
      <c r="EZD118" s="0"/>
      <c r="EZE118" s="0"/>
      <c r="EZF118" s="0"/>
      <c r="EZG118" s="0"/>
      <c r="EZH118" s="0"/>
      <c r="EZI118" s="0"/>
      <c r="EZJ118" s="0"/>
      <c r="EZK118" s="0"/>
      <c r="EZL118" s="0"/>
      <c r="EZM118" s="0"/>
      <c r="EZN118" s="0"/>
      <c r="EZO118" s="0"/>
      <c r="EZP118" s="0"/>
      <c r="EZQ118" s="0"/>
      <c r="EZR118" s="0"/>
      <c r="EZS118" s="0"/>
      <c r="EZT118" s="0"/>
      <c r="EZU118" s="0"/>
      <c r="EZV118" s="0"/>
      <c r="EZW118" s="0"/>
      <c r="EZX118" s="0"/>
      <c r="EZY118" s="0"/>
      <c r="EZZ118" s="0"/>
      <c r="FAA118" s="0"/>
      <c r="FAB118" s="0"/>
      <c r="FAC118" s="0"/>
      <c r="FAD118" s="0"/>
      <c r="FAE118" s="0"/>
      <c r="FAF118" s="0"/>
      <c r="FAG118" s="0"/>
      <c r="FAH118" s="0"/>
      <c r="FAI118" s="0"/>
      <c r="FAJ118" s="0"/>
      <c r="FAK118" s="0"/>
      <c r="FAL118" s="0"/>
      <c r="FAM118" s="0"/>
      <c r="FAN118" s="0"/>
      <c r="FAO118" s="0"/>
      <c r="FAP118" s="0"/>
      <c r="FAQ118" s="0"/>
      <c r="FAR118" s="0"/>
      <c r="FAS118" s="0"/>
      <c r="FAT118" s="0"/>
      <c r="FAU118" s="0"/>
      <c r="FAV118" s="0"/>
      <c r="FAW118" s="0"/>
      <c r="FAX118" s="0"/>
      <c r="FAY118" s="0"/>
      <c r="FAZ118" s="0"/>
      <c r="FBA118" s="0"/>
      <c r="FBB118" s="0"/>
      <c r="FBC118" s="0"/>
      <c r="FBD118" s="0"/>
      <c r="FBE118" s="0"/>
      <c r="FBF118" s="0"/>
      <c r="FBG118" s="0"/>
      <c r="FBH118" s="0"/>
      <c r="FBI118" s="0"/>
      <c r="FBJ118" s="0"/>
      <c r="FBK118" s="0"/>
      <c r="FBL118" s="0"/>
      <c r="FBM118" s="0"/>
      <c r="FBN118" s="0"/>
      <c r="FBO118" s="0"/>
      <c r="FBP118" s="0"/>
      <c r="FBQ118" s="0"/>
      <c r="FBR118" s="0"/>
      <c r="FBS118" s="0"/>
      <c r="FBT118" s="0"/>
      <c r="FBU118" s="0"/>
      <c r="FBV118" s="0"/>
      <c r="FBW118" s="0"/>
      <c r="FBX118" s="0"/>
      <c r="FBY118" s="0"/>
      <c r="FBZ118" s="0"/>
      <c r="FCA118" s="0"/>
      <c r="FCB118" s="0"/>
      <c r="FCC118" s="0"/>
      <c r="FCD118" s="0"/>
      <c r="FCE118" s="0"/>
      <c r="FCF118" s="0"/>
      <c r="FCG118" s="0"/>
      <c r="FCH118" s="0"/>
      <c r="FCI118" s="0"/>
      <c r="FCJ118" s="0"/>
      <c r="FCK118" s="0"/>
      <c r="FCL118" s="0"/>
      <c r="FCM118" s="0"/>
      <c r="FCN118" s="0"/>
      <c r="FCO118" s="0"/>
      <c r="FCP118" s="0"/>
      <c r="FCQ118" s="0"/>
      <c r="FCR118" s="0"/>
      <c r="FCS118" s="0"/>
      <c r="FCT118" s="0"/>
      <c r="FCU118" s="0"/>
      <c r="FCV118" s="0"/>
      <c r="FCW118" s="0"/>
      <c r="FCX118" s="0"/>
      <c r="FCY118" s="0"/>
      <c r="FCZ118" s="0"/>
      <c r="FDA118" s="0"/>
      <c r="FDB118" s="0"/>
      <c r="FDC118" s="0"/>
      <c r="FDD118" s="0"/>
      <c r="FDE118" s="0"/>
      <c r="FDF118" s="0"/>
      <c r="FDG118" s="0"/>
      <c r="FDH118" s="0"/>
      <c r="FDI118" s="0"/>
      <c r="FDJ118" s="0"/>
      <c r="FDK118" s="0"/>
      <c r="FDL118" s="0"/>
      <c r="FDM118" s="0"/>
      <c r="FDN118" s="0"/>
      <c r="FDO118" s="0"/>
      <c r="FDP118" s="0"/>
      <c r="FDQ118" s="0"/>
      <c r="FDR118" s="0"/>
      <c r="FDS118" s="0"/>
      <c r="FDT118" s="0"/>
      <c r="FDU118" s="0"/>
      <c r="FDV118" s="0"/>
      <c r="FDW118" s="0"/>
      <c r="FDX118" s="0"/>
      <c r="FDY118" s="0"/>
      <c r="FDZ118" s="0"/>
      <c r="FEA118" s="0"/>
      <c r="FEB118" s="0"/>
      <c r="FEC118" s="0"/>
      <c r="FED118" s="0"/>
      <c r="FEE118" s="0"/>
      <c r="FEF118" s="0"/>
      <c r="FEG118" s="0"/>
      <c r="FEH118" s="0"/>
      <c r="FEI118" s="0"/>
      <c r="FEJ118" s="0"/>
      <c r="FEK118" s="0"/>
      <c r="FEL118" s="0"/>
      <c r="FEM118" s="0"/>
      <c r="FEN118" s="0"/>
      <c r="FEO118" s="0"/>
      <c r="FEP118" s="0"/>
      <c r="FEQ118" s="0"/>
      <c r="FER118" s="0"/>
      <c r="FES118" s="0"/>
      <c r="FET118" s="0"/>
      <c r="FEU118" s="0"/>
      <c r="FEV118" s="0"/>
      <c r="FEW118" s="0"/>
      <c r="FEX118" s="0"/>
      <c r="FEY118" s="0"/>
      <c r="FEZ118" s="0"/>
      <c r="FFA118" s="0"/>
      <c r="FFB118" s="0"/>
      <c r="FFC118" s="0"/>
      <c r="FFD118" s="0"/>
      <c r="FFE118" s="0"/>
      <c r="FFF118" s="0"/>
      <c r="FFG118" s="0"/>
      <c r="FFH118" s="0"/>
      <c r="FFI118" s="0"/>
      <c r="FFJ118" s="0"/>
      <c r="FFK118" s="0"/>
      <c r="FFL118" s="0"/>
      <c r="FFM118" s="0"/>
      <c r="FFN118" s="0"/>
      <c r="FFO118" s="0"/>
      <c r="FFP118" s="0"/>
      <c r="FFQ118" s="0"/>
      <c r="FFR118" s="0"/>
      <c r="FFS118" s="0"/>
      <c r="FFT118" s="0"/>
      <c r="FFU118" s="0"/>
      <c r="FFV118" s="0"/>
      <c r="FFW118" s="0"/>
      <c r="FFX118" s="0"/>
      <c r="FFY118" s="0"/>
      <c r="FFZ118" s="0"/>
      <c r="FGA118" s="0"/>
      <c r="FGB118" s="0"/>
      <c r="FGC118" s="0"/>
      <c r="FGD118" s="0"/>
      <c r="FGE118" s="0"/>
      <c r="FGF118" s="0"/>
      <c r="FGG118" s="0"/>
      <c r="FGH118" s="0"/>
      <c r="FGI118" s="0"/>
      <c r="FGJ118" s="0"/>
      <c r="FGK118" s="0"/>
      <c r="FGL118" s="0"/>
      <c r="FGM118" s="0"/>
      <c r="FGN118" s="0"/>
      <c r="FGO118" s="0"/>
      <c r="FGP118" s="0"/>
      <c r="FGQ118" s="0"/>
      <c r="FGR118" s="0"/>
      <c r="FGS118" s="0"/>
      <c r="FGT118" s="0"/>
      <c r="FGU118" s="0"/>
      <c r="FGV118" s="0"/>
      <c r="FGW118" s="0"/>
      <c r="FGX118" s="0"/>
      <c r="FGY118" s="0"/>
      <c r="FGZ118" s="0"/>
      <c r="FHA118" s="0"/>
      <c r="FHB118" s="0"/>
      <c r="FHC118" s="0"/>
      <c r="FHD118" s="0"/>
      <c r="FHE118" s="0"/>
      <c r="FHF118" s="0"/>
      <c r="FHG118" s="0"/>
      <c r="FHH118" s="0"/>
      <c r="FHI118" s="0"/>
      <c r="FHJ118" s="0"/>
      <c r="FHK118" s="0"/>
      <c r="FHL118" s="0"/>
      <c r="FHM118" s="0"/>
      <c r="FHN118" s="0"/>
      <c r="FHO118" s="0"/>
      <c r="FHP118" s="0"/>
      <c r="FHQ118" s="0"/>
      <c r="FHR118" s="0"/>
      <c r="FHS118" s="0"/>
      <c r="FHT118" s="0"/>
      <c r="FHU118" s="0"/>
      <c r="FHV118" s="0"/>
      <c r="FHW118" s="0"/>
      <c r="FHX118" s="0"/>
      <c r="FHY118" s="0"/>
      <c r="FHZ118" s="0"/>
      <c r="FIA118" s="0"/>
      <c r="FIB118" s="0"/>
      <c r="FIC118" s="0"/>
      <c r="FID118" s="0"/>
      <c r="FIE118" s="0"/>
      <c r="FIF118" s="0"/>
      <c r="FIG118" s="0"/>
      <c r="FIH118" s="0"/>
      <c r="FII118" s="0"/>
      <c r="FIJ118" s="0"/>
      <c r="FIK118" s="0"/>
      <c r="FIL118" s="0"/>
      <c r="FIM118" s="0"/>
      <c r="FIN118" s="0"/>
      <c r="FIO118" s="0"/>
      <c r="FIP118" s="0"/>
      <c r="FIQ118" s="0"/>
      <c r="FIR118" s="0"/>
      <c r="FIS118" s="0"/>
      <c r="FIT118" s="0"/>
      <c r="FIU118" s="0"/>
      <c r="FIV118" s="0"/>
      <c r="FIW118" s="0"/>
      <c r="FIX118" s="0"/>
      <c r="FIY118" s="0"/>
      <c r="FIZ118" s="0"/>
      <c r="FJA118" s="0"/>
      <c r="FJB118" s="0"/>
      <c r="FJC118" s="0"/>
      <c r="FJD118" s="0"/>
      <c r="FJE118" s="0"/>
      <c r="FJF118" s="0"/>
      <c r="FJG118" s="0"/>
      <c r="FJH118" s="0"/>
      <c r="FJI118" s="0"/>
      <c r="FJJ118" s="0"/>
      <c r="FJK118" s="0"/>
      <c r="FJL118" s="0"/>
      <c r="FJM118" s="0"/>
      <c r="FJN118" s="0"/>
      <c r="FJO118" s="0"/>
      <c r="FJP118" s="0"/>
      <c r="FJQ118" s="0"/>
      <c r="FJR118" s="0"/>
      <c r="FJS118" s="0"/>
      <c r="FJT118" s="0"/>
      <c r="FJU118" s="0"/>
      <c r="FJV118" s="0"/>
      <c r="FJW118" s="0"/>
      <c r="FJX118" s="0"/>
      <c r="FJY118" s="0"/>
      <c r="FJZ118" s="0"/>
      <c r="FKA118" s="0"/>
      <c r="FKB118" s="0"/>
      <c r="FKC118" s="0"/>
      <c r="FKD118" s="0"/>
      <c r="FKE118" s="0"/>
      <c r="FKF118" s="0"/>
      <c r="FKG118" s="0"/>
      <c r="FKH118" s="0"/>
      <c r="FKI118" s="0"/>
      <c r="FKJ118" s="0"/>
      <c r="FKK118" s="0"/>
      <c r="FKL118" s="0"/>
      <c r="FKM118" s="0"/>
      <c r="FKN118" s="0"/>
      <c r="FKO118" s="0"/>
      <c r="FKP118" s="0"/>
      <c r="FKQ118" s="0"/>
      <c r="FKR118" s="0"/>
      <c r="FKS118" s="0"/>
      <c r="FKT118" s="0"/>
      <c r="FKU118" s="0"/>
      <c r="FKV118" s="0"/>
      <c r="FKW118" s="0"/>
      <c r="FKX118" s="0"/>
      <c r="FKY118" s="0"/>
      <c r="FKZ118" s="0"/>
      <c r="FLA118" s="0"/>
      <c r="FLB118" s="0"/>
      <c r="FLC118" s="0"/>
      <c r="FLD118" s="0"/>
      <c r="FLE118" s="0"/>
      <c r="FLF118" s="0"/>
      <c r="FLG118" s="0"/>
      <c r="FLH118" s="0"/>
      <c r="FLI118" s="0"/>
      <c r="FLJ118" s="0"/>
      <c r="FLK118" s="0"/>
      <c r="FLL118" s="0"/>
      <c r="FLM118" s="0"/>
      <c r="FLN118" s="0"/>
      <c r="FLO118" s="0"/>
      <c r="FLP118" s="0"/>
      <c r="FLQ118" s="0"/>
      <c r="FLR118" s="0"/>
      <c r="FLS118" s="0"/>
      <c r="FLT118" s="0"/>
      <c r="FLU118" s="0"/>
      <c r="FLV118" s="0"/>
      <c r="FLW118" s="0"/>
      <c r="FLX118" s="0"/>
      <c r="FLY118" s="0"/>
      <c r="FLZ118" s="0"/>
      <c r="FMA118" s="0"/>
      <c r="FMB118" s="0"/>
      <c r="FMC118" s="0"/>
      <c r="FMD118" s="0"/>
      <c r="FME118" s="0"/>
      <c r="FMF118" s="0"/>
      <c r="FMG118" s="0"/>
      <c r="FMH118" s="0"/>
      <c r="FMI118" s="0"/>
      <c r="FMJ118" s="0"/>
      <c r="FMK118" s="0"/>
      <c r="FML118" s="0"/>
      <c r="FMM118" s="0"/>
      <c r="FMN118" s="0"/>
      <c r="FMO118" s="0"/>
      <c r="FMP118" s="0"/>
      <c r="FMQ118" s="0"/>
      <c r="FMR118" s="0"/>
      <c r="FMS118" s="0"/>
      <c r="FMT118" s="0"/>
      <c r="FMU118" s="0"/>
      <c r="FMV118" s="0"/>
      <c r="FMW118" s="0"/>
      <c r="FMX118" s="0"/>
      <c r="FMY118" s="0"/>
      <c r="FMZ118" s="0"/>
      <c r="FNA118" s="0"/>
      <c r="FNB118" s="0"/>
      <c r="FNC118" s="0"/>
      <c r="FND118" s="0"/>
      <c r="FNE118" s="0"/>
      <c r="FNF118" s="0"/>
      <c r="FNG118" s="0"/>
      <c r="FNH118" s="0"/>
      <c r="FNI118" s="0"/>
      <c r="FNJ118" s="0"/>
      <c r="FNK118" s="0"/>
      <c r="FNL118" s="0"/>
      <c r="FNM118" s="0"/>
      <c r="FNN118" s="0"/>
      <c r="FNO118" s="0"/>
      <c r="FNP118" s="0"/>
      <c r="FNQ118" s="0"/>
      <c r="FNR118" s="0"/>
      <c r="FNS118" s="0"/>
      <c r="FNT118" s="0"/>
      <c r="FNU118" s="0"/>
      <c r="FNV118" s="0"/>
      <c r="FNW118" s="0"/>
      <c r="FNX118" s="0"/>
      <c r="FNY118" s="0"/>
      <c r="FNZ118" s="0"/>
      <c r="FOA118" s="0"/>
      <c r="FOB118" s="0"/>
      <c r="FOC118" s="0"/>
      <c r="FOD118" s="0"/>
      <c r="FOE118" s="0"/>
      <c r="FOF118" s="0"/>
      <c r="FOG118" s="0"/>
      <c r="FOH118" s="0"/>
      <c r="FOI118" s="0"/>
      <c r="FOJ118" s="0"/>
      <c r="FOK118" s="0"/>
      <c r="FOL118" s="0"/>
      <c r="FOM118" s="0"/>
      <c r="FON118" s="0"/>
      <c r="FOO118" s="0"/>
      <c r="FOP118" s="0"/>
      <c r="FOQ118" s="0"/>
      <c r="FOR118" s="0"/>
      <c r="FOS118" s="0"/>
      <c r="FOT118" s="0"/>
      <c r="FOU118" s="0"/>
      <c r="FOV118" s="0"/>
      <c r="FOW118" s="0"/>
      <c r="FOX118" s="0"/>
      <c r="FOY118" s="0"/>
      <c r="FOZ118" s="0"/>
      <c r="FPA118" s="0"/>
      <c r="FPB118" s="0"/>
      <c r="FPC118" s="0"/>
      <c r="FPD118" s="0"/>
      <c r="FPE118" s="0"/>
      <c r="FPF118" s="0"/>
      <c r="FPG118" s="0"/>
      <c r="FPH118" s="0"/>
      <c r="FPI118" s="0"/>
      <c r="FPJ118" s="0"/>
      <c r="FPK118" s="0"/>
      <c r="FPL118" s="0"/>
      <c r="FPM118" s="0"/>
      <c r="FPN118" s="0"/>
      <c r="FPO118" s="0"/>
      <c r="FPP118" s="0"/>
      <c r="FPQ118" s="0"/>
      <c r="FPR118" s="0"/>
      <c r="FPS118" s="0"/>
      <c r="FPT118" s="0"/>
      <c r="FPU118" s="0"/>
      <c r="FPV118" s="0"/>
      <c r="FPW118" s="0"/>
      <c r="FPX118" s="0"/>
      <c r="FPY118" s="0"/>
      <c r="FPZ118" s="0"/>
      <c r="FQA118" s="0"/>
      <c r="FQB118" s="0"/>
      <c r="FQC118" s="0"/>
      <c r="FQD118" s="0"/>
      <c r="FQE118" s="0"/>
      <c r="FQF118" s="0"/>
      <c r="FQG118" s="0"/>
      <c r="FQH118" s="0"/>
      <c r="FQI118" s="0"/>
      <c r="FQJ118" s="0"/>
      <c r="FQK118" s="0"/>
      <c r="FQL118" s="0"/>
      <c r="FQM118" s="0"/>
      <c r="FQN118" s="0"/>
      <c r="FQO118" s="0"/>
      <c r="FQP118" s="0"/>
      <c r="FQQ118" s="0"/>
      <c r="FQR118" s="0"/>
      <c r="FQS118" s="0"/>
      <c r="FQT118" s="0"/>
      <c r="FQU118" s="0"/>
      <c r="FQV118" s="0"/>
      <c r="FQW118" s="0"/>
      <c r="FQX118" s="0"/>
      <c r="FQY118" s="0"/>
      <c r="FQZ118" s="0"/>
      <c r="FRA118" s="0"/>
      <c r="FRB118" s="0"/>
      <c r="FRC118" s="0"/>
      <c r="FRD118" s="0"/>
      <c r="FRE118" s="0"/>
      <c r="FRF118" s="0"/>
      <c r="FRG118" s="0"/>
      <c r="FRH118" s="0"/>
      <c r="FRI118" s="0"/>
      <c r="FRJ118" s="0"/>
      <c r="FRK118" s="0"/>
      <c r="FRL118" s="0"/>
      <c r="FRM118" s="0"/>
      <c r="FRN118" s="0"/>
      <c r="FRO118" s="0"/>
      <c r="FRP118" s="0"/>
      <c r="FRQ118" s="0"/>
      <c r="FRR118" s="0"/>
      <c r="FRS118" s="0"/>
      <c r="FRT118" s="0"/>
      <c r="FRU118" s="0"/>
      <c r="FRV118" s="0"/>
      <c r="FRW118" s="0"/>
      <c r="FRX118" s="0"/>
      <c r="FRY118" s="0"/>
      <c r="FRZ118" s="0"/>
      <c r="FSA118" s="0"/>
      <c r="FSB118" s="0"/>
      <c r="FSC118" s="0"/>
      <c r="FSD118" s="0"/>
      <c r="FSE118" s="0"/>
      <c r="FSF118" s="0"/>
      <c r="FSG118" s="0"/>
      <c r="FSH118" s="0"/>
      <c r="FSI118" s="0"/>
      <c r="FSJ118" s="0"/>
      <c r="FSK118" s="0"/>
      <c r="FSL118" s="0"/>
      <c r="FSM118" s="0"/>
      <c r="FSN118" s="0"/>
      <c r="FSO118" s="0"/>
      <c r="FSP118" s="0"/>
      <c r="FSQ118" s="0"/>
      <c r="FSR118" s="0"/>
      <c r="FSS118" s="0"/>
      <c r="FST118" s="0"/>
      <c r="FSU118" s="0"/>
      <c r="FSV118" s="0"/>
      <c r="FSW118" s="0"/>
      <c r="FSX118" s="0"/>
      <c r="FSY118" s="0"/>
      <c r="FSZ118" s="0"/>
      <c r="FTA118" s="0"/>
      <c r="FTB118" s="0"/>
      <c r="FTC118" s="0"/>
      <c r="FTD118" s="0"/>
      <c r="FTE118" s="0"/>
      <c r="FTF118" s="0"/>
      <c r="FTG118" s="0"/>
      <c r="FTH118" s="0"/>
      <c r="FTI118" s="0"/>
      <c r="FTJ118" s="0"/>
      <c r="FTK118" s="0"/>
      <c r="FTL118" s="0"/>
      <c r="FTM118" s="0"/>
      <c r="FTN118" s="0"/>
      <c r="FTO118" s="0"/>
      <c r="FTP118" s="0"/>
      <c r="FTQ118" s="0"/>
      <c r="FTR118" s="0"/>
      <c r="FTS118" s="0"/>
      <c r="FTT118" s="0"/>
      <c r="FTU118" s="0"/>
      <c r="FTV118" s="0"/>
      <c r="FTW118" s="0"/>
      <c r="FTX118" s="0"/>
      <c r="FTY118" s="0"/>
      <c r="FTZ118" s="0"/>
      <c r="FUA118" s="0"/>
      <c r="FUB118" s="0"/>
      <c r="FUC118" s="0"/>
      <c r="FUD118" s="0"/>
      <c r="FUE118" s="0"/>
      <c r="FUF118" s="0"/>
      <c r="FUG118" s="0"/>
      <c r="FUH118" s="0"/>
      <c r="FUI118" s="0"/>
      <c r="FUJ118" s="0"/>
      <c r="FUK118" s="0"/>
      <c r="FUL118" s="0"/>
      <c r="FUM118" s="0"/>
      <c r="FUN118" s="0"/>
      <c r="FUO118" s="0"/>
      <c r="FUP118" s="0"/>
      <c r="FUQ118" s="0"/>
      <c r="FUR118" s="0"/>
      <c r="FUS118" s="0"/>
      <c r="FUT118" s="0"/>
      <c r="FUU118" s="0"/>
      <c r="FUV118" s="0"/>
      <c r="FUW118" s="0"/>
      <c r="FUX118" s="0"/>
      <c r="FUY118" s="0"/>
      <c r="FUZ118" s="0"/>
      <c r="FVA118" s="0"/>
      <c r="FVB118" s="0"/>
      <c r="FVC118" s="0"/>
      <c r="FVD118" s="0"/>
      <c r="FVE118" s="0"/>
      <c r="FVF118" s="0"/>
      <c r="FVG118" s="0"/>
      <c r="FVH118" s="0"/>
      <c r="FVI118" s="0"/>
      <c r="FVJ118" s="0"/>
      <c r="FVK118" s="0"/>
      <c r="FVL118" s="0"/>
      <c r="FVM118" s="0"/>
      <c r="FVN118" s="0"/>
      <c r="FVO118" s="0"/>
      <c r="FVP118" s="0"/>
      <c r="FVQ118" s="0"/>
      <c r="FVR118" s="0"/>
      <c r="FVS118" s="0"/>
      <c r="FVT118" s="0"/>
      <c r="FVU118" s="0"/>
      <c r="FVV118" s="0"/>
      <c r="FVW118" s="0"/>
      <c r="FVX118" s="0"/>
      <c r="FVY118" s="0"/>
      <c r="FVZ118" s="0"/>
      <c r="FWA118" s="0"/>
      <c r="FWB118" s="0"/>
      <c r="FWC118" s="0"/>
      <c r="FWD118" s="0"/>
      <c r="FWE118" s="0"/>
      <c r="FWF118" s="0"/>
      <c r="FWG118" s="0"/>
      <c r="FWH118" s="0"/>
      <c r="FWI118" s="0"/>
      <c r="FWJ118" s="0"/>
      <c r="FWK118" s="0"/>
      <c r="FWL118" s="0"/>
      <c r="FWM118" s="0"/>
      <c r="FWN118" s="0"/>
      <c r="FWO118" s="0"/>
      <c r="FWP118" s="0"/>
      <c r="FWQ118" s="0"/>
      <c r="FWR118" s="0"/>
      <c r="FWS118" s="0"/>
      <c r="FWT118" s="0"/>
      <c r="FWU118" s="0"/>
      <c r="FWV118" s="0"/>
      <c r="FWW118" s="0"/>
      <c r="FWX118" s="0"/>
      <c r="FWY118" s="0"/>
      <c r="FWZ118" s="0"/>
      <c r="FXA118" s="0"/>
      <c r="FXB118" s="0"/>
      <c r="FXC118" s="0"/>
      <c r="FXD118" s="0"/>
      <c r="FXE118" s="0"/>
      <c r="FXF118" s="0"/>
      <c r="FXG118" s="0"/>
      <c r="FXH118" s="0"/>
      <c r="FXI118" s="0"/>
      <c r="FXJ118" s="0"/>
      <c r="FXK118" s="0"/>
      <c r="FXL118" s="0"/>
      <c r="FXM118" s="0"/>
      <c r="FXN118" s="0"/>
      <c r="FXO118" s="0"/>
      <c r="FXP118" s="0"/>
      <c r="FXQ118" s="0"/>
      <c r="FXR118" s="0"/>
      <c r="FXS118" s="0"/>
      <c r="FXT118" s="0"/>
      <c r="FXU118" s="0"/>
      <c r="FXV118" s="0"/>
      <c r="FXW118" s="0"/>
      <c r="FXX118" s="0"/>
      <c r="FXY118" s="0"/>
      <c r="FXZ118" s="0"/>
      <c r="FYA118" s="0"/>
      <c r="FYB118" s="0"/>
      <c r="FYC118" s="0"/>
      <c r="FYD118" s="0"/>
      <c r="FYE118" s="0"/>
      <c r="FYF118" s="0"/>
      <c r="FYG118" s="0"/>
      <c r="FYH118" s="0"/>
      <c r="FYI118" s="0"/>
      <c r="FYJ118" s="0"/>
      <c r="FYK118" s="0"/>
      <c r="FYL118" s="0"/>
      <c r="FYM118" s="0"/>
      <c r="FYN118" s="0"/>
      <c r="FYO118" s="0"/>
      <c r="FYP118" s="0"/>
      <c r="FYQ118" s="0"/>
      <c r="FYR118" s="0"/>
      <c r="FYS118" s="0"/>
      <c r="FYT118" s="0"/>
      <c r="FYU118" s="0"/>
      <c r="FYV118" s="0"/>
      <c r="FYW118" s="0"/>
      <c r="FYX118" s="0"/>
      <c r="FYY118" s="0"/>
      <c r="FYZ118" s="0"/>
      <c r="FZA118" s="0"/>
      <c r="FZB118" s="0"/>
      <c r="FZC118" s="0"/>
      <c r="FZD118" s="0"/>
      <c r="FZE118" s="0"/>
      <c r="FZF118" s="0"/>
      <c r="FZG118" s="0"/>
      <c r="FZH118" s="0"/>
      <c r="FZI118" s="0"/>
      <c r="FZJ118" s="0"/>
      <c r="FZK118" s="0"/>
      <c r="FZL118" s="0"/>
      <c r="FZM118" s="0"/>
      <c r="FZN118" s="0"/>
      <c r="FZO118" s="0"/>
      <c r="FZP118" s="0"/>
      <c r="FZQ118" s="0"/>
      <c r="FZR118" s="0"/>
      <c r="FZS118" s="0"/>
      <c r="FZT118" s="0"/>
      <c r="FZU118" s="0"/>
      <c r="FZV118" s="0"/>
      <c r="FZW118" s="0"/>
      <c r="FZX118" s="0"/>
      <c r="FZY118" s="0"/>
      <c r="FZZ118" s="0"/>
      <c r="GAA118" s="0"/>
      <c r="GAB118" s="0"/>
      <c r="GAC118" s="0"/>
      <c r="GAD118" s="0"/>
      <c r="GAE118" s="0"/>
      <c r="GAF118" s="0"/>
      <c r="GAG118" s="0"/>
      <c r="GAH118" s="0"/>
      <c r="GAI118" s="0"/>
      <c r="GAJ118" s="0"/>
      <c r="GAK118" s="0"/>
      <c r="GAL118" s="0"/>
      <c r="GAM118" s="0"/>
      <c r="GAN118" s="0"/>
      <c r="GAO118" s="0"/>
      <c r="GAP118" s="0"/>
      <c r="GAQ118" s="0"/>
      <c r="GAR118" s="0"/>
      <c r="GAS118" s="0"/>
      <c r="GAT118" s="0"/>
      <c r="GAU118" s="0"/>
      <c r="GAV118" s="0"/>
      <c r="GAW118" s="0"/>
      <c r="GAX118" s="0"/>
      <c r="GAY118" s="0"/>
      <c r="GAZ118" s="0"/>
      <c r="GBA118" s="0"/>
      <c r="GBB118" s="0"/>
      <c r="GBC118" s="0"/>
      <c r="GBD118" s="0"/>
      <c r="GBE118" s="0"/>
      <c r="GBF118" s="0"/>
      <c r="GBG118" s="0"/>
      <c r="GBH118" s="0"/>
      <c r="GBI118" s="0"/>
      <c r="GBJ118" s="0"/>
      <c r="GBK118" s="0"/>
      <c r="GBL118" s="0"/>
      <c r="GBM118" s="0"/>
      <c r="GBN118" s="0"/>
      <c r="GBO118" s="0"/>
      <c r="GBP118" s="0"/>
      <c r="GBQ118" s="0"/>
      <c r="GBR118" s="0"/>
      <c r="GBS118" s="0"/>
      <c r="GBT118" s="0"/>
      <c r="GBU118" s="0"/>
      <c r="GBV118" s="0"/>
      <c r="GBW118" s="0"/>
      <c r="GBX118" s="0"/>
      <c r="GBY118" s="0"/>
      <c r="GBZ118" s="0"/>
      <c r="GCA118" s="0"/>
      <c r="GCB118" s="0"/>
      <c r="GCC118" s="0"/>
      <c r="GCD118" s="0"/>
      <c r="GCE118" s="0"/>
      <c r="GCF118" s="0"/>
      <c r="GCG118" s="0"/>
      <c r="GCH118" s="0"/>
      <c r="GCI118" s="0"/>
      <c r="GCJ118" s="0"/>
      <c r="GCK118" s="0"/>
      <c r="GCL118" s="0"/>
      <c r="GCM118" s="0"/>
      <c r="GCN118" s="0"/>
      <c r="GCO118" s="0"/>
      <c r="GCP118" s="0"/>
      <c r="GCQ118" s="0"/>
      <c r="GCR118" s="0"/>
      <c r="GCS118" s="0"/>
      <c r="GCT118" s="0"/>
      <c r="GCU118" s="0"/>
      <c r="GCV118" s="0"/>
      <c r="GCW118" s="0"/>
      <c r="GCX118" s="0"/>
      <c r="GCY118" s="0"/>
      <c r="GCZ118" s="0"/>
      <c r="GDA118" s="0"/>
      <c r="GDB118" s="0"/>
      <c r="GDC118" s="0"/>
      <c r="GDD118" s="0"/>
      <c r="GDE118" s="0"/>
      <c r="GDF118" s="0"/>
      <c r="GDG118" s="0"/>
      <c r="GDH118" s="0"/>
      <c r="GDI118" s="0"/>
      <c r="GDJ118" s="0"/>
      <c r="GDK118" s="0"/>
      <c r="GDL118" s="0"/>
      <c r="GDM118" s="0"/>
      <c r="GDN118" s="0"/>
      <c r="GDO118" s="0"/>
      <c r="GDP118" s="0"/>
      <c r="GDQ118" s="0"/>
      <c r="GDR118" s="0"/>
      <c r="GDS118" s="0"/>
      <c r="GDT118" s="0"/>
      <c r="GDU118" s="0"/>
      <c r="GDV118" s="0"/>
      <c r="GDW118" s="0"/>
      <c r="GDX118" s="0"/>
      <c r="GDY118" s="0"/>
      <c r="GDZ118" s="0"/>
      <c r="GEA118" s="0"/>
      <c r="GEB118" s="0"/>
      <c r="GEC118" s="0"/>
      <c r="GED118" s="0"/>
      <c r="GEE118" s="0"/>
      <c r="GEF118" s="0"/>
      <c r="GEG118" s="0"/>
      <c r="GEH118" s="0"/>
      <c r="GEI118" s="0"/>
      <c r="GEJ118" s="0"/>
      <c r="GEK118" s="0"/>
      <c r="GEL118" s="0"/>
      <c r="GEM118" s="0"/>
      <c r="GEN118" s="0"/>
      <c r="GEO118" s="0"/>
      <c r="GEP118" s="0"/>
      <c r="GEQ118" s="0"/>
      <c r="GER118" s="0"/>
      <c r="GES118" s="0"/>
      <c r="GET118" s="0"/>
      <c r="GEU118" s="0"/>
      <c r="GEV118" s="0"/>
      <c r="GEW118" s="0"/>
      <c r="GEX118" s="0"/>
      <c r="GEY118" s="0"/>
      <c r="GEZ118" s="0"/>
      <c r="GFA118" s="0"/>
      <c r="GFB118" s="0"/>
      <c r="GFC118" s="0"/>
      <c r="GFD118" s="0"/>
      <c r="GFE118" s="0"/>
      <c r="GFF118" s="0"/>
      <c r="GFG118" s="0"/>
      <c r="GFH118" s="0"/>
      <c r="GFI118" s="0"/>
      <c r="GFJ118" s="0"/>
      <c r="GFK118" s="0"/>
      <c r="GFL118" s="0"/>
      <c r="GFM118" s="0"/>
      <c r="GFN118" s="0"/>
      <c r="GFO118" s="0"/>
      <c r="GFP118" s="0"/>
      <c r="GFQ118" s="0"/>
      <c r="GFR118" s="0"/>
      <c r="GFS118" s="0"/>
      <c r="GFT118" s="0"/>
      <c r="GFU118" s="0"/>
      <c r="GFV118" s="0"/>
      <c r="GFW118" s="0"/>
      <c r="GFX118" s="0"/>
      <c r="GFY118" s="0"/>
      <c r="GFZ118" s="0"/>
      <c r="GGA118" s="0"/>
      <c r="GGB118" s="0"/>
      <c r="GGC118" s="0"/>
      <c r="GGD118" s="0"/>
      <c r="GGE118" s="0"/>
      <c r="GGF118" s="0"/>
      <c r="GGG118" s="0"/>
      <c r="GGH118" s="0"/>
      <c r="GGI118" s="0"/>
      <c r="GGJ118" s="0"/>
      <c r="GGK118" s="0"/>
      <c r="GGL118" s="0"/>
      <c r="GGM118" s="0"/>
      <c r="GGN118" s="0"/>
      <c r="GGO118" s="0"/>
      <c r="GGP118" s="0"/>
      <c r="GGQ118" s="0"/>
      <c r="GGR118" s="0"/>
      <c r="GGS118" s="0"/>
      <c r="GGT118" s="0"/>
      <c r="GGU118" s="0"/>
      <c r="GGV118" s="0"/>
      <c r="GGW118" s="0"/>
      <c r="GGX118" s="0"/>
      <c r="GGY118" s="0"/>
      <c r="GGZ118" s="0"/>
      <c r="GHA118" s="0"/>
      <c r="GHB118" s="0"/>
      <c r="GHC118" s="0"/>
      <c r="GHD118" s="0"/>
      <c r="GHE118" s="0"/>
      <c r="GHF118" s="0"/>
      <c r="GHG118" s="0"/>
      <c r="GHH118" s="0"/>
      <c r="GHI118" s="0"/>
      <c r="GHJ118" s="0"/>
      <c r="GHK118" s="0"/>
      <c r="GHL118" s="0"/>
      <c r="GHM118" s="0"/>
      <c r="GHN118" s="0"/>
      <c r="GHO118" s="0"/>
      <c r="GHP118" s="0"/>
      <c r="GHQ118" s="0"/>
      <c r="GHR118" s="0"/>
      <c r="GHS118" s="0"/>
      <c r="GHT118" s="0"/>
      <c r="GHU118" s="0"/>
      <c r="GHV118" s="0"/>
      <c r="GHW118" s="0"/>
      <c r="GHX118" s="0"/>
      <c r="GHY118" s="0"/>
      <c r="GHZ118" s="0"/>
      <c r="GIA118" s="0"/>
      <c r="GIB118" s="0"/>
      <c r="GIC118" s="0"/>
      <c r="GID118" s="0"/>
      <c r="GIE118" s="0"/>
      <c r="GIF118" s="0"/>
      <c r="GIG118" s="0"/>
      <c r="GIH118" s="0"/>
      <c r="GII118" s="0"/>
      <c r="GIJ118" s="0"/>
      <c r="GIK118" s="0"/>
      <c r="GIL118" s="0"/>
      <c r="GIM118" s="0"/>
      <c r="GIN118" s="0"/>
      <c r="GIO118" s="0"/>
      <c r="GIP118" s="0"/>
      <c r="GIQ118" s="0"/>
      <c r="GIR118" s="0"/>
      <c r="GIS118" s="0"/>
      <c r="GIT118" s="0"/>
      <c r="GIU118" s="0"/>
      <c r="GIV118" s="0"/>
      <c r="GIW118" s="0"/>
      <c r="GIX118" s="0"/>
      <c r="GIY118" s="0"/>
      <c r="GIZ118" s="0"/>
      <c r="GJA118" s="0"/>
      <c r="GJB118" s="0"/>
      <c r="GJC118" s="0"/>
      <c r="GJD118" s="0"/>
      <c r="GJE118" s="0"/>
      <c r="GJF118" s="0"/>
      <c r="GJG118" s="0"/>
      <c r="GJH118" s="0"/>
      <c r="GJI118" s="0"/>
      <c r="GJJ118" s="0"/>
      <c r="GJK118" s="0"/>
      <c r="GJL118" s="0"/>
      <c r="GJM118" s="0"/>
      <c r="GJN118" s="0"/>
      <c r="GJO118" s="0"/>
      <c r="GJP118" s="0"/>
      <c r="GJQ118" s="0"/>
      <c r="GJR118" s="0"/>
      <c r="GJS118" s="0"/>
      <c r="GJT118" s="0"/>
      <c r="GJU118" s="0"/>
      <c r="GJV118" s="0"/>
      <c r="GJW118" s="0"/>
      <c r="GJX118" s="0"/>
      <c r="GJY118" s="0"/>
      <c r="GJZ118" s="0"/>
      <c r="GKA118" s="0"/>
      <c r="GKB118" s="0"/>
      <c r="GKC118" s="0"/>
      <c r="GKD118" s="0"/>
      <c r="GKE118" s="0"/>
      <c r="GKF118" s="0"/>
      <c r="GKG118" s="0"/>
      <c r="GKH118" s="0"/>
      <c r="GKI118" s="0"/>
      <c r="GKJ118" s="0"/>
      <c r="GKK118" s="0"/>
      <c r="GKL118" s="0"/>
      <c r="GKM118" s="0"/>
      <c r="GKN118" s="0"/>
      <c r="GKO118" s="0"/>
      <c r="GKP118" s="0"/>
      <c r="GKQ118" s="0"/>
      <c r="GKR118" s="0"/>
      <c r="GKS118" s="0"/>
      <c r="GKT118" s="0"/>
      <c r="GKU118" s="0"/>
      <c r="GKV118" s="0"/>
      <c r="GKW118" s="0"/>
      <c r="GKX118" s="0"/>
      <c r="GKY118" s="0"/>
      <c r="GKZ118" s="0"/>
      <c r="GLA118" s="0"/>
      <c r="GLB118" s="0"/>
      <c r="GLC118" s="0"/>
      <c r="GLD118" s="0"/>
      <c r="GLE118" s="0"/>
      <c r="GLF118" s="0"/>
      <c r="GLG118" s="0"/>
      <c r="GLH118" s="0"/>
      <c r="GLI118" s="0"/>
      <c r="GLJ118" s="0"/>
      <c r="GLK118" s="0"/>
      <c r="GLL118" s="0"/>
      <c r="GLM118" s="0"/>
      <c r="GLN118" s="0"/>
      <c r="GLO118" s="0"/>
      <c r="GLP118" s="0"/>
      <c r="GLQ118" s="0"/>
      <c r="GLR118" s="0"/>
      <c r="GLS118" s="0"/>
      <c r="GLT118" s="0"/>
      <c r="GLU118" s="0"/>
      <c r="GLV118" s="0"/>
      <c r="GLW118" s="0"/>
      <c r="GLX118" s="0"/>
      <c r="GLY118" s="0"/>
      <c r="GLZ118" s="0"/>
      <c r="GMA118" s="0"/>
      <c r="GMB118" s="0"/>
      <c r="GMC118" s="0"/>
      <c r="GMD118" s="0"/>
      <c r="GME118" s="0"/>
      <c r="GMF118" s="0"/>
      <c r="GMG118" s="0"/>
      <c r="GMH118" s="0"/>
      <c r="GMI118" s="0"/>
      <c r="GMJ118" s="0"/>
      <c r="GMK118" s="0"/>
      <c r="GML118" s="0"/>
      <c r="GMM118" s="0"/>
      <c r="GMN118" s="0"/>
      <c r="GMO118" s="0"/>
      <c r="GMP118" s="0"/>
      <c r="GMQ118" s="0"/>
      <c r="GMR118" s="0"/>
      <c r="GMS118" s="0"/>
      <c r="GMT118" s="0"/>
      <c r="GMU118" s="0"/>
      <c r="GMV118" s="0"/>
      <c r="GMW118" s="0"/>
      <c r="GMX118" s="0"/>
      <c r="GMY118" s="0"/>
      <c r="GMZ118" s="0"/>
      <c r="GNA118" s="0"/>
      <c r="GNB118" s="0"/>
      <c r="GNC118" s="0"/>
      <c r="GND118" s="0"/>
      <c r="GNE118" s="0"/>
      <c r="GNF118" s="0"/>
      <c r="GNG118" s="0"/>
      <c r="GNH118" s="0"/>
      <c r="GNI118" s="0"/>
      <c r="GNJ118" s="0"/>
      <c r="GNK118" s="0"/>
      <c r="GNL118" s="0"/>
      <c r="GNM118" s="0"/>
      <c r="GNN118" s="0"/>
      <c r="GNO118" s="0"/>
      <c r="GNP118" s="0"/>
      <c r="GNQ118" s="0"/>
      <c r="GNR118" s="0"/>
      <c r="GNS118" s="0"/>
      <c r="GNT118" s="0"/>
      <c r="GNU118" s="0"/>
      <c r="GNV118" s="0"/>
      <c r="GNW118" s="0"/>
      <c r="GNX118" s="0"/>
      <c r="GNY118" s="0"/>
      <c r="GNZ118" s="0"/>
      <c r="GOA118" s="0"/>
      <c r="GOB118" s="0"/>
      <c r="GOC118" s="0"/>
      <c r="GOD118" s="0"/>
      <c r="GOE118" s="0"/>
      <c r="GOF118" s="0"/>
      <c r="GOG118" s="0"/>
      <c r="GOH118" s="0"/>
      <c r="GOI118" s="0"/>
      <c r="GOJ118" s="0"/>
      <c r="GOK118" s="0"/>
      <c r="GOL118" s="0"/>
      <c r="GOM118" s="0"/>
      <c r="GON118" s="0"/>
      <c r="GOO118" s="0"/>
      <c r="GOP118" s="0"/>
      <c r="GOQ118" s="0"/>
      <c r="GOR118" s="0"/>
      <c r="GOS118" s="0"/>
      <c r="GOT118" s="0"/>
      <c r="GOU118" s="0"/>
      <c r="GOV118" s="0"/>
      <c r="GOW118" s="0"/>
      <c r="GOX118" s="0"/>
      <c r="GOY118" s="0"/>
      <c r="GOZ118" s="0"/>
      <c r="GPA118" s="0"/>
      <c r="GPB118" s="0"/>
      <c r="GPC118" s="0"/>
      <c r="GPD118" s="0"/>
      <c r="GPE118" s="0"/>
      <c r="GPF118" s="0"/>
      <c r="GPG118" s="0"/>
      <c r="GPH118" s="0"/>
      <c r="GPI118" s="0"/>
      <c r="GPJ118" s="0"/>
      <c r="GPK118" s="0"/>
      <c r="GPL118" s="0"/>
      <c r="GPM118" s="0"/>
      <c r="GPN118" s="0"/>
      <c r="GPO118" s="0"/>
      <c r="GPP118" s="0"/>
      <c r="GPQ118" s="0"/>
      <c r="GPR118" s="0"/>
      <c r="GPS118" s="0"/>
      <c r="GPT118" s="0"/>
      <c r="GPU118" s="0"/>
      <c r="GPV118" s="0"/>
      <c r="GPW118" s="0"/>
      <c r="GPX118" s="0"/>
      <c r="GPY118" s="0"/>
      <c r="GPZ118" s="0"/>
      <c r="GQA118" s="0"/>
      <c r="GQB118" s="0"/>
      <c r="GQC118" s="0"/>
      <c r="GQD118" s="0"/>
      <c r="GQE118" s="0"/>
      <c r="GQF118" s="0"/>
      <c r="GQG118" s="0"/>
      <c r="GQH118" s="0"/>
      <c r="GQI118" s="0"/>
      <c r="GQJ118" s="0"/>
      <c r="GQK118" s="0"/>
      <c r="GQL118" s="0"/>
      <c r="GQM118" s="0"/>
      <c r="GQN118" s="0"/>
      <c r="GQO118" s="0"/>
      <c r="GQP118" s="0"/>
      <c r="GQQ118" s="0"/>
      <c r="GQR118" s="0"/>
      <c r="GQS118" s="0"/>
      <c r="GQT118" s="0"/>
      <c r="GQU118" s="0"/>
      <c r="GQV118" s="0"/>
      <c r="GQW118" s="0"/>
      <c r="GQX118" s="0"/>
      <c r="GQY118" s="0"/>
      <c r="GQZ118" s="0"/>
      <c r="GRA118" s="0"/>
      <c r="GRB118" s="0"/>
      <c r="GRC118" s="0"/>
      <c r="GRD118" s="0"/>
      <c r="GRE118" s="0"/>
      <c r="GRF118" s="0"/>
      <c r="GRG118" s="0"/>
      <c r="GRH118" s="0"/>
      <c r="GRI118" s="0"/>
      <c r="GRJ118" s="0"/>
      <c r="GRK118" s="0"/>
      <c r="GRL118" s="0"/>
      <c r="GRM118" s="0"/>
      <c r="GRN118" s="0"/>
      <c r="GRO118" s="0"/>
      <c r="GRP118" s="0"/>
      <c r="GRQ118" s="0"/>
      <c r="GRR118" s="0"/>
      <c r="GRS118" s="0"/>
      <c r="GRT118" s="0"/>
      <c r="GRU118" s="0"/>
      <c r="GRV118" s="0"/>
      <c r="GRW118" s="0"/>
      <c r="GRX118" s="0"/>
      <c r="GRY118" s="0"/>
      <c r="GRZ118" s="0"/>
      <c r="GSA118" s="0"/>
      <c r="GSB118" s="0"/>
      <c r="GSC118" s="0"/>
      <c r="GSD118" s="0"/>
      <c r="GSE118" s="0"/>
      <c r="GSF118" s="0"/>
      <c r="GSG118" s="0"/>
      <c r="GSH118" s="0"/>
      <c r="GSI118" s="0"/>
      <c r="GSJ118" s="0"/>
      <c r="GSK118" s="0"/>
      <c r="GSL118" s="0"/>
      <c r="GSM118" s="0"/>
      <c r="GSN118" s="0"/>
      <c r="GSO118" s="0"/>
      <c r="GSP118" s="0"/>
      <c r="GSQ118" s="0"/>
      <c r="GSR118" s="0"/>
      <c r="GSS118" s="0"/>
      <c r="GST118" s="0"/>
      <c r="GSU118" s="0"/>
      <c r="GSV118" s="0"/>
      <c r="GSW118" s="0"/>
      <c r="GSX118" s="0"/>
      <c r="GSY118" s="0"/>
      <c r="GSZ118" s="0"/>
      <c r="GTA118" s="0"/>
      <c r="GTB118" s="0"/>
      <c r="GTC118" s="0"/>
      <c r="GTD118" s="0"/>
      <c r="GTE118" s="0"/>
      <c r="GTF118" s="0"/>
      <c r="GTG118" s="0"/>
      <c r="GTH118" s="0"/>
      <c r="GTI118" s="0"/>
      <c r="GTJ118" s="0"/>
      <c r="GTK118" s="0"/>
      <c r="GTL118" s="0"/>
      <c r="GTM118" s="0"/>
      <c r="GTN118" s="0"/>
      <c r="GTO118" s="0"/>
      <c r="GTP118" s="0"/>
      <c r="GTQ118" s="0"/>
      <c r="GTR118" s="0"/>
      <c r="GTS118" s="0"/>
      <c r="GTT118" s="0"/>
      <c r="GTU118" s="0"/>
      <c r="GTV118" s="0"/>
      <c r="GTW118" s="0"/>
      <c r="GTX118" s="0"/>
      <c r="GTY118" s="0"/>
      <c r="GTZ118" s="0"/>
      <c r="GUA118" s="0"/>
      <c r="GUB118" s="0"/>
      <c r="GUC118" s="0"/>
      <c r="GUD118" s="0"/>
      <c r="GUE118" s="0"/>
      <c r="GUF118" s="0"/>
      <c r="GUG118" s="0"/>
      <c r="GUH118" s="0"/>
      <c r="GUI118" s="0"/>
      <c r="GUJ118" s="0"/>
      <c r="GUK118" s="0"/>
      <c r="GUL118" s="0"/>
      <c r="GUM118" s="0"/>
      <c r="GUN118" s="0"/>
      <c r="GUO118" s="0"/>
      <c r="GUP118" s="0"/>
      <c r="GUQ118" s="0"/>
      <c r="GUR118" s="0"/>
      <c r="GUS118" s="0"/>
      <c r="GUT118" s="0"/>
      <c r="GUU118" s="0"/>
      <c r="GUV118" s="0"/>
      <c r="GUW118" s="0"/>
      <c r="GUX118" s="0"/>
      <c r="GUY118" s="0"/>
      <c r="GUZ118" s="0"/>
      <c r="GVA118" s="0"/>
      <c r="GVB118" s="0"/>
      <c r="GVC118" s="0"/>
      <c r="GVD118" s="0"/>
      <c r="GVE118" s="0"/>
      <c r="GVF118" s="0"/>
      <c r="GVG118" s="0"/>
      <c r="GVH118" s="0"/>
      <c r="GVI118" s="0"/>
      <c r="GVJ118" s="0"/>
      <c r="GVK118" s="0"/>
      <c r="GVL118" s="0"/>
      <c r="GVM118" s="0"/>
      <c r="GVN118" s="0"/>
      <c r="GVO118" s="0"/>
      <c r="GVP118" s="0"/>
      <c r="GVQ118" s="0"/>
      <c r="GVR118" s="0"/>
      <c r="GVS118" s="0"/>
      <c r="GVT118" s="0"/>
      <c r="GVU118" s="0"/>
      <c r="GVV118" s="0"/>
      <c r="GVW118" s="0"/>
      <c r="GVX118" s="0"/>
      <c r="GVY118" s="0"/>
      <c r="GVZ118" s="0"/>
      <c r="GWA118" s="0"/>
      <c r="GWB118" s="0"/>
      <c r="GWC118" s="0"/>
      <c r="GWD118" s="0"/>
      <c r="GWE118" s="0"/>
      <c r="GWF118" s="0"/>
      <c r="GWG118" s="0"/>
      <c r="GWH118" s="0"/>
      <c r="GWI118" s="0"/>
      <c r="GWJ118" s="0"/>
      <c r="GWK118" s="0"/>
      <c r="GWL118" s="0"/>
      <c r="GWM118" s="0"/>
      <c r="GWN118" s="0"/>
      <c r="GWO118" s="0"/>
      <c r="GWP118" s="0"/>
      <c r="GWQ118" s="0"/>
      <c r="GWR118" s="0"/>
      <c r="GWS118" s="0"/>
      <c r="GWT118" s="0"/>
      <c r="GWU118" s="0"/>
      <c r="GWV118" s="0"/>
      <c r="GWW118" s="0"/>
      <c r="GWX118" s="0"/>
      <c r="GWY118" s="0"/>
      <c r="GWZ118" s="0"/>
      <c r="GXA118" s="0"/>
      <c r="GXB118" s="0"/>
      <c r="GXC118" s="0"/>
      <c r="GXD118" s="0"/>
      <c r="GXE118" s="0"/>
      <c r="GXF118" s="0"/>
      <c r="GXG118" s="0"/>
      <c r="GXH118" s="0"/>
      <c r="GXI118" s="0"/>
      <c r="GXJ118" s="0"/>
      <c r="GXK118" s="0"/>
      <c r="GXL118" s="0"/>
      <c r="GXM118" s="0"/>
      <c r="GXN118" s="0"/>
      <c r="GXO118" s="0"/>
      <c r="GXP118" s="0"/>
      <c r="GXQ118" s="0"/>
      <c r="GXR118" s="0"/>
      <c r="GXS118" s="0"/>
      <c r="GXT118" s="0"/>
      <c r="GXU118" s="0"/>
      <c r="GXV118" s="0"/>
      <c r="GXW118" s="0"/>
      <c r="GXX118" s="0"/>
      <c r="GXY118" s="0"/>
      <c r="GXZ118" s="0"/>
      <c r="GYA118" s="0"/>
      <c r="GYB118" s="0"/>
      <c r="GYC118" s="0"/>
      <c r="GYD118" s="0"/>
      <c r="GYE118" s="0"/>
      <c r="GYF118" s="0"/>
      <c r="GYG118" s="0"/>
      <c r="GYH118" s="0"/>
      <c r="GYI118" s="0"/>
      <c r="GYJ118" s="0"/>
      <c r="GYK118" s="0"/>
      <c r="GYL118" s="0"/>
      <c r="GYM118" s="0"/>
      <c r="GYN118" s="0"/>
      <c r="GYO118" s="0"/>
      <c r="GYP118" s="0"/>
      <c r="GYQ118" s="0"/>
      <c r="GYR118" s="0"/>
      <c r="GYS118" s="0"/>
      <c r="GYT118" s="0"/>
      <c r="GYU118" s="0"/>
      <c r="GYV118" s="0"/>
      <c r="GYW118" s="0"/>
      <c r="GYX118" s="0"/>
      <c r="GYY118" s="0"/>
      <c r="GYZ118" s="0"/>
      <c r="GZA118" s="0"/>
      <c r="GZB118" s="0"/>
      <c r="GZC118" s="0"/>
      <c r="GZD118" s="0"/>
      <c r="GZE118" s="0"/>
      <c r="GZF118" s="0"/>
      <c r="GZG118" s="0"/>
      <c r="GZH118" s="0"/>
      <c r="GZI118" s="0"/>
      <c r="GZJ118" s="0"/>
      <c r="GZK118" s="0"/>
      <c r="GZL118" s="0"/>
      <c r="GZM118" s="0"/>
      <c r="GZN118" s="0"/>
      <c r="GZO118" s="0"/>
      <c r="GZP118" s="0"/>
      <c r="GZQ118" s="0"/>
      <c r="GZR118" s="0"/>
      <c r="GZS118" s="0"/>
      <c r="GZT118" s="0"/>
      <c r="GZU118" s="0"/>
      <c r="GZV118" s="0"/>
      <c r="GZW118" s="0"/>
      <c r="GZX118" s="0"/>
      <c r="GZY118" s="0"/>
      <c r="GZZ118" s="0"/>
      <c r="HAA118" s="0"/>
      <c r="HAB118" s="0"/>
      <c r="HAC118" s="0"/>
      <c r="HAD118" s="0"/>
      <c r="HAE118" s="0"/>
      <c r="HAF118" s="0"/>
      <c r="HAG118" s="0"/>
      <c r="HAH118" s="0"/>
      <c r="HAI118" s="0"/>
      <c r="HAJ118" s="0"/>
      <c r="HAK118" s="0"/>
      <c r="HAL118" s="0"/>
      <c r="HAM118" s="0"/>
      <c r="HAN118" s="0"/>
      <c r="HAO118" s="0"/>
      <c r="HAP118" s="0"/>
      <c r="HAQ118" s="0"/>
      <c r="HAR118" s="0"/>
      <c r="HAS118" s="0"/>
      <c r="HAT118" s="0"/>
      <c r="HAU118" s="0"/>
      <c r="HAV118" s="0"/>
      <c r="HAW118" s="0"/>
      <c r="HAX118" s="0"/>
      <c r="HAY118" s="0"/>
      <c r="HAZ118" s="0"/>
      <c r="HBA118" s="0"/>
      <c r="HBB118" s="0"/>
      <c r="HBC118" s="0"/>
      <c r="HBD118" s="0"/>
      <c r="HBE118" s="0"/>
      <c r="HBF118" s="0"/>
      <c r="HBG118" s="0"/>
      <c r="HBH118" s="0"/>
      <c r="HBI118" s="0"/>
      <c r="HBJ118" s="0"/>
      <c r="HBK118" s="0"/>
      <c r="HBL118" s="0"/>
      <c r="HBM118" s="0"/>
      <c r="HBN118" s="0"/>
      <c r="HBO118" s="0"/>
      <c r="HBP118" s="0"/>
      <c r="HBQ118" s="0"/>
      <c r="HBR118" s="0"/>
      <c r="HBS118" s="0"/>
      <c r="HBT118" s="0"/>
      <c r="HBU118" s="0"/>
      <c r="HBV118" s="0"/>
      <c r="HBW118" s="0"/>
      <c r="HBX118" s="0"/>
      <c r="HBY118" s="0"/>
      <c r="HBZ118" s="0"/>
      <c r="HCA118" s="0"/>
      <c r="HCB118" s="0"/>
      <c r="HCC118" s="0"/>
      <c r="HCD118" s="0"/>
      <c r="HCE118" s="0"/>
      <c r="HCF118" s="0"/>
      <c r="HCG118" s="0"/>
      <c r="HCH118" s="0"/>
      <c r="HCI118" s="0"/>
      <c r="HCJ118" s="0"/>
      <c r="HCK118" s="0"/>
      <c r="HCL118" s="0"/>
      <c r="HCM118" s="0"/>
      <c r="HCN118" s="0"/>
      <c r="HCO118" s="0"/>
      <c r="HCP118" s="0"/>
      <c r="HCQ118" s="0"/>
      <c r="HCR118" s="0"/>
      <c r="HCS118" s="0"/>
      <c r="HCT118" s="0"/>
      <c r="HCU118" s="0"/>
      <c r="HCV118" s="0"/>
      <c r="HCW118" s="0"/>
      <c r="HCX118" s="0"/>
      <c r="HCY118" s="0"/>
      <c r="HCZ118" s="0"/>
      <c r="HDA118" s="0"/>
      <c r="HDB118" s="0"/>
      <c r="HDC118" s="0"/>
      <c r="HDD118" s="0"/>
      <c r="HDE118" s="0"/>
      <c r="HDF118" s="0"/>
      <c r="HDG118" s="0"/>
      <c r="HDH118" s="0"/>
      <c r="HDI118" s="0"/>
      <c r="HDJ118" s="0"/>
      <c r="HDK118" s="0"/>
      <c r="HDL118" s="0"/>
      <c r="HDM118" s="0"/>
      <c r="HDN118" s="0"/>
      <c r="HDO118" s="0"/>
      <c r="HDP118" s="0"/>
      <c r="HDQ118" s="0"/>
      <c r="HDR118" s="0"/>
      <c r="HDS118" s="0"/>
      <c r="HDT118" s="0"/>
      <c r="HDU118" s="0"/>
      <c r="HDV118" s="0"/>
      <c r="HDW118" s="0"/>
      <c r="HDX118" s="0"/>
      <c r="HDY118" s="0"/>
      <c r="HDZ118" s="0"/>
      <c r="HEA118" s="0"/>
      <c r="HEB118" s="0"/>
      <c r="HEC118" s="0"/>
      <c r="HED118" s="0"/>
      <c r="HEE118" s="0"/>
      <c r="HEF118" s="0"/>
      <c r="HEG118" s="0"/>
      <c r="HEH118" s="0"/>
      <c r="HEI118" s="0"/>
      <c r="HEJ118" s="0"/>
      <c r="HEK118" s="0"/>
      <c r="HEL118" s="0"/>
      <c r="HEM118" s="0"/>
      <c r="HEN118" s="0"/>
      <c r="HEO118" s="0"/>
      <c r="HEP118" s="0"/>
      <c r="HEQ118" s="0"/>
      <c r="HER118" s="0"/>
      <c r="HES118" s="0"/>
      <c r="HET118" s="0"/>
      <c r="HEU118" s="0"/>
      <c r="HEV118" s="0"/>
      <c r="HEW118" s="0"/>
      <c r="HEX118" s="0"/>
      <c r="HEY118" s="0"/>
      <c r="HEZ118" s="0"/>
      <c r="HFA118" s="0"/>
      <c r="HFB118" s="0"/>
      <c r="HFC118" s="0"/>
      <c r="HFD118" s="0"/>
      <c r="HFE118" s="0"/>
      <c r="HFF118" s="0"/>
      <c r="HFG118" s="0"/>
      <c r="HFH118" s="0"/>
      <c r="HFI118" s="0"/>
      <c r="HFJ118" s="0"/>
      <c r="HFK118" s="0"/>
      <c r="HFL118" s="0"/>
      <c r="HFM118" s="0"/>
      <c r="HFN118" s="0"/>
      <c r="HFO118" s="0"/>
      <c r="HFP118" s="0"/>
      <c r="HFQ118" s="0"/>
      <c r="HFR118" s="0"/>
      <c r="HFS118" s="0"/>
      <c r="HFT118" s="0"/>
      <c r="HFU118" s="0"/>
      <c r="HFV118" s="0"/>
      <c r="HFW118" s="0"/>
      <c r="HFX118" s="0"/>
      <c r="HFY118" s="0"/>
      <c r="HFZ118" s="0"/>
      <c r="HGA118" s="0"/>
      <c r="HGB118" s="0"/>
      <c r="HGC118" s="0"/>
      <c r="HGD118" s="0"/>
      <c r="HGE118" s="0"/>
      <c r="HGF118" s="0"/>
      <c r="HGG118" s="0"/>
      <c r="HGH118" s="0"/>
      <c r="HGI118" s="0"/>
      <c r="HGJ118" s="0"/>
      <c r="HGK118" s="0"/>
      <c r="HGL118" s="0"/>
      <c r="HGM118" s="0"/>
      <c r="HGN118" s="0"/>
      <c r="HGO118" s="0"/>
      <c r="HGP118" s="0"/>
      <c r="HGQ118" s="0"/>
      <c r="HGR118" s="0"/>
      <c r="HGS118" s="0"/>
      <c r="HGT118" s="0"/>
      <c r="HGU118" s="0"/>
      <c r="HGV118" s="0"/>
      <c r="HGW118" s="0"/>
      <c r="HGX118" s="0"/>
      <c r="HGY118" s="0"/>
      <c r="HGZ118" s="0"/>
      <c r="HHA118" s="0"/>
      <c r="HHB118" s="0"/>
      <c r="HHC118" s="0"/>
      <c r="HHD118" s="0"/>
      <c r="HHE118" s="0"/>
      <c r="HHF118" s="0"/>
      <c r="HHG118" s="0"/>
      <c r="HHH118" s="0"/>
      <c r="HHI118" s="0"/>
      <c r="HHJ118" s="0"/>
      <c r="HHK118" s="0"/>
      <c r="HHL118" s="0"/>
      <c r="HHM118" s="0"/>
      <c r="HHN118" s="0"/>
      <c r="HHO118" s="0"/>
      <c r="HHP118" s="0"/>
      <c r="HHQ118" s="0"/>
      <c r="HHR118" s="0"/>
      <c r="HHS118" s="0"/>
      <c r="HHT118" s="0"/>
      <c r="HHU118" s="0"/>
      <c r="HHV118" s="0"/>
      <c r="HHW118" s="0"/>
      <c r="HHX118" s="0"/>
      <c r="HHY118" s="0"/>
      <c r="HHZ118" s="0"/>
      <c r="HIA118" s="0"/>
      <c r="HIB118" s="0"/>
      <c r="HIC118" s="0"/>
      <c r="HID118" s="0"/>
      <c r="HIE118" s="0"/>
      <c r="HIF118" s="0"/>
      <c r="HIG118" s="0"/>
      <c r="HIH118" s="0"/>
      <c r="HII118" s="0"/>
      <c r="HIJ118" s="0"/>
      <c r="HIK118" s="0"/>
      <c r="HIL118" s="0"/>
      <c r="HIM118" s="0"/>
      <c r="HIN118" s="0"/>
      <c r="HIO118" s="0"/>
      <c r="HIP118" s="0"/>
      <c r="HIQ118" s="0"/>
      <c r="HIR118" s="0"/>
      <c r="HIS118" s="0"/>
      <c r="HIT118" s="0"/>
      <c r="HIU118" s="0"/>
      <c r="HIV118" s="0"/>
      <c r="HIW118" s="0"/>
      <c r="HIX118" s="0"/>
      <c r="HIY118" s="0"/>
      <c r="HIZ118" s="0"/>
      <c r="HJA118" s="0"/>
      <c r="HJB118" s="0"/>
      <c r="HJC118" s="0"/>
      <c r="HJD118" s="0"/>
      <c r="HJE118" s="0"/>
      <c r="HJF118" s="0"/>
      <c r="HJG118" s="0"/>
      <c r="HJH118" s="0"/>
      <c r="HJI118" s="0"/>
      <c r="HJJ118" s="0"/>
      <c r="HJK118" s="0"/>
      <c r="HJL118" s="0"/>
      <c r="HJM118" s="0"/>
      <c r="HJN118" s="0"/>
      <c r="HJO118" s="0"/>
      <c r="HJP118" s="0"/>
      <c r="HJQ118" s="0"/>
      <c r="HJR118" s="0"/>
      <c r="HJS118" s="0"/>
      <c r="HJT118" s="0"/>
      <c r="HJU118" s="0"/>
      <c r="HJV118" s="0"/>
      <c r="HJW118" s="0"/>
      <c r="HJX118" s="0"/>
      <c r="HJY118" s="0"/>
      <c r="HJZ118" s="0"/>
      <c r="HKA118" s="0"/>
      <c r="HKB118" s="0"/>
      <c r="HKC118" s="0"/>
      <c r="HKD118" s="0"/>
      <c r="HKE118" s="0"/>
      <c r="HKF118" s="0"/>
      <c r="HKG118" s="0"/>
      <c r="HKH118" s="0"/>
      <c r="HKI118" s="0"/>
      <c r="HKJ118" s="0"/>
      <c r="HKK118" s="0"/>
      <c r="HKL118" s="0"/>
      <c r="HKM118" s="0"/>
      <c r="HKN118" s="0"/>
      <c r="HKO118" s="0"/>
      <c r="HKP118" s="0"/>
      <c r="HKQ118" s="0"/>
      <c r="HKR118" s="0"/>
      <c r="HKS118" s="0"/>
      <c r="HKT118" s="0"/>
      <c r="HKU118" s="0"/>
      <c r="HKV118" s="0"/>
      <c r="HKW118" s="0"/>
      <c r="HKX118" s="0"/>
      <c r="HKY118" s="0"/>
      <c r="HKZ118" s="0"/>
      <c r="HLA118" s="0"/>
      <c r="HLB118" s="0"/>
      <c r="HLC118" s="0"/>
      <c r="HLD118" s="0"/>
      <c r="HLE118" s="0"/>
      <c r="HLF118" s="0"/>
      <c r="HLG118" s="0"/>
      <c r="HLH118" s="0"/>
      <c r="HLI118" s="0"/>
      <c r="HLJ118" s="0"/>
      <c r="HLK118" s="0"/>
      <c r="HLL118" s="0"/>
      <c r="HLM118" s="0"/>
      <c r="HLN118" s="0"/>
      <c r="HLO118" s="0"/>
      <c r="HLP118" s="0"/>
      <c r="HLQ118" s="0"/>
      <c r="HLR118" s="0"/>
      <c r="HLS118" s="0"/>
      <c r="HLT118" s="0"/>
      <c r="HLU118" s="0"/>
      <c r="HLV118" s="0"/>
      <c r="HLW118" s="0"/>
      <c r="HLX118" s="0"/>
      <c r="HLY118" s="0"/>
      <c r="HLZ118" s="0"/>
      <c r="HMA118" s="0"/>
      <c r="HMB118" s="0"/>
      <c r="HMC118" s="0"/>
      <c r="HMD118" s="0"/>
      <c r="HME118" s="0"/>
      <c r="HMF118" s="0"/>
      <c r="HMG118" s="0"/>
      <c r="HMH118" s="0"/>
      <c r="HMI118" s="0"/>
      <c r="HMJ118" s="0"/>
      <c r="HMK118" s="0"/>
      <c r="HML118" s="0"/>
      <c r="HMM118" s="0"/>
      <c r="HMN118" s="0"/>
      <c r="HMO118" s="0"/>
      <c r="HMP118" s="0"/>
      <c r="HMQ118" s="0"/>
      <c r="HMR118" s="0"/>
      <c r="HMS118" s="0"/>
      <c r="HMT118" s="0"/>
      <c r="HMU118" s="0"/>
      <c r="HMV118" s="0"/>
      <c r="HMW118" s="0"/>
      <c r="HMX118" s="0"/>
      <c r="HMY118" s="0"/>
      <c r="HMZ118" s="0"/>
      <c r="HNA118" s="0"/>
      <c r="HNB118" s="0"/>
      <c r="HNC118" s="0"/>
      <c r="HND118" s="0"/>
      <c r="HNE118" s="0"/>
      <c r="HNF118" s="0"/>
      <c r="HNG118" s="0"/>
      <c r="HNH118" s="0"/>
      <c r="HNI118" s="0"/>
      <c r="HNJ118" s="0"/>
      <c r="HNK118" s="0"/>
      <c r="HNL118" s="0"/>
      <c r="HNM118" s="0"/>
      <c r="HNN118" s="0"/>
      <c r="HNO118" s="0"/>
      <c r="HNP118" s="0"/>
      <c r="HNQ118" s="0"/>
      <c r="HNR118" s="0"/>
      <c r="HNS118" s="0"/>
      <c r="HNT118" s="0"/>
      <c r="HNU118" s="0"/>
      <c r="HNV118" s="0"/>
      <c r="HNW118" s="0"/>
      <c r="HNX118" s="0"/>
      <c r="HNY118" s="0"/>
      <c r="HNZ118" s="0"/>
      <c r="HOA118" s="0"/>
      <c r="HOB118" s="0"/>
      <c r="HOC118" s="0"/>
      <c r="HOD118" s="0"/>
      <c r="HOE118" s="0"/>
      <c r="HOF118" s="0"/>
      <c r="HOG118" s="0"/>
      <c r="HOH118" s="0"/>
      <c r="HOI118" s="0"/>
      <c r="HOJ118" s="0"/>
      <c r="HOK118" s="0"/>
      <c r="HOL118" s="0"/>
      <c r="HOM118" s="0"/>
      <c r="HON118" s="0"/>
      <c r="HOO118" s="0"/>
      <c r="HOP118" s="0"/>
      <c r="HOQ118" s="0"/>
      <c r="HOR118" s="0"/>
      <c r="HOS118" s="0"/>
      <c r="HOT118" s="0"/>
      <c r="HOU118" s="0"/>
      <c r="HOV118" s="0"/>
      <c r="HOW118" s="0"/>
      <c r="HOX118" s="0"/>
      <c r="HOY118" s="0"/>
      <c r="HOZ118" s="0"/>
      <c r="HPA118" s="0"/>
      <c r="HPB118" s="0"/>
      <c r="HPC118" s="0"/>
      <c r="HPD118" s="0"/>
      <c r="HPE118" s="0"/>
      <c r="HPF118" s="0"/>
      <c r="HPG118" s="0"/>
      <c r="HPH118" s="0"/>
      <c r="HPI118" s="0"/>
      <c r="HPJ118" s="0"/>
      <c r="HPK118" s="0"/>
      <c r="HPL118" s="0"/>
      <c r="HPM118" s="0"/>
      <c r="HPN118" s="0"/>
      <c r="HPO118" s="0"/>
      <c r="HPP118" s="0"/>
      <c r="HPQ118" s="0"/>
      <c r="HPR118" s="0"/>
      <c r="HPS118" s="0"/>
      <c r="HPT118" s="0"/>
      <c r="HPU118" s="0"/>
      <c r="HPV118" s="0"/>
      <c r="HPW118" s="0"/>
      <c r="HPX118" s="0"/>
      <c r="HPY118" s="0"/>
      <c r="HPZ118" s="0"/>
      <c r="HQA118" s="0"/>
      <c r="HQB118" s="0"/>
      <c r="HQC118" s="0"/>
      <c r="HQD118" s="0"/>
      <c r="HQE118" s="0"/>
      <c r="HQF118" s="0"/>
      <c r="HQG118" s="0"/>
      <c r="HQH118" s="0"/>
      <c r="HQI118" s="0"/>
      <c r="HQJ118" s="0"/>
      <c r="HQK118" s="0"/>
      <c r="HQL118" s="0"/>
      <c r="HQM118" s="0"/>
      <c r="HQN118" s="0"/>
      <c r="HQO118" s="0"/>
      <c r="HQP118" s="0"/>
      <c r="HQQ118" s="0"/>
      <c r="HQR118" s="0"/>
      <c r="HQS118" s="0"/>
      <c r="HQT118" s="0"/>
      <c r="HQU118" s="0"/>
      <c r="HQV118" s="0"/>
      <c r="HQW118" s="0"/>
      <c r="HQX118" s="0"/>
      <c r="HQY118" s="0"/>
      <c r="HQZ118" s="0"/>
      <c r="HRA118" s="0"/>
      <c r="HRB118" s="0"/>
      <c r="HRC118" s="0"/>
      <c r="HRD118" s="0"/>
      <c r="HRE118" s="0"/>
      <c r="HRF118" s="0"/>
      <c r="HRG118" s="0"/>
      <c r="HRH118" s="0"/>
      <c r="HRI118" s="0"/>
      <c r="HRJ118" s="0"/>
      <c r="HRK118" s="0"/>
      <c r="HRL118" s="0"/>
      <c r="HRM118" s="0"/>
      <c r="HRN118" s="0"/>
      <c r="HRO118" s="0"/>
      <c r="HRP118" s="0"/>
      <c r="HRQ118" s="0"/>
      <c r="HRR118" s="0"/>
      <c r="HRS118" s="0"/>
      <c r="HRT118" s="0"/>
      <c r="HRU118" s="0"/>
      <c r="HRV118" s="0"/>
      <c r="HRW118" s="0"/>
      <c r="HRX118" s="0"/>
      <c r="HRY118" s="0"/>
      <c r="HRZ118" s="0"/>
      <c r="HSA118" s="0"/>
      <c r="HSB118" s="0"/>
      <c r="HSC118" s="0"/>
      <c r="HSD118" s="0"/>
      <c r="HSE118" s="0"/>
      <c r="HSF118" s="0"/>
      <c r="HSG118" s="0"/>
      <c r="HSH118" s="0"/>
      <c r="HSI118" s="0"/>
      <c r="HSJ118" s="0"/>
      <c r="HSK118" s="0"/>
      <c r="HSL118" s="0"/>
      <c r="HSM118" s="0"/>
      <c r="HSN118" s="0"/>
      <c r="HSO118" s="0"/>
      <c r="HSP118" s="0"/>
      <c r="HSQ118" s="0"/>
      <c r="HSR118" s="0"/>
      <c r="HSS118" s="0"/>
      <c r="HST118" s="0"/>
      <c r="HSU118" s="0"/>
      <c r="HSV118" s="0"/>
      <c r="HSW118" s="0"/>
      <c r="HSX118" s="0"/>
      <c r="HSY118" s="0"/>
      <c r="HSZ118" s="0"/>
      <c r="HTA118" s="0"/>
      <c r="HTB118" s="0"/>
      <c r="HTC118" s="0"/>
      <c r="HTD118" s="0"/>
      <c r="HTE118" s="0"/>
      <c r="HTF118" s="0"/>
      <c r="HTG118" s="0"/>
      <c r="HTH118" s="0"/>
      <c r="HTI118" s="0"/>
      <c r="HTJ118" s="0"/>
      <c r="HTK118" s="0"/>
      <c r="HTL118" s="0"/>
      <c r="HTM118" s="0"/>
      <c r="HTN118" s="0"/>
      <c r="HTO118" s="0"/>
      <c r="HTP118" s="0"/>
      <c r="HTQ118" s="0"/>
      <c r="HTR118" s="0"/>
      <c r="HTS118" s="0"/>
      <c r="HTT118" s="0"/>
      <c r="HTU118" s="0"/>
      <c r="HTV118" s="0"/>
      <c r="HTW118" s="0"/>
      <c r="HTX118" s="0"/>
      <c r="HTY118" s="0"/>
      <c r="HTZ118" s="0"/>
      <c r="HUA118" s="0"/>
      <c r="HUB118" s="0"/>
      <c r="HUC118" s="0"/>
      <c r="HUD118" s="0"/>
      <c r="HUE118" s="0"/>
      <c r="HUF118" s="0"/>
      <c r="HUG118" s="0"/>
      <c r="HUH118" s="0"/>
      <c r="HUI118" s="0"/>
      <c r="HUJ118" s="0"/>
      <c r="HUK118" s="0"/>
      <c r="HUL118" s="0"/>
      <c r="HUM118" s="0"/>
      <c r="HUN118" s="0"/>
      <c r="HUO118" s="0"/>
      <c r="HUP118" s="0"/>
      <c r="HUQ118" s="0"/>
      <c r="HUR118" s="0"/>
      <c r="HUS118" s="0"/>
      <c r="HUT118" s="0"/>
      <c r="HUU118" s="0"/>
      <c r="HUV118" s="0"/>
      <c r="HUW118" s="0"/>
      <c r="HUX118" s="0"/>
      <c r="HUY118" s="0"/>
      <c r="HUZ118" s="0"/>
      <c r="HVA118" s="0"/>
      <c r="HVB118" s="0"/>
      <c r="HVC118" s="0"/>
      <c r="HVD118" s="0"/>
      <c r="HVE118" s="0"/>
      <c r="HVF118" s="0"/>
      <c r="HVG118" s="0"/>
      <c r="HVH118" s="0"/>
      <c r="HVI118" s="0"/>
      <c r="HVJ118" s="0"/>
      <c r="HVK118" s="0"/>
      <c r="HVL118" s="0"/>
      <c r="HVM118" s="0"/>
      <c r="HVN118" s="0"/>
      <c r="HVO118" s="0"/>
      <c r="HVP118" s="0"/>
      <c r="HVQ118" s="0"/>
      <c r="HVR118" s="0"/>
      <c r="HVS118" s="0"/>
      <c r="HVT118" s="0"/>
      <c r="HVU118" s="0"/>
      <c r="HVV118" s="0"/>
      <c r="HVW118" s="0"/>
      <c r="HVX118" s="0"/>
      <c r="HVY118" s="0"/>
      <c r="HVZ118" s="0"/>
      <c r="HWA118" s="0"/>
      <c r="HWB118" s="0"/>
      <c r="HWC118" s="0"/>
      <c r="HWD118" s="0"/>
      <c r="HWE118" s="0"/>
      <c r="HWF118" s="0"/>
      <c r="HWG118" s="0"/>
      <c r="HWH118" s="0"/>
      <c r="HWI118" s="0"/>
      <c r="HWJ118" s="0"/>
      <c r="HWK118" s="0"/>
      <c r="HWL118" s="0"/>
      <c r="HWM118" s="0"/>
      <c r="HWN118" s="0"/>
      <c r="HWO118" s="0"/>
      <c r="HWP118" s="0"/>
      <c r="HWQ118" s="0"/>
      <c r="HWR118" s="0"/>
      <c r="HWS118" s="0"/>
      <c r="HWT118" s="0"/>
      <c r="HWU118" s="0"/>
      <c r="HWV118" s="0"/>
      <c r="HWW118" s="0"/>
      <c r="HWX118" s="0"/>
      <c r="HWY118" s="0"/>
      <c r="HWZ118" s="0"/>
      <c r="HXA118" s="0"/>
      <c r="HXB118" s="0"/>
      <c r="HXC118" s="0"/>
      <c r="HXD118" s="0"/>
      <c r="HXE118" s="0"/>
      <c r="HXF118" s="0"/>
      <c r="HXG118" s="0"/>
      <c r="HXH118" s="0"/>
      <c r="HXI118" s="0"/>
      <c r="HXJ118" s="0"/>
      <c r="HXK118" s="0"/>
      <c r="HXL118" s="0"/>
      <c r="HXM118" s="0"/>
      <c r="HXN118" s="0"/>
      <c r="HXO118" s="0"/>
      <c r="HXP118" s="0"/>
      <c r="HXQ118" s="0"/>
      <c r="HXR118" s="0"/>
      <c r="HXS118" s="0"/>
      <c r="HXT118" s="0"/>
      <c r="HXU118" s="0"/>
      <c r="HXV118" s="0"/>
      <c r="HXW118" s="0"/>
      <c r="HXX118" s="0"/>
      <c r="HXY118" s="0"/>
      <c r="HXZ118" s="0"/>
      <c r="HYA118" s="0"/>
      <c r="HYB118" s="0"/>
      <c r="HYC118" s="0"/>
      <c r="HYD118" s="0"/>
      <c r="HYE118" s="0"/>
      <c r="HYF118" s="0"/>
      <c r="HYG118" s="0"/>
      <c r="HYH118" s="0"/>
      <c r="HYI118" s="0"/>
      <c r="HYJ118" s="0"/>
      <c r="HYK118" s="0"/>
      <c r="HYL118" s="0"/>
      <c r="HYM118" s="0"/>
      <c r="HYN118" s="0"/>
      <c r="HYO118" s="0"/>
      <c r="HYP118" s="0"/>
      <c r="HYQ118" s="0"/>
      <c r="HYR118" s="0"/>
      <c r="HYS118" s="0"/>
      <c r="HYT118" s="0"/>
      <c r="HYU118" s="0"/>
      <c r="HYV118" s="0"/>
      <c r="HYW118" s="0"/>
      <c r="HYX118" s="0"/>
      <c r="HYY118" s="0"/>
      <c r="HYZ118" s="0"/>
      <c r="HZA118" s="0"/>
      <c r="HZB118" s="0"/>
      <c r="HZC118" s="0"/>
      <c r="HZD118" s="0"/>
      <c r="HZE118" s="0"/>
      <c r="HZF118" s="0"/>
      <c r="HZG118" s="0"/>
      <c r="HZH118" s="0"/>
      <c r="HZI118" s="0"/>
      <c r="HZJ118" s="0"/>
      <c r="HZK118" s="0"/>
      <c r="HZL118" s="0"/>
      <c r="HZM118" s="0"/>
      <c r="HZN118" s="0"/>
      <c r="HZO118" s="0"/>
      <c r="HZP118" s="0"/>
      <c r="HZQ118" s="0"/>
      <c r="HZR118" s="0"/>
      <c r="HZS118" s="0"/>
      <c r="HZT118" s="0"/>
      <c r="HZU118" s="0"/>
      <c r="HZV118" s="0"/>
      <c r="HZW118" s="0"/>
      <c r="HZX118" s="0"/>
      <c r="HZY118" s="0"/>
      <c r="HZZ118" s="0"/>
      <c r="IAA118" s="0"/>
      <c r="IAB118" s="0"/>
      <c r="IAC118" s="0"/>
      <c r="IAD118" s="0"/>
      <c r="IAE118" s="0"/>
      <c r="IAF118" s="0"/>
      <c r="IAG118" s="0"/>
      <c r="IAH118" s="0"/>
      <c r="IAI118" s="0"/>
      <c r="IAJ118" s="0"/>
      <c r="IAK118" s="0"/>
      <c r="IAL118" s="0"/>
      <c r="IAM118" s="0"/>
      <c r="IAN118" s="0"/>
      <c r="IAO118" s="0"/>
      <c r="IAP118" s="0"/>
      <c r="IAQ118" s="0"/>
      <c r="IAR118" s="0"/>
      <c r="IAS118" s="0"/>
      <c r="IAT118" s="0"/>
      <c r="IAU118" s="0"/>
      <c r="IAV118" s="0"/>
      <c r="IAW118" s="0"/>
      <c r="IAX118" s="0"/>
      <c r="IAY118" s="0"/>
      <c r="IAZ118" s="0"/>
      <c r="IBA118" s="0"/>
      <c r="IBB118" s="0"/>
      <c r="IBC118" s="0"/>
      <c r="IBD118" s="0"/>
      <c r="IBE118" s="0"/>
      <c r="IBF118" s="0"/>
      <c r="IBG118" s="0"/>
      <c r="IBH118" s="0"/>
      <c r="IBI118" s="0"/>
      <c r="IBJ118" s="0"/>
      <c r="IBK118" s="0"/>
      <c r="IBL118" s="0"/>
      <c r="IBM118" s="0"/>
      <c r="IBN118" s="0"/>
      <c r="IBO118" s="0"/>
      <c r="IBP118" s="0"/>
      <c r="IBQ118" s="0"/>
      <c r="IBR118" s="0"/>
      <c r="IBS118" s="0"/>
      <c r="IBT118" s="0"/>
      <c r="IBU118" s="0"/>
      <c r="IBV118" s="0"/>
      <c r="IBW118" s="0"/>
      <c r="IBX118" s="0"/>
      <c r="IBY118" s="0"/>
      <c r="IBZ118" s="0"/>
      <c r="ICA118" s="0"/>
      <c r="ICB118" s="0"/>
      <c r="ICC118" s="0"/>
      <c r="ICD118" s="0"/>
      <c r="ICE118" s="0"/>
      <c r="ICF118" s="0"/>
      <c r="ICG118" s="0"/>
      <c r="ICH118" s="0"/>
      <c r="ICI118" s="0"/>
      <c r="ICJ118" s="0"/>
      <c r="ICK118" s="0"/>
      <c r="ICL118" s="0"/>
      <c r="ICM118" s="0"/>
      <c r="ICN118" s="0"/>
      <c r="ICO118" s="0"/>
      <c r="ICP118" s="0"/>
      <c r="ICQ118" s="0"/>
      <c r="ICR118" s="0"/>
      <c r="ICS118" s="0"/>
      <c r="ICT118" s="0"/>
      <c r="ICU118" s="0"/>
      <c r="ICV118" s="0"/>
      <c r="ICW118" s="0"/>
      <c r="ICX118" s="0"/>
      <c r="ICY118" s="0"/>
      <c r="ICZ118" s="0"/>
      <c r="IDA118" s="0"/>
      <c r="IDB118" s="0"/>
      <c r="IDC118" s="0"/>
      <c r="IDD118" s="0"/>
      <c r="IDE118" s="0"/>
      <c r="IDF118" s="0"/>
      <c r="IDG118" s="0"/>
      <c r="IDH118" s="0"/>
      <c r="IDI118" s="0"/>
      <c r="IDJ118" s="0"/>
      <c r="IDK118" s="0"/>
      <c r="IDL118" s="0"/>
      <c r="IDM118" s="0"/>
      <c r="IDN118" s="0"/>
      <c r="IDO118" s="0"/>
      <c r="IDP118" s="0"/>
      <c r="IDQ118" s="0"/>
      <c r="IDR118" s="0"/>
      <c r="IDS118" s="0"/>
      <c r="IDT118" s="0"/>
      <c r="IDU118" s="0"/>
      <c r="IDV118" s="0"/>
      <c r="IDW118" s="0"/>
      <c r="IDX118" s="0"/>
      <c r="IDY118" s="0"/>
      <c r="IDZ118" s="0"/>
      <c r="IEA118" s="0"/>
      <c r="IEB118" s="0"/>
      <c r="IEC118" s="0"/>
      <c r="IED118" s="0"/>
      <c r="IEE118" s="0"/>
      <c r="IEF118" s="0"/>
      <c r="IEG118" s="0"/>
      <c r="IEH118" s="0"/>
      <c r="IEI118" s="0"/>
      <c r="IEJ118" s="0"/>
      <c r="IEK118" s="0"/>
      <c r="IEL118" s="0"/>
      <c r="IEM118" s="0"/>
      <c r="IEN118" s="0"/>
      <c r="IEO118" s="0"/>
      <c r="IEP118" s="0"/>
      <c r="IEQ118" s="0"/>
      <c r="IER118" s="0"/>
      <c r="IES118" s="0"/>
      <c r="IET118" s="0"/>
      <c r="IEU118" s="0"/>
      <c r="IEV118" s="0"/>
      <c r="IEW118" s="0"/>
      <c r="IEX118" s="0"/>
      <c r="IEY118" s="0"/>
      <c r="IEZ118" s="0"/>
      <c r="IFA118" s="0"/>
      <c r="IFB118" s="0"/>
      <c r="IFC118" s="0"/>
      <c r="IFD118" s="0"/>
      <c r="IFE118" s="0"/>
      <c r="IFF118" s="0"/>
      <c r="IFG118" s="0"/>
      <c r="IFH118" s="0"/>
      <c r="IFI118" s="0"/>
      <c r="IFJ118" s="0"/>
      <c r="IFK118" s="0"/>
      <c r="IFL118" s="0"/>
      <c r="IFM118" s="0"/>
      <c r="IFN118" s="0"/>
      <c r="IFO118" s="0"/>
      <c r="IFP118" s="0"/>
      <c r="IFQ118" s="0"/>
      <c r="IFR118" s="0"/>
      <c r="IFS118" s="0"/>
      <c r="IFT118" s="0"/>
      <c r="IFU118" s="0"/>
      <c r="IFV118" s="0"/>
      <c r="IFW118" s="0"/>
      <c r="IFX118" s="0"/>
      <c r="IFY118" s="0"/>
      <c r="IFZ118" s="0"/>
      <c r="IGA118" s="0"/>
      <c r="IGB118" s="0"/>
      <c r="IGC118" s="0"/>
      <c r="IGD118" s="0"/>
      <c r="IGE118" s="0"/>
      <c r="IGF118" s="0"/>
      <c r="IGG118" s="0"/>
      <c r="IGH118" s="0"/>
      <c r="IGI118" s="0"/>
      <c r="IGJ118" s="0"/>
      <c r="IGK118" s="0"/>
      <c r="IGL118" s="0"/>
      <c r="IGM118" s="0"/>
      <c r="IGN118" s="0"/>
      <c r="IGO118" s="0"/>
      <c r="IGP118" s="0"/>
      <c r="IGQ118" s="0"/>
      <c r="IGR118" s="0"/>
      <c r="IGS118" s="0"/>
      <c r="IGT118" s="0"/>
      <c r="IGU118" s="0"/>
      <c r="IGV118" s="0"/>
      <c r="IGW118" s="0"/>
      <c r="IGX118" s="0"/>
      <c r="IGY118" s="0"/>
      <c r="IGZ118" s="0"/>
      <c r="IHA118" s="0"/>
      <c r="IHB118" s="0"/>
      <c r="IHC118" s="0"/>
      <c r="IHD118" s="0"/>
      <c r="IHE118" s="0"/>
      <c r="IHF118" s="0"/>
      <c r="IHG118" s="0"/>
      <c r="IHH118" s="0"/>
      <c r="IHI118" s="0"/>
      <c r="IHJ118" s="0"/>
      <c r="IHK118" s="0"/>
      <c r="IHL118" s="0"/>
      <c r="IHM118" s="0"/>
      <c r="IHN118" s="0"/>
      <c r="IHO118" s="0"/>
      <c r="IHP118" s="0"/>
      <c r="IHQ118" s="0"/>
      <c r="IHR118" s="0"/>
      <c r="IHS118" s="0"/>
      <c r="IHT118" s="0"/>
      <c r="IHU118" s="0"/>
      <c r="IHV118" s="0"/>
      <c r="IHW118" s="0"/>
      <c r="IHX118" s="0"/>
      <c r="IHY118" s="0"/>
      <c r="IHZ118" s="0"/>
      <c r="IIA118" s="0"/>
      <c r="IIB118" s="0"/>
      <c r="IIC118" s="0"/>
      <c r="IID118" s="0"/>
      <c r="IIE118" s="0"/>
      <c r="IIF118" s="0"/>
      <c r="IIG118" s="0"/>
      <c r="IIH118" s="0"/>
      <c r="III118" s="0"/>
      <c r="IIJ118" s="0"/>
      <c r="IIK118" s="0"/>
      <c r="IIL118" s="0"/>
      <c r="IIM118" s="0"/>
      <c r="IIN118" s="0"/>
      <c r="IIO118" s="0"/>
      <c r="IIP118" s="0"/>
      <c r="IIQ118" s="0"/>
      <c r="IIR118" s="0"/>
      <c r="IIS118" s="0"/>
      <c r="IIT118" s="0"/>
      <c r="IIU118" s="0"/>
      <c r="IIV118" s="0"/>
      <c r="IIW118" s="0"/>
      <c r="IIX118" s="0"/>
      <c r="IIY118" s="0"/>
      <c r="IIZ118" s="0"/>
      <c r="IJA118" s="0"/>
      <c r="IJB118" s="0"/>
      <c r="IJC118" s="0"/>
      <c r="IJD118" s="0"/>
      <c r="IJE118" s="0"/>
      <c r="IJF118" s="0"/>
      <c r="IJG118" s="0"/>
      <c r="IJH118" s="0"/>
      <c r="IJI118" s="0"/>
      <c r="IJJ118" s="0"/>
      <c r="IJK118" s="0"/>
      <c r="IJL118" s="0"/>
      <c r="IJM118" s="0"/>
      <c r="IJN118" s="0"/>
      <c r="IJO118" s="0"/>
      <c r="IJP118" s="0"/>
      <c r="IJQ118" s="0"/>
      <c r="IJR118" s="0"/>
      <c r="IJS118" s="0"/>
      <c r="IJT118" s="0"/>
      <c r="IJU118" s="0"/>
      <c r="IJV118" s="0"/>
      <c r="IJW118" s="0"/>
      <c r="IJX118" s="0"/>
      <c r="IJY118" s="0"/>
      <c r="IJZ118" s="0"/>
      <c r="IKA118" s="0"/>
      <c r="IKB118" s="0"/>
      <c r="IKC118" s="0"/>
      <c r="IKD118" s="0"/>
      <c r="IKE118" s="0"/>
      <c r="IKF118" s="0"/>
      <c r="IKG118" s="0"/>
      <c r="IKH118" s="0"/>
      <c r="IKI118" s="0"/>
      <c r="IKJ118" s="0"/>
      <c r="IKK118" s="0"/>
      <c r="IKL118" s="0"/>
      <c r="IKM118" s="0"/>
      <c r="IKN118" s="0"/>
      <c r="IKO118" s="0"/>
      <c r="IKP118" s="0"/>
      <c r="IKQ118" s="0"/>
      <c r="IKR118" s="0"/>
      <c r="IKS118" s="0"/>
      <c r="IKT118" s="0"/>
      <c r="IKU118" s="0"/>
      <c r="IKV118" s="0"/>
      <c r="IKW118" s="0"/>
      <c r="IKX118" s="0"/>
      <c r="IKY118" s="0"/>
      <c r="IKZ118" s="0"/>
      <c r="ILA118" s="0"/>
      <c r="ILB118" s="0"/>
      <c r="ILC118" s="0"/>
      <c r="ILD118" s="0"/>
      <c r="ILE118" s="0"/>
      <c r="ILF118" s="0"/>
      <c r="ILG118" s="0"/>
      <c r="ILH118" s="0"/>
      <c r="ILI118" s="0"/>
      <c r="ILJ118" s="0"/>
      <c r="ILK118" s="0"/>
      <c r="ILL118" s="0"/>
      <c r="ILM118" s="0"/>
      <c r="ILN118" s="0"/>
      <c r="ILO118" s="0"/>
      <c r="ILP118" s="0"/>
      <c r="ILQ118" s="0"/>
      <c r="ILR118" s="0"/>
      <c r="ILS118" s="0"/>
      <c r="ILT118" s="0"/>
      <c r="ILU118" s="0"/>
      <c r="ILV118" s="0"/>
      <c r="ILW118" s="0"/>
      <c r="ILX118" s="0"/>
      <c r="ILY118" s="0"/>
      <c r="ILZ118" s="0"/>
      <c r="IMA118" s="0"/>
      <c r="IMB118" s="0"/>
      <c r="IMC118" s="0"/>
      <c r="IMD118" s="0"/>
      <c r="IME118" s="0"/>
      <c r="IMF118" s="0"/>
      <c r="IMG118" s="0"/>
      <c r="IMH118" s="0"/>
      <c r="IMI118" s="0"/>
      <c r="IMJ118" s="0"/>
      <c r="IMK118" s="0"/>
      <c r="IML118" s="0"/>
      <c r="IMM118" s="0"/>
      <c r="IMN118" s="0"/>
      <c r="IMO118" s="0"/>
      <c r="IMP118" s="0"/>
      <c r="IMQ118" s="0"/>
      <c r="IMR118" s="0"/>
      <c r="IMS118" s="0"/>
      <c r="IMT118" s="0"/>
      <c r="IMU118" s="0"/>
      <c r="IMV118" s="0"/>
      <c r="IMW118" s="0"/>
      <c r="IMX118" s="0"/>
      <c r="IMY118" s="0"/>
      <c r="IMZ118" s="0"/>
      <c r="INA118" s="0"/>
      <c r="INB118" s="0"/>
      <c r="INC118" s="0"/>
      <c r="IND118" s="0"/>
      <c r="INE118" s="0"/>
      <c r="INF118" s="0"/>
      <c r="ING118" s="0"/>
      <c r="INH118" s="0"/>
      <c r="INI118" s="0"/>
      <c r="INJ118" s="0"/>
      <c r="INK118" s="0"/>
      <c r="INL118" s="0"/>
      <c r="INM118" s="0"/>
      <c r="INN118" s="0"/>
      <c r="INO118" s="0"/>
      <c r="INP118" s="0"/>
      <c r="INQ118" s="0"/>
      <c r="INR118" s="0"/>
      <c r="INS118" s="0"/>
      <c r="INT118" s="0"/>
      <c r="INU118" s="0"/>
      <c r="INV118" s="0"/>
      <c r="INW118" s="0"/>
      <c r="INX118" s="0"/>
      <c r="INY118" s="0"/>
      <c r="INZ118" s="0"/>
      <c r="IOA118" s="0"/>
      <c r="IOB118" s="0"/>
      <c r="IOC118" s="0"/>
      <c r="IOD118" s="0"/>
      <c r="IOE118" s="0"/>
      <c r="IOF118" s="0"/>
      <c r="IOG118" s="0"/>
      <c r="IOH118" s="0"/>
      <c r="IOI118" s="0"/>
      <c r="IOJ118" s="0"/>
      <c r="IOK118" s="0"/>
      <c r="IOL118" s="0"/>
      <c r="IOM118" s="0"/>
      <c r="ION118" s="0"/>
      <c r="IOO118" s="0"/>
      <c r="IOP118" s="0"/>
      <c r="IOQ118" s="0"/>
      <c r="IOR118" s="0"/>
      <c r="IOS118" s="0"/>
      <c r="IOT118" s="0"/>
      <c r="IOU118" s="0"/>
      <c r="IOV118" s="0"/>
      <c r="IOW118" s="0"/>
      <c r="IOX118" s="0"/>
      <c r="IOY118" s="0"/>
      <c r="IOZ118" s="0"/>
      <c r="IPA118" s="0"/>
      <c r="IPB118" s="0"/>
      <c r="IPC118" s="0"/>
      <c r="IPD118" s="0"/>
      <c r="IPE118" s="0"/>
      <c r="IPF118" s="0"/>
      <c r="IPG118" s="0"/>
      <c r="IPH118" s="0"/>
      <c r="IPI118" s="0"/>
      <c r="IPJ118" s="0"/>
      <c r="IPK118" s="0"/>
      <c r="IPL118" s="0"/>
      <c r="IPM118" s="0"/>
      <c r="IPN118" s="0"/>
      <c r="IPO118" s="0"/>
      <c r="IPP118" s="0"/>
      <c r="IPQ118" s="0"/>
      <c r="IPR118" s="0"/>
      <c r="IPS118" s="0"/>
      <c r="IPT118" s="0"/>
      <c r="IPU118" s="0"/>
      <c r="IPV118" s="0"/>
      <c r="IPW118" s="0"/>
      <c r="IPX118" s="0"/>
      <c r="IPY118" s="0"/>
      <c r="IPZ118" s="0"/>
      <c r="IQA118" s="0"/>
      <c r="IQB118" s="0"/>
      <c r="IQC118" s="0"/>
      <c r="IQD118" s="0"/>
      <c r="IQE118" s="0"/>
      <c r="IQF118" s="0"/>
      <c r="IQG118" s="0"/>
      <c r="IQH118" s="0"/>
      <c r="IQI118" s="0"/>
      <c r="IQJ118" s="0"/>
      <c r="IQK118" s="0"/>
      <c r="IQL118" s="0"/>
      <c r="IQM118" s="0"/>
      <c r="IQN118" s="0"/>
      <c r="IQO118" s="0"/>
      <c r="IQP118" s="0"/>
      <c r="IQQ118" s="0"/>
      <c r="IQR118" s="0"/>
      <c r="IQS118" s="0"/>
      <c r="IQT118" s="0"/>
      <c r="IQU118" s="0"/>
      <c r="IQV118" s="0"/>
      <c r="IQW118" s="0"/>
      <c r="IQX118" s="0"/>
      <c r="IQY118" s="0"/>
      <c r="IQZ118" s="0"/>
      <c r="IRA118" s="0"/>
      <c r="IRB118" s="0"/>
      <c r="IRC118" s="0"/>
      <c r="IRD118" s="0"/>
      <c r="IRE118" s="0"/>
      <c r="IRF118" s="0"/>
      <c r="IRG118" s="0"/>
      <c r="IRH118" s="0"/>
      <c r="IRI118" s="0"/>
      <c r="IRJ118" s="0"/>
      <c r="IRK118" s="0"/>
      <c r="IRL118" s="0"/>
      <c r="IRM118" s="0"/>
      <c r="IRN118" s="0"/>
      <c r="IRO118" s="0"/>
      <c r="IRP118" s="0"/>
      <c r="IRQ118" s="0"/>
      <c r="IRR118" s="0"/>
      <c r="IRS118" s="0"/>
      <c r="IRT118" s="0"/>
      <c r="IRU118" s="0"/>
      <c r="IRV118" s="0"/>
      <c r="IRW118" s="0"/>
      <c r="IRX118" s="0"/>
      <c r="IRY118" s="0"/>
      <c r="IRZ118" s="0"/>
      <c r="ISA118" s="0"/>
      <c r="ISB118" s="0"/>
      <c r="ISC118" s="0"/>
      <c r="ISD118" s="0"/>
      <c r="ISE118" s="0"/>
      <c r="ISF118" s="0"/>
      <c r="ISG118" s="0"/>
      <c r="ISH118" s="0"/>
      <c r="ISI118" s="0"/>
      <c r="ISJ118" s="0"/>
      <c r="ISK118" s="0"/>
      <c r="ISL118" s="0"/>
      <c r="ISM118" s="0"/>
      <c r="ISN118" s="0"/>
      <c r="ISO118" s="0"/>
      <c r="ISP118" s="0"/>
      <c r="ISQ118" s="0"/>
      <c r="ISR118" s="0"/>
      <c r="ISS118" s="0"/>
      <c r="IST118" s="0"/>
      <c r="ISU118" s="0"/>
      <c r="ISV118" s="0"/>
      <c r="ISW118" s="0"/>
      <c r="ISX118" s="0"/>
      <c r="ISY118" s="0"/>
      <c r="ISZ118" s="0"/>
      <c r="ITA118" s="0"/>
      <c r="ITB118" s="0"/>
      <c r="ITC118" s="0"/>
      <c r="ITD118" s="0"/>
      <c r="ITE118" s="0"/>
      <c r="ITF118" s="0"/>
      <c r="ITG118" s="0"/>
      <c r="ITH118" s="0"/>
      <c r="ITI118" s="0"/>
      <c r="ITJ118" s="0"/>
      <c r="ITK118" s="0"/>
      <c r="ITL118" s="0"/>
      <c r="ITM118" s="0"/>
      <c r="ITN118" s="0"/>
      <c r="ITO118" s="0"/>
      <c r="ITP118" s="0"/>
      <c r="ITQ118" s="0"/>
      <c r="ITR118" s="0"/>
      <c r="ITS118" s="0"/>
      <c r="ITT118" s="0"/>
      <c r="ITU118" s="0"/>
      <c r="ITV118" s="0"/>
      <c r="ITW118" s="0"/>
      <c r="ITX118" s="0"/>
      <c r="ITY118" s="0"/>
      <c r="ITZ118" s="0"/>
      <c r="IUA118" s="0"/>
      <c r="IUB118" s="0"/>
      <c r="IUC118" s="0"/>
      <c r="IUD118" s="0"/>
      <c r="IUE118" s="0"/>
      <c r="IUF118" s="0"/>
      <c r="IUG118" s="0"/>
      <c r="IUH118" s="0"/>
      <c r="IUI118" s="0"/>
      <c r="IUJ118" s="0"/>
      <c r="IUK118" s="0"/>
      <c r="IUL118" s="0"/>
      <c r="IUM118" s="0"/>
      <c r="IUN118" s="0"/>
      <c r="IUO118" s="0"/>
      <c r="IUP118" s="0"/>
      <c r="IUQ118" s="0"/>
      <c r="IUR118" s="0"/>
      <c r="IUS118" s="0"/>
      <c r="IUT118" s="0"/>
      <c r="IUU118" s="0"/>
      <c r="IUV118" s="0"/>
      <c r="IUW118" s="0"/>
      <c r="IUX118" s="0"/>
      <c r="IUY118" s="0"/>
      <c r="IUZ118" s="0"/>
      <c r="IVA118" s="0"/>
      <c r="IVB118" s="0"/>
      <c r="IVC118" s="0"/>
      <c r="IVD118" s="0"/>
      <c r="IVE118" s="0"/>
      <c r="IVF118" s="0"/>
      <c r="IVG118" s="0"/>
      <c r="IVH118" s="0"/>
      <c r="IVI118" s="0"/>
      <c r="IVJ118" s="0"/>
      <c r="IVK118" s="0"/>
      <c r="IVL118" s="0"/>
      <c r="IVM118" s="0"/>
      <c r="IVN118" s="0"/>
      <c r="IVO118" s="0"/>
      <c r="IVP118" s="0"/>
      <c r="IVQ118" s="0"/>
      <c r="IVR118" s="0"/>
      <c r="IVS118" s="0"/>
      <c r="IVT118" s="0"/>
      <c r="IVU118" s="0"/>
      <c r="IVV118" s="0"/>
      <c r="IVW118" s="0"/>
      <c r="IVX118" s="0"/>
      <c r="IVY118" s="0"/>
      <c r="IVZ118" s="0"/>
      <c r="IWA118" s="0"/>
      <c r="IWB118" s="0"/>
      <c r="IWC118" s="0"/>
      <c r="IWD118" s="0"/>
      <c r="IWE118" s="0"/>
      <c r="IWF118" s="0"/>
      <c r="IWG118" s="0"/>
      <c r="IWH118" s="0"/>
      <c r="IWI118" s="0"/>
      <c r="IWJ118" s="0"/>
      <c r="IWK118" s="0"/>
      <c r="IWL118" s="0"/>
      <c r="IWM118" s="0"/>
      <c r="IWN118" s="0"/>
      <c r="IWO118" s="0"/>
      <c r="IWP118" s="0"/>
      <c r="IWQ118" s="0"/>
      <c r="IWR118" s="0"/>
      <c r="IWS118" s="0"/>
      <c r="IWT118" s="0"/>
      <c r="IWU118" s="0"/>
      <c r="IWV118" s="0"/>
      <c r="IWW118" s="0"/>
      <c r="IWX118" s="0"/>
      <c r="IWY118" s="0"/>
      <c r="IWZ118" s="0"/>
      <c r="IXA118" s="0"/>
      <c r="IXB118" s="0"/>
      <c r="IXC118" s="0"/>
      <c r="IXD118" s="0"/>
      <c r="IXE118" s="0"/>
      <c r="IXF118" s="0"/>
      <c r="IXG118" s="0"/>
      <c r="IXH118" s="0"/>
      <c r="IXI118" s="0"/>
      <c r="IXJ118" s="0"/>
      <c r="IXK118" s="0"/>
      <c r="IXL118" s="0"/>
      <c r="IXM118" s="0"/>
      <c r="IXN118" s="0"/>
      <c r="IXO118" s="0"/>
      <c r="IXP118" s="0"/>
      <c r="IXQ118" s="0"/>
      <c r="IXR118" s="0"/>
      <c r="IXS118" s="0"/>
      <c r="IXT118" s="0"/>
      <c r="IXU118" s="0"/>
      <c r="IXV118" s="0"/>
      <c r="IXW118" s="0"/>
      <c r="IXX118" s="0"/>
      <c r="IXY118" s="0"/>
      <c r="IXZ118" s="0"/>
      <c r="IYA118" s="0"/>
      <c r="IYB118" s="0"/>
      <c r="IYC118" s="0"/>
      <c r="IYD118" s="0"/>
      <c r="IYE118" s="0"/>
      <c r="IYF118" s="0"/>
      <c r="IYG118" s="0"/>
      <c r="IYH118" s="0"/>
      <c r="IYI118" s="0"/>
      <c r="IYJ118" s="0"/>
      <c r="IYK118" s="0"/>
      <c r="IYL118" s="0"/>
      <c r="IYM118" s="0"/>
      <c r="IYN118" s="0"/>
      <c r="IYO118" s="0"/>
      <c r="IYP118" s="0"/>
      <c r="IYQ118" s="0"/>
      <c r="IYR118" s="0"/>
      <c r="IYS118" s="0"/>
      <c r="IYT118" s="0"/>
      <c r="IYU118" s="0"/>
      <c r="IYV118" s="0"/>
      <c r="IYW118" s="0"/>
      <c r="IYX118" s="0"/>
      <c r="IYY118" s="0"/>
      <c r="IYZ118" s="0"/>
      <c r="IZA118" s="0"/>
      <c r="IZB118" s="0"/>
      <c r="IZC118" s="0"/>
      <c r="IZD118" s="0"/>
      <c r="IZE118" s="0"/>
      <c r="IZF118" s="0"/>
      <c r="IZG118" s="0"/>
      <c r="IZH118" s="0"/>
      <c r="IZI118" s="0"/>
      <c r="IZJ118" s="0"/>
      <c r="IZK118" s="0"/>
      <c r="IZL118" s="0"/>
      <c r="IZM118" s="0"/>
      <c r="IZN118" s="0"/>
      <c r="IZO118" s="0"/>
      <c r="IZP118" s="0"/>
      <c r="IZQ118" s="0"/>
      <c r="IZR118" s="0"/>
      <c r="IZS118" s="0"/>
      <c r="IZT118" s="0"/>
      <c r="IZU118" s="0"/>
      <c r="IZV118" s="0"/>
      <c r="IZW118" s="0"/>
      <c r="IZX118" s="0"/>
      <c r="IZY118" s="0"/>
      <c r="IZZ118" s="0"/>
      <c r="JAA118" s="0"/>
      <c r="JAB118" s="0"/>
      <c r="JAC118" s="0"/>
      <c r="JAD118" s="0"/>
      <c r="JAE118" s="0"/>
      <c r="JAF118" s="0"/>
      <c r="JAG118" s="0"/>
      <c r="JAH118" s="0"/>
      <c r="JAI118" s="0"/>
      <c r="JAJ118" s="0"/>
      <c r="JAK118" s="0"/>
      <c r="JAL118" s="0"/>
      <c r="JAM118" s="0"/>
      <c r="JAN118" s="0"/>
      <c r="JAO118" s="0"/>
      <c r="JAP118" s="0"/>
      <c r="JAQ118" s="0"/>
      <c r="JAR118" s="0"/>
      <c r="JAS118" s="0"/>
      <c r="JAT118" s="0"/>
      <c r="JAU118" s="0"/>
      <c r="JAV118" s="0"/>
      <c r="JAW118" s="0"/>
      <c r="JAX118" s="0"/>
      <c r="JAY118" s="0"/>
      <c r="JAZ118" s="0"/>
      <c r="JBA118" s="0"/>
      <c r="JBB118" s="0"/>
      <c r="JBC118" s="0"/>
      <c r="JBD118" s="0"/>
      <c r="JBE118" s="0"/>
      <c r="JBF118" s="0"/>
      <c r="JBG118" s="0"/>
      <c r="JBH118" s="0"/>
      <c r="JBI118" s="0"/>
      <c r="JBJ118" s="0"/>
      <c r="JBK118" s="0"/>
      <c r="JBL118" s="0"/>
      <c r="JBM118" s="0"/>
      <c r="JBN118" s="0"/>
      <c r="JBO118" s="0"/>
      <c r="JBP118" s="0"/>
      <c r="JBQ118" s="0"/>
      <c r="JBR118" s="0"/>
      <c r="JBS118" s="0"/>
      <c r="JBT118" s="0"/>
      <c r="JBU118" s="0"/>
      <c r="JBV118" s="0"/>
      <c r="JBW118" s="0"/>
      <c r="JBX118" s="0"/>
      <c r="JBY118" s="0"/>
      <c r="JBZ118" s="0"/>
      <c r="JCA118" s="0"/>
      <c r="JCB118" s="0"/>
      <c r="JCC118" s="0"/>
      <c r="JCD118" s="0"/>
      <c r="JCE118" s="0"/>
      <c r="JCF118" s="0"/>
      <c r="JCG118" s="0"/>
      <c r="JCH118" s="0"/>
      <c r="JCI118" s="0"/>
      <c r="JCJ118" s="0"/>
      <c r="JCK118" s="0"/>
      <c r="JCL118" s="0"/>
      <c r="JCM118" s="0"/>
      <c r="JCN118" s="0"/>
      <c r="JCO118" s="0"/>
      <c r="JCP118" s="0"/>
      <c r="JCQ118" s="0"/>
      <c r="JCR118" s="0"/>
      <c r="JCS118" s="0"/>
      <c r="JCT118" s="0"/>
      <c r="JCU118" s="0"/>
      <c r="JCV118" s="0"/>
      <c r="JCW118" s="0"/>
      <c r="JCX118" s="0"/>
      <c r="JCY118" s="0"/>
      <c r="JCZ118" s="0"/>
      <c r="JDA118" s="0"/>
      <c r="JDB118" s="0"/>
      <c r="JDC118" s="0"/>
      <c r="JDD118" s="0"/>
      <c r="JDE118" s="0"/>
      <c r="JDF118" s="0"/>
      <c r="JDG118" s="0"/>
      <c r="JDH118" s="0"/>
      <c r="JDI118" s="0"/>
      <c r="JDJ118" s="0"/>
      <c r="JDK118" s="0"/>
      <c r="JDL118" s="0"/>
      <c r="JDM118" s="0"/>
      <c r="JDN118" s="0"/>
      <c r="JDO118" s="0"/>
      <c r="JDP118" s="0"/>
      <c r="JDQ118" s="0"/>
      <c r="JDR118" s="0"/>
      <c r="JDS118" s="0"/>
      <c r="JDT118" s="0"/>
      <c r="JDU118" s="0"/>
      <c r="JDV118" s="0"/>
      <c r="JDW118" s="0"/>
      <c r="JDX118" s="0"/>
      <c r="JDY118" s="0"/>
      <c r="JDZ118" s="0"/>
      <c r="JEA118" s="0"/>
      <c r="JEB118" s="0"/>
      <c r="JEC118" s="0"/>
      <c r="JED118" s="0"/>
      <c r="JEE118" s="0"/>
      <c r="JEF118" s="0"/>
      <c r="JEG118" s="0"/>
      <c r="JEH118" s="0"/>
      <c r="JEI118" s="0"/>
      <c r="JEJ118" s="0"/>
      <c r="JEK118" s="0"/>
      <c r="JEL118" s="0"/>
      <c r="JEM118" s="0"/>
      <c r="JEN118" s="0"/>
      <c r="JEO118" s="0"/>
      <c r="JEP118" s="0"/>
      <c r="JEQ118" s="0"/>
      <c r="JER118" s="0"/>
      <c r="JES118" s="0"/>
      <c r="JET118" s="0"/>
      <c r="JEU118" s="0"/>
      <c r="JEV118" s="0"/>
      <c r="JEW118" s="0"/>
      <c r="JEX118" s="0"/>
      <c r="JEY118" s="0"/>
      <c r="JEZ118" s="0"/>
      <c r="JFA118" s="0"/>
      <c r="JFB118" s="0"/>
      <c r="JFC118" s="0"/>
      <c r="JFD118" s="0"/>
      <c r="JFE118" s="0"/>
      <c r="JFF118" s="0"/>
      <c r="JFG118" s="0"/>
      <c r="JFH118" s="0"/>
      <c r="JFI118" s="0"/>
      <c r="JFJ118" s="0"/>
      <c r="JFK118" s="0"/>
      <c r="JFL118" s="0"/>
      <c r="JFM118" s="0"/>
      <c r="JFN118" s="0"/>
      <c r="JFO118" s="0"/>
      <c r="JFP118" s="0"/>
      <c r="JFQ118" s="0"/>
      <c r="JFR118" s="0"/>
      <c r="JFS118" s="0"/>
      <c r="JFT118" s="0"/>
      <c r="JFU118" s="0"/>
      <c r="JFV118" s="0"/>
      <c r="JFW118" s="0"/>
      <c r="JFX118" s="0"/>
      <c r="JFY118" s="0"/>
      <c r="JFZ118" s="0"/>
      <c r="JGA118" s="0"/>
      <c r="JGB118" s="0"/>
      <c r="JGC118" s="0"/>
      <c r="JGD118" s="0"/>
      <c r="JGE118" s="0"/>
      <c r="JGF118" s="0"/>
      <c r="JGG118" s="0"/>
      <c r="JGH118" s="0"/>
      <c r="JGI118" s="0"/>
      <c r="JGJ118" s="0"/>
      <c r="JGK118" s="0"/>
      <c r="JGL118" s="0"/>
      <c r="JGM118" s="0"/>
      <c r="JGN118" s="0"/>
      <c r="JGO118" s="0"/>
      <c r="JGP118" s="0"/>
      <c r="JGQ118" s="0"/>
      <c r="JGR118" s="0"/>
      <c r="JGS118" s="0"/>
      <c r="JGT118" s="0"/>
      <c r="JGU118" s="0"/>
      <c r="JGV118" s="0"/>
      <c r="JGW118" s="0"/>
      <c r="JGX118" s="0"/>
      <c r="JGY118" s="0"/>
      <c r="JGZ118" s="0"/>
      <c r="JHA118" s="0"/>
      <c r="JHB118" s="0"/>
      <c r="JHC118" s="0"/>
      <c r="JHD118" s="0"/>
      <c r="JHE118" s="0"/>
      <c r="JHF118" s="0"/>
      <c r="JHG118" s="0"/>
      <c r="JHH118" s="0"/>
      <c r="JHI118" s="0"/>
      <c r="JHJ118" s="0"/>
      <c r="JHK118" s="0"/>
      <c r="JHL118" s="0"/>
      <c r="JHM118" s="0"/>
      <c r="JHN118" s="0"/>
      <c r="JHO118" s="0"/>
      <c r="JHP118" s="0"/>
      <c r="JHQ118" s="0"/>
      <c r="JHR118" s="0"/>
      <c r="JHS118" s="0"/>
      <c r="JHT118" s="0"/>
      <c r="JHU118" s="0"/>
      <c r="JHV118" s="0"/>
      <c r="JHW118" s="0"/>
      <c r="JHX118" s="0"/>
      <c r="JHY118" s="0"/>
      <c r="JHZ118" s="0"/>
      <c r="JIA118" s="0"/>
      <c r="JIB118" s="0"/>
      <c r="JIC118" s="0"/>
      <c r="JID118" s="0"/>
      <c r="JIE118" s="0"/>
      <c r="JIF118" s="0"/>
      <c r="JIG118" s="0"/>
      <c r="JIH118" s="0"/>
      <c r="JII118" s="0"/>
      <c r="JIJ118" s="0"/>
      <c r="JIK118" s="0"/>
      <c r="JIL118" s="0"/>
      <c r="JIM118" s="0"/>
      <c r="JIN118" s="0"/>
      <c r="JIO118" s="0"/>
      <c r="JIP118" s="0"/>
      <c r="JIQ118" s="0"/>
      <c r="JIR118" s="0"/>
      <c r="JIS118" s="0"/>
      <c r="JIT118" s="0"/>
      <c r="JIU118" s="0"/>
      <c r="JIV118" s="0"/>
      <c r="JIW118" s="0"/>
      <c r="JIX118" s="0"/>
      <c r="JIY118" s="0"/>
      <c r="JIZ118" s="0"/>
      <c r="JJA118" s="0"/>
      <c r="JJB118" s="0"/>
      <c r="JJC118" s="0"/>
      <c r="JJD118" s="0"/>
      <c r="JJE118" s="0"/>
      <c r="JJF118" s="0"/>
      <c r="JJG118" s="0"/>
      <c r="JJH118" s="0"/>
      <c r="JJI118" s="0"/>
      <c r="JJJ118" s="0"/>
      <c r="JJK118" s="0"/>
      <c r="JJL118" s="0"/>
      <c r="JJM118" s="0"/>
      <c r="JJN118" s="0"/>
      <c r="JJO118" s="0"/>
      <c r="JJP118" s="0"/>
      <c r="JJQ118" s="0"/>
      <c r="JJR118" s="0"/>
      <c r="JJS118" s="0"/>
      <c r="JJT118" s="0"/>
      <c r="JJU118" s="0"/>
      <c r="JJV118" s="0"/>
      <c r="JJW118" s="0"/>
      <c r="JJX118" s="0"/>
      <c r="JJY118" s="0"/>
      <c r="JJZ118" s="0"/>
      <c r="JKA118" s="0"/>
      <c r="JKB118" s="0"/>
      <c r="JKC118" s="0"/>
      <c r="JKD118" s="0"/>
      <c r="JKE118" s="0"/>
      <c r="JKF118" s="0"/>
      <c r="JKG118" s="0"/>
      <c r="JKH118" s="0"/>
      <c r="JKI118" s="0"/>
      <c r="JKJ118" s="0"/>
      <c r="JKK118" s="0"/>
      <c r="JKL118" s="0"/>
      <c r="JKM118" s="0"/>
      <c r="JKN118" s="0"/>
      <c r="JKO118" s="0"/>
      <c r="JKP118" s="0"/>
      <c r="JKQ118" s="0"/>
      <c r="JKR118" s="0"/>
      <c r="JKS118" s="0"/>
      <c r="JKT118" s="0"/>
      <c r="JKU118" s="0"/>
      <c r="JKV118" s="0"/>
      <c r="JKW118" s="0"/>
      <c r="JKX118" s="0"/>
      <c r="JKY118" s="0"/>
      <c r="JKZ118" s="0"/>
      <c r="JLA118" s="0"/>
      <c r="JLB118" s="0"/>
      <c r="JLC118" s="0"/>
      <c r="JLD118" s="0"/>
      <c r="JLE118" s="0"/>
      <c r="JLF118" s="0"/>
      <c r="JLG118" s="0"/>
      <c r="JLH118" s="0"/>
      <c r="JLI118" s="0"/>
      <c r="JLJ118" s="0"/>
      <c r="JLK118" s="0"/>
      <c r="JLL118" s="0"/>
      <c r="JLM118" s="0"/>
      <c r="JLN118" s="0"/>
      <c r="JLO118" s="0"/>
      <c r="JLP118" s="0"/>
      <c r="JLQ118" s="0"/>
      <c r="JLR118" s="0"/>
      <c r="JLS118" s="0"/>
      <c r="JLT118" s="0"/>
      <c r="JLU118" s="0"/>
      <c r="JLV118" s="0"/>
      <c r="JLW118" s="0"/>
      <c r="JLX118" s="0"/>
      <c r="JLY118" s="0"/>
      <c r="JLZ118" s="0"/>
      <c r="JMA118" s="0"/>
      <c r="JMB118" s="0"/>
      <c r="JMC118" s="0"/>
      <c r="JMD118" s="0"/>
      <c r="JME118" s="0"/>
      <c r="JMF118" s="0"/>
      <c r="JMG118" s="0"/>
      <c r="JMH118" s="0"/>
      <c r="JMI118" s="0"/>
      <c r="JMJ118" s="0"/>
      <c r="JMK118" s="0"/>
      <c r="JML118" s="0"/>
      <c r="JMM118" s="0"/>
      <c r="JMN118" s="0"/>
      <c r="JMO118" s="0"/>
      <c r="JMP118" s="0"/>
      <c r="JMQ118" s="0"/>
      <c r="JMR118" s="0"/>
      <c r="JMS118" s="0"/>
      <c r="JMT118" s="0"/>
      <c r="JMU118" s="0"/>
      <c r="JMV118" s="0"/>
      <c r="JMW118" s="0"/>
      <c r="JMX118" s="0"/>
      <c r="JMY118" s="0"/>
      <c r="JMZ118" s="0"/>
      <c r="JNA118" s="0"/>
      <c r="JNB118" s="0"/>
      <c r="JNC118" s="0"/>
      <c r="JND118" s="0"/>
      <c r="JNE118" s="0"/>
      <c r="JNF118" s="0"/>
      <c r="JNG118" s="0"/>
      <c r="JNH118" s="0"/>
      <c r="JNI118" s="0"/>
      <c r="JNJ118" s="0"/>
      <c r="JNK118" s="0"/>
      <c r="JNL118" s="0"/>
      <c r="JNM118" s="0"/>
      <c r="JNN118" s="0"/>
      <c r="JNO118" s="0"/>
      <c r="JNP118" s="0"/>
      <c r="JNQ118" s="0"/>
      <c r="JNR118" s="0"/>
      <c r="JNS118" s="0"/>
      <c r="JNT118" s="0"/>
      <c r="JNU118" s="0"/>
      <c r="JNV118" s="0"/>
      <c r="JNW118" s="0"/>
      <c r="JNX118" s="0"/>
      <c r="JNY118" s="0"/>
      <c r="JNZ118" s="0"/>
      <c r="JOA118" s="0"/>
      <c r="JOB118" s="0"/>
      <c r="JOC118" s="0"/>
      <c r="JOD118" s="0"/>
      <c r="JOE118" s="0"/>
      <c r="JOF118" s="0"/>
      <c r="JOG118" s="0"/>
      <c r="JOH118" s="0"/>
      <c r="JOI118" s="0"/>
      <c r="JOJ118" s="0"/>
      <c r="JOK118" s="0"/>
      <c r="JOL118" s="0"/>
      <c r="JOM118" s="0"/>
      <c r="JON118" s="0"/>
      <c r="JOO118" s="0"/>
      <c r="JOP118" s="0"/>
      <c r="JOQ118" s="0"/>
      <c r="JOR118" s="0"/>
      <c r="JOS118" s="0"/>
      <c r="JOT118" s="0"/>
      <c r="JOU118" s="0"/>
      <c r="JOV118" s="0"/>
      <c r="JOW118" s="0"/>
      <c r="JOX118" s="0"/>
      <c r="JOY118" s="0"/>
      <c r="JOZ118" s="0"/>
      <c r="JPA118" s="0"/>
      <c r="JPB118" s="0"/>
      <c r="JPC118" s="0"/>
      <c r="JPD118" s="0"/>
      <c r="JPE118" s="0"/>
      <c r="JPF118" s="0"/>
      <c r="JPG118" s="0"/>
      <c r="JPH118" s="0"/>
      <c r="JPI118" s="0"/>
      <c r="JPJ118" s="0"/>
      <c r="JPK118" s="0"/>
      <c r="JPL118" s="0"/>
      <c r="JPM118" s="0"/>
      <c r="JPN118" s="0"/>
      <c r="JPO118" s="0"/>
      <c r="JPP118" s="0"/>
      <c r="JPQ118" s="0"/>
      <c r="JPR118" s="0"/>
      <c r="JPS118" s="0"/>
      <c r="JPT118" s="0"/>
      <c r="JPU118" s="0"/>
      <c r="JPV118" s="0"/>
      <c r="JPW118" s="0"/>
      <c r="JPX118" s="0"/>
      <c r="JPY118" s="0"/>
      <c r="JPZ118" s="0"/>
      <c r="JQA118" s="0"/>
      <c r="JQB118" s="0"/>
      <c r="JQC118" s="0"/>
      <c r="JQD118" s="0"/>
      <c r="JQE118" s="0"/>
      <c r="JQF118" s="0"/>
      <c r="JQG118" s="0"/>
      <c r="JQH118" s="0"/>
      <c r="JQI118" s="0"/>
      <c r="JQJ118" s="0"/>
      <c r="JQK118" s="0"/>
      <c r="JQL118" s="0"/>
      <c r="JQM118" s="0"/>
      <c r="JQN118" s="0"/>
      <c r="JQO118" s="0"/>
      <c r="JQP118" s="0"/>
      <c r="JQQ118" s="0"/>
      <c r="JQR118" s="0"/>
      <c r="JQS118" s="0"/>
      <c r="JQT118" s="0"/>
      <c r="JQU118" s="0"/>
      <c r="JQV118" s="0"/>
      <c r="JQW118" s="0"/>
      <c r="JQX118" s="0"/>
      <c r="JQY118" s="0"/>
      <c r="JQZ118" s="0"/>
      <c r="JRA118" s="0"/>
      <c r="JRB118" s="0"/>
      <c r="JRC118" s="0"/>
      <c r="JRD118" s="0"/>
      <c r="JRE118" s="0"/>
      <c r="JRF118" s="0"/>
      <c r="JRG118" s="0"/>
      <c r="JRH118" s="0"/>
      <c r="JRI118" s="0"/>
      <c r="JRJ118" s="0"/>
      <c r="JRK118" s="0"/>
      <c r="JRL118" s="0"/>
      <c r="JRM118" s="0"/>
      <c r="JRN118" s="0"/>
      <c r="JRO118" s="0"/>
      <c r="JRP118" s="0"/>
      <c r="JRQ118" s="0"/>
      <c r="JRR118" s="0"/>
      <c r="JRS118" s="0"/>
      <c r="JRT118" s="0"/>
      <c r="JRU118" s="0"/>
      <c r="JRV118" s="0"/>
      <c r="JRW118" s="0"/>
      <c r="JRX118" s="0"/>
      <c r="JRY118" s="0"/>
      <c r="JRZ118" s="0"/>
      <c r="JSA118" s="0"/>
      <c r="JSB118" s="0"/>
      <c r="JSC118" s="0"/>
      <c r="JSD118" s="0"/>
      <c r="JSE118" s="0"/>
      <c r="JSF118" s="0"/>
      <c r="JSG118" s="0"/>
      <c r="JSH118" s="0"/>
      <c r="JSI118" s="0"/>
      <c r="JSJ118" s="0"/>
      <c r="JSK118" s="0"/>
      <c r="JSL118" s="0"/>
      <c r="JSM118" s="0"/>
      <c r="JSN118" s="0"/>
      <c r="JSO118" s="0"/>
      <c r="JSP118" s="0"/>
      <c r="JSQ118" s="0"/>
      <c r="JSR118" s="0"/>
      <c r="JSS118" s="0"/>
      <c r="JST118" s="0"/>
      <c r="JSU118" s="0"/>
      <c r="JSV118" s="0"/>
      <c r="JSW118" s="0"/>
      <c r="JSX118" s="0"/>
      <c r="JSY118" s="0"/>
      <c r="JSZ118" s="0"/>
      <c r="JTA118" s="0"/>
      <c r="JTB118" s="0"/>
      <c r="JTC118" s="0"/>
      <c r="JTD118" s="0"/>
      <c r="JTE118" s="0"/>
      <c r="JTF118" s="0"/>
      <c r="JTG118" s="0"/>
      <c r="JTH118" s="0"/>
      <c r="JTI118" s="0"/>
      <c r="JTJ118" s="0"/>
      <c r="JTK118" s="0"/>
      <c r="JTL118" s="0"/>
      <c r="JTM118" s="0"/>
      <c r="JTN118" s="0"/>
      <c r="JTO118" s="0"/>
      <c r="JTP118" s="0"/>
      <c r="JTQ118" s="0"/>
      <c r="JTR118" s="0"/>
      <c r="JTS118" s="0"/>
      <c r="JTT118" s="0"/>
      <c r="JTU118" s="0"/>
      <c r="JTV118" s="0"/>
      <c r="JTW118" s="0"/>
      <c r="JTX118" s="0"/>
      <c r="JTY118" s="0"/>
      <c r="JTZ118" s="0"/>
      <c r="JUA118" s="0"/>
      <c r="JUB118" s="0"/>
      <c r="JUC118" s="0"/>
      <c r="JUD118" s="0"/>
      <c r="JUE118" s="0"/>
      <c r="JUF118" s="0"/>
      <c r="JUG118" s="0"/>
      <c r="JUH118" s="0"/>
      <c r="JUI118" s="0"/>
      <c r="JUJ118" s="0"/>
      <c r="JUK118" s="0"/>
      <c r="JUL118" s="0"/>
      <c r="JUM118" s="0"/>
      <c r="JUN118" s="0"/>
      <c r="JUO118" s="0"/>
      <c r="JUP118" s="0"/>
      <c r="JUQ118" s="0"/>
      <c r="JUR118" s="0"/>
      <c r="JUS118" s="0"/>
      <c r="JUT118" s="0"/>
      <c r="JUU118" s="0"/>
      <c r="JUV118" s="0"/>
      <c r="JUW118" s="0"/>
      <c r="JUX118" s="0"/>
      <c r="JUY118" s="0"/>
      <c r="JUZ118" s="0"/>
      <c r="JVA118" s="0"/>
      <c r="JVB118" s="0"/>
      <c r="JVC118" s="0"/>
      <c r="JVD118" s="0"/>
      <c r="JVE118" s="0"/>
      <c r="JVF118" s="0"/>
      <c r="JVG118" s="0"/>
      <c r="JVH118" s="0"/>
      <c r="JVI118" s="0"/>
      <c r="JVJ118" s="0"/>
      <c r="JVK118" s="0"/>
      <c r="JVL118" s="0"/>
      <c r="JVM118" s="0"/>
      <c r="JVN118" s="0"/>
      <c r="JVO118" s="0"/>
      <c r="JVP118" s="0"/>
      <c r="JVQ118" s="0"/>
      <c r="JVR118" s="0"/>
      <c r="JVS118" s="0"/>
      <c r="JVT118" s="0"/>
      <c r="JVU118" s="0"/>
      <c r="JVV118" s="0"/>
      <c r="JVW118" s="0"/>
      <c r="JVX118" s="0"/>
      <c r="JVY118" s="0"/>
      <c r="JVZ118" s="0"/>
      <c r="JWA118" s="0"/>
      <c r="JWB118" s="0"/>
      <c r="JWC118" s="0"/>
      <c r="JWD118" s="0"/>
      <c r="JWE118" s="0"/>
      <c r="JWF118" s="0"/>
      <c r="JWG118" s="0"/>
      <c r="JWH118" s="0"/>
      <c r="JWI118" s="0"/>
      <c r="JWJ118" s="0"/>
      <c r="JWK118" s="0"/>
      <c r="JWL118" s="0"/>
      <c r="JWM118" s="0"/>
      <c r="JWN118" s="0"/>
      <c r="JWO118" s="0"/>
      <c r="JWP118" s="0"/>
      <c r="JWQ118" s="0"/>
      <c r="JWR118" s="0"/>
      <c r="JWS118" s="0"/>
      <c r="JWT118" s="0"/>
      <c r="JWU118" s="0"/>
      <c r="JWV118" s="0"/>
      <c r="JWW118" s="0"/>
      <c r="JWX118" s="0"/>
      <c r="JWY118" s="0"/>
      <c r="JWZ118" s="0"/>
      <c r="JXA118" s="0"/>
      <c r="JXB118" s="0"/>
      <c r="JXC118" s="0"/>
      <c r="JXD118" s="0"/>
      <c r="JXE118" s="0"/>
      <c r="JXF118" s="0"/>
      <c r="JXG118" s="0"/>
      <c r="JXH118" s="0"/>
      <c r="JXI118" s="0"/>
      <c r="JXJ118" s="0"/>
      <c r="JXK118" s="0"/>
      <c r="JXL118" s="0"/>
      <c r="JXM118" s="0"/>
      <c r="JXN118" s="0"/>
      <c r="JXO118" s="0"/>
      <c r="JXP118" s="0"/>
      <c r="JXQ118" s="0"/>
      <c r="JXR118" s="0"/>
      <c r="JXS118" s="0"/>
      <c r="JXT118" s="0"/>
      <c r="JXU118" s="0"/>
      <c r="JXV118" s="0"/>
      <c r="JXW118" s="0"/>
      <c r="JXX118" s="0"/>
      <c r="JXY118" s="0"/>
      <c r="JXZ118" s="0"/>
      <c r="JYA118" s="0"/>
      <c r="JYB118" s="0"/>
      <c r="JYC118" s="0"/>
      <c r="JYD118" s="0"/>
      <c r="JYE118" s="0"/>
      <c r="JYF118" s="0"/>
      <c r="JYG118" s="0"/>
      <c r="JYH118" s="0"/>
      <c r="JYI118" s="0"/>
      <c r="JYJ118" s="0"/>
      <c r="JYK118" s="0"/>
      <c r="JYL118" s="0"/>
      <c r="JYM118" s="0"/>
      <c r="JYN118" s="0"/>
      <c r="JYO118" s="0"/>
      <c r="JYP118" s="0"/>
      <c r="JYQ118" s="0"/>
      <c r="JYR118" s="0"/>
      <c r="JYS118" s="0"/>
      <c r="JYT118" s="0"/>
      <c r="JYU118" s="0"/>
      <c r="JYV118" s="0"/>
      <c r="JYW118" s="0"/>
      <c r="JYX118" s="0"/>
      <c r="JYY118" s="0"/>
      <c r="JYZ118" s="0"/>
      <c r="JZA118" s="0"/>
      <c r="JZB118" s="0"/>
      <c r="JZC118" s="0"/>
      <c r="JZD118" s="0"/>
      <c r="JZE118" s="0"/>
      <c r="JZF118" s="0"/>
      <c r="JZG118" s="0"/>
      <c r="JZH118" s="0"/>
      <c r="JZI118" s="0"/>
      <c r="JZJ118" s="0"/>
      <c r="JZK118" s="0"/>
      <c r="JZL118" s="0"/>
      <c r="JZM118" s="0"/>
      <c r="JZN118" s="0"/>
      <c r="JZO118" s="0"/>
      <c r="JZP118" s="0"/>
      <c r="JZQ118" s="0"/>
      <c r="JZR118" s="0"/>
      <c r="JZS118" s="0"/>
      <c r="JZT118" s="0"/>
      <c r="JZU118" s="0"/>
      <c r="JZV118" s="0"/>
      <c r="JZW118" s="0"/>
      <c r="JZX118" s="0"/>
      <c r="JZY118" s="0"/>
      <c r="JZZ118" s="0"/>
      <c r="KAA118" s="0"/>
      <c r="KAB118" s="0"/>
      <c r="KAC118" s="0"/>
      <c r="KAD118" s="0"/>
      <c r="KAE118" s="0"/>
      <c r="KAF118" s="0"/>
      <c r="KAG118" s="0"/>
      <c r="KAH118" s="0"/>
      <c r="KAI118" s="0"/>
      <c r="KAJ118" s="0"/>
      <c r="KAK118" s="0"/>
      <c r="KAL118" s="0"/>
      <c r="KAM118" s="0"/>
      <c r="KAN118" s="0"/>
      <c r="KAO118" s="0"/>
      <c r="KAP118" s="0"/>
      <c r="KAQ118" s="0"/>
      <c r="KAR118" s="0"/>
      <c r="KAS118" s="0"/>
      <c r="KAT118" s="0"/>
      <c r="KAU118" s="0"/>
      <c r="KAV118" s="0"/>
      <c r="KAW118" s="0"/>
      <c r="KAX118" s="0"/>
      <c r="KAY118" s="0"/>
      <c r="KAZ118" s="0"/>
      <c r="KBA118" s="0"/>
      <c r="KBB118" s="0"/>
      <c r="KBC118" s="0"/>
      <c r="KBD118" s="0"/>
      <c r="KBE118" s="0"/>
      <c r="KBF118" s="0"/>
      <c r="KBG118" s="0"/>
      <c r="KBH118" s="0"/>
      <c r="KBI118" s="0"/>
      <c r="KBJ118" s="0"/>
      <c r="KBK118" s="0"/>
      <c r="KBL118" s="0"/>
      <c r="KBM118" s="0"/>
      <c r="KBN118" s="0"/>
      <c r="KBO118" s="0"/>
      <c r="KBP118" s="0"/>
      <c r="KBQ118" s="0"/>
      <c r="KBR118" s="0"/>
      <c r="KBS118" s="0"/>
      <c r="KBT118" s="0"/>
      <c r="KBU118" s="0"/>
      <c r="KBV118" s="0"/>
      <c r="KBW118" s="0"/>
      <c r="KBX118" s="0"/>
      <c r="KBY118" s="0"/>
      <c r="KBZ118" s="0"/>
      <c r="KCA118" s="0"/>
      <c r="KCB118" s="0"/>
      <c r="KCC118" s="0"/>
      <c r="KCD118" s="0"/>
      <c r="KCE118" s="0"/>
      <c r="KCF118" s="0"/>
      <c r="KCG118" s="0"/>
      <c r="KCH118" s="0"/>
      <c r="KCI118" s="0"/>
      <c r="KCJ118" s="0"/>
      <c r="KCK118" s="0"/>
      <c r="KCL118" s="0"/>
      <c r="KCM118" s="0"/>
      <c r="KCN118" s="0"/>
      <c r="KCO118" s="0"/>
      <c r="KCP118" s="0"/>
      <c r="KCQ118" s="0"/>
      <c r="KCR118" s="0"/>
      <c r="KCS118" s="0"/>
      <c r="KCT118" s="0"/>
      <c r="KCU118" s="0"/>
      <c r="KCV118" s="0"/>
      <c r="KCW118" s="0"/>
      <c r="KCX118" s="0"/>
      <c r="KCY118" s="0"/>
      <c r="KCZ118" s="0"/>
      <c r="KDA118" s="0"/>
      <c r="KDB118" s="0"/>
      <c r="KDC118" s="0"/>
      <c r="KDD118" s="0"/>
      <c r="KDE118" s="0"/>
      <c r="KDF118" s="0"/>
      <c r="KDG118" s="0"/>
      <c r="KDH118" s="0"/>
      <c r="KDI118" s="0"/>
      <c r="KDJ118" s="0"/>
      <c r="KDK118" s="0"/>
      <c r="KDL118" s="0"/>
      <c r="KDM118" s="0"/>
      <c r="KDN118" s="0"/>
      <c r="KDO118" s="0"/>
      <c r="KDP118" s="0"/>
      <c r="KDQ118" s="0"/>
      <c r="KDR118" s="0"/>
      <c r="KDS118" s="0"/>
      <c r="KDT118" s="0"/>
      <c r="KDU118" s="0"/>
      <c r="KDV118" s="0"/>
      <c r="KDW118" s="0"/>
      <c r="KDX118" s="0"/>
      <c r="KDY118" s="0"/>
      <c r="KDZ118" s="0"/>
      <c r="KEA118" s="0"/>
      <c r="KEB118" s="0"/>
      <c r="KEC118" s="0"/>
      <c r="KED118" s="0"/>
      <c r="KEE118" s="0"/>
      <c r="KEF118" s="0"/>
      <c r="KEG118" s="0"/>
      <c r="KEH118" s="0"/>
      <c r="KEI118" s="0"/>
      <c r="KEJ118" s="0"/>
      <c r="KEK118" s="0"/>
      <c r="KEL118" s="0"/>
      <c r="KEM118" s="0"/>
      <c r="KEN118" s="0"/>
      <c r="KEO118" s="0"/>
      <c r="KEP118" s="0"/>
      <c r="KEQ118" s="0"/>
      <c r="KER118" s="0"/>
      <c r="KES118" s="0"/>
      <c r="KET118" s="0"/>
      <c r="KEU118" s="0"/>
      <c r="KEV118" s="0"/>
      <c r="KEW118" s="0"/>
      <c r="KEX118" s="0"/>
      <c r="KEY118" s="0"/>
      <c r="KEZ118" s="0"/>
      <c r="KFA118" s="0"/>
      <c r="KFB118" s="0"/>
      <c r="KFC118" s="0"/>
      <c r="KFD118" s="0"/>
      <c r="KFE118" s="0"/>
      <c r="KFF118" s="0"/>
      <c r="KFG118" s="0"/>
      <c r="KFH118" s="0"/>
      <c r="KFI118" s="0"/>
      <c r="KFJ118" s="0"/>
      <c r="KFK118" s="0"/>
      <c r="KFL118" s="0"/>
      <c r="KFM118" s="0"/>
      <c r="KFN118" s="0"/>
      <c r="KFO118" s="0"/>
      <c r="KFP118" s="0"/>
      <c r="KFQ118" s="0"/>
      <c r="KFR118" s="0"/>
      <c r="KFS118" s="0"/>
      <c r="KFT118" s="0"/>
      <c r="KFU118" s="0"/>
      <c r="KFV118" s="0"/>
      <c r="KFW118" s="0"/>
      <c r="KFX118" s="0"/>
      <c r="KFY118" s="0"/>
      <c r="KFZ118" s="0"/>
      <c r="KGA118" s="0"/>
      <c r="KGB118" s="0"/>
      <c r="KGC118" s="0"/>
      <c r="KGD118" s="0"/>
      <c r="KGE118" s="0"/>
      <c r="KGF118" s="0"/>
      <c r="KGG118" s="0"/>
      <c r="KGH118" s="0"/>
      <c r="KGI118" s="0"/>
      <c r="KGJ118" s="0"/>
      <c r="KGK118" s="0"/>
      <c r="KGL118" s="0"/>
      <c r="KGM118" s="0"/>
      <c r="KGN118" s="0"/>
      <c r="KGO118" s="0"/>
      <c r="KGP118" s="0"/>
      <c r="KGQ118" s="0"/>
      <c r="KGR118" s="0"/>
      <c r="KGS118" s="0"/>
      <c r="KGT118" s="0"/>
      <c r="KGU118" s="0"/>
      <c r="KGV118" s="0"/>
      <c r="KGW118" s="0"/>
      <c r="KGX118" s="0"/>
      <c r="KGY118" s="0"/>
      <c r="KGZ118" s="0"/>
      <c r="KHA118" s="0"/>
      <c r="KHB118" s="0"/>
      <c r="KHC118" s="0"/>
      <c r="KHD118" s="0"/>
      <c r="KHE118" s="0"/>
      <c r="KHF118" s="0"/>
      <c r="KHG118" s="0"/>
      <c r="KHH118" s="0"/>
      <c r="KHI118" s="0"/>
      <c r="KHJ118" s="0"/>
      <c r="KHK118" s="0"/>
      <c r="KHL118" s="0"/>
      <c r="KHM118" s="0"/>
      <c r="KHN118" s="0"/>
      <c r="KHO118" s="0"/>
      <c r="KHP118" s="0"/>
      <c r="KHQ118" s="0"/>
      <c r="KHR118" s="0"/>
      <c r="KHS118" s="0"/>
      <c r="KHT118" s="0"/>
      <c r="KHU118" s="0"/>
      <c r="KHV118" s="0"/>
      <c r="KHW118" s="0"/>
      <c r="KHX118" s="0"/>
      <c r="KHY118" s="0"/>
      <c r="KHZ118" s="0"/>
      <c r="KIA118" s="0"/>
      <c r="KIB118" s="0"/>
      <c r="KIC118" s="0"/>
      <c r="KID118" s="0"/>
      <c r="KIE118" s="0"/>
      <c r="KIF118" s="0"/>
      <c r="KIG118" s="0"/>
      <c r="KIH118" s="0"/>
      <c r="KII118" s="0"/>
      <c r="KIJ118" s="0"/>
      <c r="KIK118" s="0"/>
      <c r="KIL118" s="0"/>
      <c r="KIM118" s="0"/>
      <c r="KIN118" s="0"/>
      <c r="KIO118" s="0"/>
      <c r="KIP118" s="0"/>
      <c r="KIQ118" s="0"/>
      <c r="KIR118" s="0"/>
      <c r="KIS118" s="0"/>
      <c r="KIT118" s="0"/>
      <c r="KIU118" s="0"/>
      <c r="KIV118" s="0"/>
      <c r="KIW118" s="0"/>
      <c r="KIX118" s="0"/>
      <c r="KIY118" s="0"/>
      <c r="KIZ118" s="0"/>
      <c r="KJA118" s="0"/>
      <c r="KJB118" s="0"/>
      <c r="KJC118" s="0"/>
      <c r="KJD118" s="0"/>
      <c r="KJE118" s="0"/>
      <c r="KJF118" s="0"/>
      <c r="KJG118" s="0"/>
      <c r="KJH118" s="0"/>
      <c r="KJI118" s="0"/>
      <c r="KJJ118" s="0"/>
      <c r="KJK118" s="0"/>
      <c r="KJL118" s="0"/>
      <c r="KJM118" s="0"/>
      <c r="KJN118" s="0"/>
      <c r="KJO118" s="0"/>
      <c r="KJP118" s="0"/>
      <c r="KJQ118" s="0"/>
      <c r="KJR118" s="0"/>
      <c r="KJS118" s="0"/>
      <c r="KJT118" s="0"/>
      <c r="KJU118" s="0"/>
      <c r="KJV118" s="0"/>
      <c r="KJW118" s="0"/>
      <c r="KJX118" s="0"/>
      <c r="KJY118" s="0"/>
      <c r="KJZ118" s="0"/>
      <c r="KKA118" s="0"/>
      <c r="KKB118" s="0"/>
      <c r="KKC118" s="0"/>
      <c r="KKD118" s="0"/>
      <c r="KKE118" s="0"/>
      <c r="KKF118" s="0"/>
      <c r="KKG118" s="0"/>
      <c r="KKH118" s="0"/>
      <c r="KKI118" s="0"/>
      <c r="KKJ118" s="0"/>
      <c r="KKK118" s="0"/>
      <c r="KKL118" s="0"/>
      <c r="KKM118" s="0"/>
      <c r="KKN118" s="0"/>
      <c r="KKO118" s="0"/>
      <c r="KKP118" s="0"/>
      <c r="KKQ118" s="0"/>
      <c r="KKR118" s="0"/>
      <c r="KKS118" s="0"/>
      <c r="KKT118" s="0"/>
      <c r="KKU118" s="0"/>
      <c r="KKV118" s="0"/>
      <c r="KKW118" s="0"/>
      <c r="KKX118" s="0"/>
      <c r="KKY118" s="0"/>
      <c r="KKZ118" s="0"/>
      <c r="KLA118" s="0"/>
      <c r="KLB118" s="0"/>
      <c r="KLC118" s="0"/>
      <c r="KLD118" s="0"/>
      <c r="KLE118" s="0"/>
      <c r="KLF118" s="0"/>
      <c r="KLG118" s="0"/>
      <c r="KLH118" s="0"/>
      <c r="KLI118" s="0"/>
      <c r="KLJ118" s="0"/>
      <c r="KLK118" s="0"/>
      <c r="KLL118" s="0"/>
      <c r="KLM118" s="0"/>
      <c r="KLN118" s="0"/>
      <c r="KLO118" s="0"/>
      <c r="KLP118" s="0"/>
      <c r="KLQ118" s="0"/>
      <c r="KLR118" s="0"/>
      <c r="KLS118" s="0"/>
      <c r="KLT118" s="0"/>
      <c r="KLU118" s="0"/>
      <c r="KLV118" s="0"/>
      <c r="KLW118" s="0"/>
      <c r="KLX118" s="0"/>
      <c r="KLY118" s="0"/>
      <c r="KLZ118" s="0"/>
      <c r="KMA118" s="0"/>
      <c r="KMB118" s="0"/>
      <c r="KMC118" s="0"/>
      <c r="KMD118" s="0"/>
      <c r="KME118" s="0"/>
      <c r="KMF118" s="0"/>
      <c r="KMG118" s="0"/>
      <c r="KMH118" s="0"/>
      <c r="KMI118" s="0"/>
      <c r="KMJ118" s="0"/>
      <c r="KMK118" s="0"/>
      <c r="KML118" s="0"/>
      <c r="KMM118" s="0"/>
      <c r="KMN118" s="0"/>
      <c r="KMO118" s="0"/>
      <c r="KMP118" s="0"/>
      <c r="KMQ118" s="0"/>
      <c r="KMR118" s="0"/>
      <c r="KMS118" s="0"/>
      <c r="KMT118" s="0"/>
      <c r="KMU118" s="0"/>
      <c r="KMV118" s="0"/>
      <c r="KMW118" s="0"/>
      <c r="KMX118" s="0"/>
      <c r="KMY118" s="0"/>
      <c r="KMZ118" s="0"/>
      <c r="KNA118" s="0"/>
      <c r="KNB118" s="0"/>
      <c r="KNC118" s="0"/>
      <c r="KND118" s="0"/>
      <c r="KNE118" s="0"/>
      <c r="KNF118" s="0"/>
      <c r="KNG118" s="0"/>
      <c r="KNH118" s="0"/>
      <c r="KNI118" s="0"/>
      <c r="KNJ118" s="0"/>
      <c r="KNK118" s="0"/>
      <c r="KNL118" s="0"/>
      <c r="KNM118" s="0"/>
      <c r="KNN118" s="0"/>
      <c r="KNO118" s="0"/>
      <c r="KNP118" s="0"/>
      <c r="KNQ118" s="0"/>
      <c r="KNR118" s="0"/>
      <c r="KNS118" s="0"/>
      <c r="KNT118" s="0"/>
      <c r="KNU118" s="0"/>
      <c r="KNV118" s="0"/>
      <c r="KNW118" s="0"/>
      <c r="KNX118" s="0"/>
      <c r="KNY118" s="0"/>
      <c r="KNZ118" s="0"/>
      <c r="KOA118" s="0"/>
      <c r="KOB118" s="0"/>
      <c r="KOC118" s="0"/>
      <c r="KOD118" s="0"/>
      <c r="KOE118" s="0"/>
      <c r="KOF118" s="0"/>
      <c r="KOG118" s="0"/>
      <c r="KOH118" s="0"/>
      <c r="KOI118" s="0"/>
      <c r="KOJ118" s="0"/>
      <c r="KOK118" s="0"/>
      <c r="KOL118" s="0"/>
      <c r="KOM118" s="0"/>
      <c r="KON118" s="0"/>
      <c r="KOO118" s="0"/>
      <c r="KOP118" s="0"/>
      <c r="KOQ118" s="0"/>
      <c r="KOR118" s="0"/>
      <c r="KOS118" s="0"/>
      <c r="KOT118" s="0"/>
      <c r="KOU118" s="0"/>
      <c r="KOV118" s="0"/>
      <c r="KOW118" s="0"/>
      <c r="KOX118" s="0"/>
      <c r="KOY118" s="0"/>
      <c r="KOZ118" s="0"/>
      <c r="KPA118" s="0"/>
      <c r="KPB118" s="0"/>
      <c r="KPC118" s="0"/>
      <c r="KPD118" s="0"/>
      <c r="KPE118" s="0"/>
      <c r="KPF118" s="0"/>
      <c r="KPG118" s="0"/>
      <c r="KPH118" s="0"/>
      <c r="KPI118" s="0"/>
      <c r="KPJ118" s="0"/>
      <c r="KPK118" s="0"/>
      <c r="KPL118" s="0"/>
      <c r="KPM118" s="0"/>
      <c r="KPN118" s="0"/>
      <c r="KPO118" s="0"/>
      <c r="KPP118" s="0"/>
      <c r="KPQ118" s="0"/>
      <c r="KPR118" s="0"/>
      <c r="KPS118" s="0"/>
      <c r="KPT118" s="0"/>
      <c r="KPU118" s="0"/>
      <c r="KPV118" s="0"/>
      <c r="KPW118" s="0"/>
      <c r="KPX118" s="0"/>
      <c r="KPY118" s="0"/>
      <c r="KPZ118" s="0"/>
      <c r="KQA118" s="0"/>
      <c r="KQB118" s="0"/>
      <c r="KQC118" s="0"/>
      <c r="KQD118" s="0"/>
      <c r="KQE118" s="0"/>
      <c r="KQF118" s="0"/>
      <c r="KQG118" s="0"/>
      <c r="KQH118" s="0"/>
      <c r="KQI118" s="0"/>
      <c r="KQJ118" s="0"/>
      <c r="KQK118" s="0"/>
      <c r="KQL118" s="0"/>
      <c r="KQM118" s="0"/>
      <c r="KQN118" s="0"/>
      <c r="KQO118" s="0"/>
      <c r="KQP118" s="0"/>
      <c r="KQQ118" s="0"/>
      <c r="KQR118" s="0"/>
      <c r="KQS118" s="0"/>
      <c r="KQT118" s="0"/>
      <c r="KQU118" s="0"/>
      <c r="KQV118" s="0"/>
      <c r="KQW118" s="0"/>
      <c r="KQX118" s="0"/>
      <c r="KQY118" s="0"/>
      <c r="KQZ118" s="0"/>
      <c r="KRA118" s="0"/>
      <c r="KRB118" s="0"/>
      <c r="KRC118" s="0"/>
      <c r="KRD118" s="0"/>
      <c r="KRE118" s="0"/>
      <c r="KRF118" s="0"/>
      <c r="KRG118" s="0"/>
      <c r="KRH118" s="0"/>
      <c r="KRI118" s="0"/>
      <c r="KRJ118" s="0"/>
      <c r="KRK118" s="0"/>
      <c r="KRL118" s="0"/>
      <c r="KRM118" s="0"/>
      <c r="KRN118" s="0"/>
      <c r="KRO118" s="0"/>
      <c r="KRP118" s="0"/>
      <c r="KRQ118" s="0"/>
      <c r="KRR118" s="0"/>
      <c r="KRS118" s="0"/>
      <c r="KRT118" s="0"/>
      <c r="KRU118" s="0"/>
      <c r="KRV118" s="0"/>
      <c r="KRW118" s="0"/>
      <c r="KRX118" s="0"/>
      <c r="KRY118" s="0"/>
      <c r="KRZ118" s="0"/>
      <c r="KSA118" s="0"/>
      <c r="KSB118" s="0"/>
      <c r="KSC118" s="0"/>
      <c r="KSD118" s="0"/>
      <c r="KSE118" s="0"/>
      <c r="KSF118" s="0"/>
      <c r="KSG118" s="0"/>
      <c r="KSH118" s="0"/>
      <c r="KSI118" s="0"/>
      <c r="KSJ118" s="0"/>
      <c r="KSK118" s="0"/>
      <c r="KSL118" s="0"/>
      <c r="KSM118" s="0"/>
      <c r="KSN118" s="0"/>
      <c r="KSO118" s="0"/>
      <c r="KSP118" s="0"/>
      <c r="KSQ118" s="0"/>
      <c r="KSR118" s="0"/>
      <c r="KSS118" s="0"/>
      <c r="KST118" s="0"/>
      <c r="KSU118" s="0"/>
      <c r="KSV118" s="0"/>
      <c r="KSW118" s="0"/>
      <c r="KSX118" s="0"/>
      <c r="KSY118" s="0"/>
      <c r="KSZ118" s="0"/>
      <c r="KTA118" s="0"/>
      <c r="KTB118" s="0"/>
      <c r="KTC118" s="0"/>
      <c r="KTD118" s="0"/>
      <c r="KTE118" s="0"/>
      <c r="KTF118" s="0"/>
      <c r="KTG118" s="0"/>
      <c r="KTH118" s="0"/>
      <c r="KTI118" s="0"/>
      <c r="KTJ118" s="0"/>
      <c r="KTK118" s="0"/>
      <c r="KTL118" s="0"/>
      <c r="KTM118" s="0"/>
      <c r="KTN118" s="0"/>
      <c r="KTO118" s="0"/>
      <c r="KTP118" s="0"/>
      <c r="KTQ118" s="0"/>
      <c r="KTR118" s="0"/>
      <c r="KTS118" s="0"/>
      <c r="KTT118" s="0"/>
      <c r="KTU118" s="0"/>
      <c r="KTV118" s="0"/>
      <c r="KTW118" s="0"/>
      <c r="KTX118" s="0"/>
      <c r="KTY118" s="0"/>
      <c r="KTZ118" s="0"/>
      <c r="KUA118" s="0"/>
      <c r="KUB118" s="0"/>
      <c r="KUC118" s="0"/>
      <c r="KUD118" s="0"/>
      <c r="KUE118" s="0"/>
      <c r="KUF118" s="0"/>
      <c r="KUG118" s="0"/>
      <c r="KUH118" s="0"/>
      <c r="KUI118" s="0"/>
      <c r="KUJ118" s="0"/>
      <c r="KUK118" s="0"/>
      <c r="KUL118" s="0"/>
      <c r="KUM118" s="0"/>
      <c r="KUN118" s="0"/>
      <c r="KUO118" s="0"/>
      <c r="KUP118" s="0"/>
      <c r="KUQ118" s="0"/>
      <c r="KUR118" s="0"/>
      <c r="KUS118" s="0"/>
      <c r="KUT118" s="0"/>
      <c r="KUU118" s="0"/>
      <c r="KUV118" s="0"/>
      <c r="KUW118" s="0"/>
      <c r="KUX118" s="0"/>
      <c r="KUY118" s="0"/>
      <c r="KUZ118" s="0"/>
      <c r="KVA118" s="0"/>
      <c r="KVB118" s="0"/>
      <c r="KVC118" s="0"/>
      <c r="KVD118" s="0"/>
      <c r="KVE118" s="0"/>
      <c r="KVF118" s="0"/>
      <c r="KVG118" s="0"/>
      <c r="KVH118" s="0"/>
      <c r="KVI118" s="0"/>
      <c r="KVJ118" s="0"/>
      <c r="KVK118" s="0"/>
      <c r="KVL118" s="0"/>
      <c r="KVM118" s="0"/>
      <c r="KVN118" s="0"/>
      <c r="KVO118" s="0"/>
      <c r="KVP118" s="0"/>
      <c r="KVQ118" s="0"/>
      <c r="KVR118" s="0"/>
      <c r="KVS118" s="0"/>
      <c r="KVT118" s="0"/>
      <c r="KVU118" s="0"/>
      <c r="KVV118" s="0"/>
      <c r="KVW118" s="0"/>
      <c r="KVX118" s="0"/>
      <c r="KVY118" s="0"/>
      <c r="KVZ118" s="0"/>
      <c r="KWA118" s="0"/>
      <c r="KWB118" s="0"/>
      <c r="KWC118" s="0"/>
      <c r="KWD118" s="0"/>
      <c r="KWE118" s="0"/>
      <c r="KWF118" s="0"/>
      <c r="KWG118" s="0"/>
      <c r="KWH118" s="0"/>
      <c r="KWI118" s="0"/>
      <c r="KWJ118" s="0"/>
      <c r="KWK118" s="0"/>
      <c r="KWL118" s="0"/>
      <c r="KWM118" s="0"/>
      <c r="KWN118" s="0"/>
      <c r="KWO118" s="0"/>
      <c r="KWP118" s="0"/>
      <c r="KWQ118" s="0"/>
      <c r="KWR118" s="0"/>
      <c r="KWS118" s="0"/>
      <c r="KWT118" s="0"/>
      <c r="KWU118" s="0"/>
      <c r="KWV118" s="0"/>
      <c r="KWW118" s="0"/>
      <c r="KWX118" s="0"/>
      <c r="KWY118" s="0"/>
      <c r="KWZ118" s="0"/>
      <c r="KXA118" s="0"/>
      <c r="KXB118" s="0"/>
      <c r="KXC118" s="0"/>
      <c r="KXD118" s="0"/>
      <c r="KXE118" s="0"/>
      <c r="KXF118" s="0"/>
      <c r="KXG118" s="0"/>
      <c r="KXH118" s="0"/>
      <c r="KXI118" s="0"/>
      <c r="KXJ118" s="0"/>
      <c r="KXK118" s="0"/>
      <c r="KXL118" s="0"/>
      <c r="KXM118" s="0"/>
      <c r="KXN118" s="0"/>
      <c r="KXO118" s="0"/>
      <c r="KXP118" s="0"/>
      <c r="KXQ118" s="0"/>
      <c r="KXR118" s="0"/>
      <c r="KXS118" s="0"/>
      <c r="KXT118" s="0"/>
      <c r="KXU118" s="0"/>
      <c r="KXV118" s="0"/>
      <c r="KXW118" s="0"/>
      <c r="KXX118" s="0"/>
      <c r="KXY118" s="0"/>
      <c r="KXZ118" s="0"/>
      <c r="KYA118" s="0"/>
      <c r="KYB118" s="0"/>
      <c r="KYC118" s="0"/>
      <c r="KYD118" s="0"/>
      <c r="KYE118" s="0"/>
      <c r="KYF118" s="0"/>
      <c r="KYG118" s="0"/>
      <c r="KYH118" s="0"/>
      <c r="KYI118" s="0"/>
      <c r="KYJ118" s="0"/>
      <c r="KYK118" s="0"/>
      <c r="KYL118" s="0"/>
      <c r="KYM118" s="0"/>
      <c r="KYN118" s="0"/>
      <c r="KYO118" s="0"/>
      <c r="KYP118" s="0"/>
      <c r="KYQ118" s="0"/>
      <c r="KYR118" s="0"/>
      <c r="KYS118" s="0"/>
      <c r="KYT118" s="0"/>
      <c r="KYU118" s="0"/>
      <c r="KYV118" s="0"/>
      <c r="KYW118" s="0"/>
      <c r="KYX118" s="0"/>
      <c r="KYY118" s="0"/>
      <c r="KYZ118" s="0"/>
      <c r="KZA118" s="0"/>
      <c r="KZB118" s="0"/>
      <c r="KZC118" s="0"/>
      <c r="KZD118" s="0"/>
      <c r="KZE118" s="0"/>
      <c r="KZF118" s="0"/>
      <c r="KZG118" s="0"/>
      <c r="KZH118" s="0"/>
      <c r="KZI118" s="0"/>
      <c r="KZJ118" s="0"/>
      <c r="KZK118" s="0"/>
      <c r="KZL118" s="0"/>
      <c r="KZM118" s="0"/>
      <c r="KZN118" s="0"/>
      <c r="KZO118" s="0"/>
      <c r="KZP118" s="0"/>
      <c r="KZQ118" s="0"/>
      <c r="KZR118" s="0"/>
      <c r="KZS118" s="0"/>
      <c r="KZT118" s="0"/>
      <c r="KZU118" s="0"/>
      <c r="KZV118" s="0"/>
      <c r="KZW118" s="0"/>
      <c r="KZX118" s="0"/>
      <c r="KZY118" s="0"/>
      <c r="KZZ118" s="0"/>
      <c r="LAA118" s="0"/>
      <c r="LAB118" s="0"/>
      <c r="LAC118" s="0"/>
      <c r="LAD118" s="0"/>
      <c r="LAE118" s="0"/>
      <c r="LAF118" s="0"/>
      <c r="LAG118" s="0"/>
      <c r="LAH118" s="0"/>
      <c r="LAI118" s="0"/>
      <c r="LAJ118" s="0"/>
      <c r="LAK118" s="0"/>
      <c r="LAL118" s="0"/>
      <c r="LAM118" s="0"/>
      <c r="LAN118" s="0"/>
      <c r="LAO118" s="0"/>
      <c r="LAP118" s="0"/>
      <c r="LAQ118" s="0"/>
      <c r="LAR118" s="0"/>
      <c r="LAS118" s="0"/>
      <c r="LAT118" s="0"/>
      <c r="LAU118" s="0"/>
      <c r="LAV118" s="0"/>
      <c r="LAW118" s="0"/>
      <c r="LAX118" s="0"/>
      <c r="LAY118" s="0"/>
      <c r="LAZ118" s="0"/>
      <c r="LBA118" s="0"/>
      <c r="LBB118" s="0"/>
      <c r="LBC118" s="0"/>
      <c r="LBD118" s="0"/>
      <c r="LBE118" s="0"/>
      <c r="LBF118" s="0"/>
      <c r="LBG118" s="0"/>
      <c r="LBH118" s="0"/>
      <c r="LBI118" s="0"/>
      <c r="LBJ118" s="0"/>
      <c r="LBK118" s="0"/>
      <c r="LBL118" s="0"/>
      <c r="LBM118" s="0"/>
      <c r="LBN118" s="0"/>
      <c r="LBO118" s="0"/>
      <c r="LBP118" s="0"/>
      <c r="LBQ118" s="0"/>
      <c r="LBR118" s="0"/>
      <c r="LBS118" s="0"/>
      <c r="LBT118" s="0"/>
      <c r="LBU118" s="0"/>
      <c r="LBV118" s="0"/>
      <c r="LBW118" s="0"/>
      <c r="LBX118" s="0"/>
      <c r="LBY118" s="0"/>
      <c r="LBZ118" s="0"/>
      <c r="LCA118" s="0"/>
      <c r="LCB118" s="0"/>
      <c r="LCC118" s="0"/>
      <c r="LCD118" s="0"/>
      <c r="LCE118" s="0"/>
      <c r="LCF118" s="0"/>
      <c r="LCG118" s="0"/>
      <c r="LCH118" s="0"/>
      <c r="LCI118" s="0"/>
      <c r="LCJ118" s="0"/>
      <c r="LCK118" s="0"/>
      <c r="LCL118" s="0"/>
      <c r="LCM118" s="0"/>
      <c r="LCN118" s="0"/>
      <c r="LCO118" s="0"/>
      <c r="LCP118" s="0"/>
      <c r="LCQ118" s="0"/>
      <c r="LCR118" s="0"/>
      <c r="LCS118" s="0"/>
      <c r="LCT118" s="0"/>
      <c r="LCU118" s="0"/>
      <c r="LCV118" s="0"/>
      <c r="LCW118" s="0"/>
      <c r="LCX118" s="0"/>
      <c r="LCY118" s="0"/>
      <c r="LCZ118" s="0"/>
      <c r="LDA118" s="0"/>
      <c r="LDB118" s="0"/>
      <c r="LDC118" s="0"/>
      <c r="LDD118" s="0"/>
      <c r="LDE118" s="0"/>
      <c r="LDF118" s="0"/>
      <c r="LDG118" s="0"/>
      <c r="LDH118" s="0"/>
      <c r="LDI118" s="0"/>
      <c r="LDJ118" s="0"/>
      <c r="LDK118" s="0"/>
      <c r="LDL118" s="0"/>
      <c r="LDM118" s="0"/>
      <c r="LDN118" s="0"/>
      <c r="LDO118" s="0"/>
      <c r="LDP118" s="0"/>
      <c r="LDQ118" s="0"/>
      <c r="LDR118" s="0"/>
      <c r="LDS118" s="0"/>
      <c r="LDT118" s="0"/>
      <c r="LDU118" s="0"/>
      <c r="LDV118" s="0"/>
      <c r="LDW118" s="0"/>
      <c r="LDX118" s="0"/>
      <c r="LDY118" s="0"/>
      <c r="LDZ118" s="0"/>
      <c r="LEA118" s="0"/>
      <c r="LEB118" s="0"/>
      <c r="LEC118" s="0"/>
      <c r="LED118" s="0"/>
      <c r="LEE118" s="0"/>
      <c r="LEF118" s="0"/>
      <c r="LEG118" s="0"/>
      <c r="LEH118" s="0"/>
      <c r="LEI118" s="0"/>
      <c r="LEJ118" s="0"/>
      <c r="LEK118" s="0"/>
      <c r="LEL118" s="0"/>
      <c r="LEM118" s="0"/>
      <c r="LEN118" s="0"/>
      <c r="LEO118" s="0"/>
      <c r="LEP118" s="0"/>
      <c r="LEQ118" s="0"/>
      <c r="LER118" s="0"/>
      <c r="LES118" s="0"/>
      <c r="LET118" s="0"/>
      <c r="LEU118" s="0"/>
      <c r="LEV118" s="0"/>
      <c r="LEW118" s="0"/>
      <c r="LEX118" s="0"/>
      <c r="LEY118" s="0"/>
      <c r="LEZ118" s="0"/>
      <c r="LFA118" s="0"/>
      <c r="LFB118" s="0"/>
      <c r="LFC118" s="0"/>
      <c r="LFD118" s="0"/>
      <c r="LFE118" s="0"/>
      <c r="LFF118" s="0"/>
      <c r="LFG118" s="0"/>
      <c r="LFH118" s="0"/>
      <c r="LFI118" s="0"/>
      <c r="LFJ118" s="0"/>
      <c r="LFK118" s="0"/>
      <c r="LFL118" s="0"/>
      <c r="LFM118" s="0"/>
      <c r="LFN118" s="0"/>
      <c r="LFO118" s="0"/>
      <c r="LFP118" s="0"/>
      <c r="LFQ118" s="0"/>
      <c r="LFR118" s="0"/>
      <c r="LFS118" s="0"/>
      <c r="LFT118" s="0"/>
      <c r="LFU118" s="0"/>
      <c r="LFV118" s="0"/>
      <c r="LFW118" s="0"/>
      <c r="LFX118" s="0"/>
      <c r="LFY118" s="0"/>
      <c r="LFZ118" s="0"/>
      <c r="LGA118" s="0"/>
      <c r="LGB118" s="0"/>
      <c r="LGC118" s="0"/>
      <c r="LGD118" s="0"/>
      <c r="LGE118" s="0"/>
      <c r="LGF118" s="0"/>
      <c r="LGG118" s="0"/>
      <c r="LGH118" s="0"/>
      <c r="LGI118" s="0"/>
      <c r="LGJ118" s="0"/>
      <c r="LGK118" s="0"/>
      <c r="LGL118" s="0"/>
      <c r="LGM118" s="0"/>
      <c r="LGN118" s="0"/>
      <c r="LGO118" s="0"/>
      <c r="LGP118" s="0"/>
      <c r="LGQ118" s="0"/>
      <c r="LGR118" s="0"/>
      <c r="LGS118" s="0"/>
      <c r="LGT118" s="0"/>
      <c r="LGU118" s="0"/>
      <c r="LGV118" s="0"/>
      <c r="LGW118" s="0"/>
      <c r="LGX118" s="0"/>
      <c r="LGY118" s="0"/>
      <c r="LGZ118" s="0"/>
      <c r="LHA118" s="0"/>
      <c r="LHB118" s="0"/>
      <c r="LHC118" s="0"/>
      <c r="LHD118" s="0"/>
      <c r="LHE118" s="0"/>
      <c r="LHF118" s="0"/>
      <c r="LHG118" s="0"/>
      <c r="LHH118" s="0"/>
      <c r="LHI118" s="0"/>
      <c r="LHJ118" s="0"/>
      <c r="LHK118" s="0"/>
      <c r="LHL118" s="0"/>
      <c r="LHM118" s="0"/>
      <c r="LHN118" s="0"/>
      <c r="LHO118" s="0"/>
      <c r="LHP118" s="0"/>
      <c r="LHQ118" s="0"/>
      <c r="LHR118" s="0"/>
      <c r="LHS118" s="0"/>
      <c r="LHT118" s="0"/>
      <c r="LHU118" s="0"/>
      <c r="LHV118" s="0"/>
      <c r="LHW118" s="0"/>
      <c r="LHX118" s="0"/>
      <c r="LHY118" s="0"/>
      <c r="LHZ118" s="0"/>
      <c r="LIA118" s="0"/>
      <c r="LIB118" s="0"/>
      <c r="LIC118" s="0"/>
      <c r="LID118" s="0"/>
      <c r="LIE118" s="0"/>
      <c r="LIF118" s="0"/>
      <c r="LIG118" s="0"/>
      <c r="LIH118" s="0"/>
      <c r="LII118" s="0"/>
      <c r="LIJ118" s="0"/>
      <c r="LIK118" s="0"/>
      <c r="LIL118" s="0"/>
      <c r="LIM118" s="0"/>
      <c r="LIN118" s="0"/>
      <c r="LIO118" s="0"/>
      <c r="LIP118" s="0"/>
      <c r="LIQ118" s="0"/>
      <c r="LIR118" s="0"/>
      <c r="LIS118" s="0"/>
      <c r="LIT118" s="0"/>
      <c r="LIU118" s="0"/>
      <c r="LIV118" s="0"/>
      <c r="LIW118" s="0"/>
      <c r="LIX118" s="0"/>
      <c r="LIY118" s="0"/>
      <c r="LIZ118" s="0"/>
      <c r="LJA118" s="0"/>
      <c r="LJB118" s="0"/>
      <c r="LJC118" s="0"/>
      <c r="LJD118" s="0"/>
      <c r="LJE118" s="0"/>
      <c r="LJF118" s="0"/>
      <c r="LJG118" s="0"/>
      <c r="LJH118" s="0"/>
      <c r="LJI118" s="0"/>
      <c r="LJJ118" s="0"/>
      <c r="LJK118" s="0"/>
      <c r="LJL118" s="0"/>
      <c r="LJM118" s="0"/>
      <c r="LJN118" s="0"/>
      <c r="LJO118" s="0"/>
      <c r="LJP118" s="0"/>
      <c r="LJQ118" s="0"/>
      <c r="LJR118" s="0"/>
      <c r="LJS118" s="0"/>
      <c r="LJT118" s="0"/>
      <c r="LJU118" s="0"/>
      <c r="LJV118" s="0"/>
      <c r="LJW118" s="0"/>
      <c r="LJX118" s="0"/>
      <c r="LJY118" s="0"/>
      <c r="LJZ118" s="0"/>
      <c r="LKA118" s="0"/>
      <c r="LKB118" s="0"/>
      <c r="LKC118" s="0"/>
      <c r="LKD118" s="0"/>
      <c r="LKE118" s="0"/>
      <c r="LKF118" s="0"/>
      <c r="LKG118" s="0"/>
      <c r="LKH118" s="0"/>
      <c r="LKI118" s="0"/>
      <c r="LKJ118" s="0"/>
      <c r="LKK118" s="0"/>
      <c r="LKL118" s="0"/>
      <c r="LKM118" s="0"/>
      <c r="LKN118" s="0"/>
      <c r="LKO118" s="0"/>
      <c r="LKP118" s="0"/>
      <c r="LKQ118" s="0"/>
      <c r="LKR118" s="0"/>
      <c r="LKS118" s="0"/>
      <c r="LKT118" s="0"/>
      <c r="LKU118" s="0"/>
      <c r="LKV118" s="0"/>
      <c r="LKW118" s="0"/>
      <c r="LKX118" s="0"/>
      <c r="LKY118" s="0"/>
      <c r="LKZ118" s="0"/>
      <c r="LLA118" s="0"/>
      <c r="LLB118" s="0"/>
      <c r="LLC118" s="0"/>
      <c r="LLD118" s="0"/>
      <c r="LLE118" s="0"/>
      <c r="LLF118" s="0"/>
      <c r="LLG118" s="0"/>
      <c r="LLH118" s="0"/>
      <c r="LLI118" s="0"/>
      <c r="LLJ118" s="0"/>
      <c r="LLK118" s="0"/>
      <c r="LLL118" s="0"/>
      <c r="LLM118" s="0"/>
      <c r="LLN118" s="0"/>
      <c r="LLO118" s="0"/>
      <c r="LLP118" s="0"/>
      <c r="LLQ118" s="0"/>
      <c r="LLR118" s="0"/>
      <c r="LLS118" s="0"/>
      <c r="LLT118" s="0"/>
      <c r="LLU118" s="0"/>
      <c r="LLV118" s="0"/>
      <c r="LLW118" s="0"/>
      <c r="LLX118" s="0"/>
      <c r="LLY118" s="0"/>
      <c r="LLZ118" s="0"/>
      <c r="LMA118" s="0"/>
      <c r="LMB118" s="0"/>
      <c r="LMC118" s="0"/>
      <c r="LMD118" s="0"/>
      <c r="LME118" s="0"/>
      <c r="LMF118" s="0"/>
      <c r="LMG118" s="0"/>
      <c r="LMH118" s="0"/>
      <c r="LMI118" s="0"/>
      <c r="LMJ118" s="0"/>
      <c r="LMK118" s="0"/>
      <c r="LML118" s="0"/>
      <c r="LMM118" s="0"/>
      <c r="LMN118" s="0"/>
      <c r="LMO118" s="0"/>
      <c r="LMP118" s="0"/>
      <c r="LMQ118" s="0"/>
      <c r="LMR118" s="0"/>
      <c r="LMS118" s="0"/>
      <c r="LMT118" s="0"/>
      <c r="LMU118" s="0"/>
      <c r="LMV118" s="0"/>
      <c r="LMW118" s="0"/>
      <c r="LMX118" s="0"/>
      <c r="LMY118" s="0"/>
      <c r="LMZ118" s="0"/>
      <c r="LNA118" s="0"/>
      <c r="LNB118" s="0"/>
      <c r="LNC118" s="0"/>
      <c r="LND118" s="0"/>
      <c r="LNE118" s="0"/>
      <c r="LNF118" s="0"/>
      <c r="LNG118" s="0"/>
      <c r="LNH118" s="0"/>
      <c r="LNI118" s="0"/>
      <c r="LNJ118" s="0"/>
      <c r="LNK118" s="0"/>
      <c r="LNL118" s="0"/>
      <c r="LNM118" s="0"/>
      <c r="LNN118" s="0"/>
      <c r="LNO118" s="0"/>
      <c r="LNP118" s="0"/>
      <c r="LNQ118" s="0"/>
      <c r="LNR118" s="0"/>
      <c r="LNS118" s="0"/>
      <c r="LNT118" s="0"/>
      <c r="LNU118" s="0"/>
      <c r="LNV118" s="0"/>
      <c r="LNW118" s="0"/>
      <c r="LNX118" s="0"/>
      <c r="LNY118" s="0"/>
      <c r="LNZ118" s="0"/>
      <c r="LOA118" s="0"/>
      <c r="LOB118" s="0"/>
      <c r="LOC118" s="0"/>
      <c r="LOD118" s="0"/>
      <c r="LOE118" s="0"/>
      <c r="LOF118" s="0"/>
      <c r="LOG118" s="0"/>
      <c r="LOH118" s="0"/>
      <c r="LOI118" s="0"/>
      <c r="LOJ118" s="0"/>
      <c r="LOK118" s="0"/>
      <c r="LOL118" s="0"/>
      <c r="LOM118" s="0"/>
      <c r="LON118" s="0"/>
      <c r="LOO118" s="0"/>
      <c r="LOP118" s="0"/>
      <c r="LOQ118" s="0"/>
      <c r="LOR118" s="0"/>
      <c r="LOS118" s="0"/>
      <c r="LOT118" s="0"/>
      <c r="LOU118" s="0"/>
      <c r="LOV118" s="0"/>
      <c r="LOW118" s="0"/>
      <c r="LOX118" s="0"/>
      <c r="LOY118" s="0"/>
      <c r="LOZ118" s="0"/>
      <c r="LPA118" s="0"/>
      <c r="LPB118" s="0"/>
      <c r="LPC118" s="0"/>
      <c r="LPD118" s="0"/>
      <c r="LPE118" s="0"/>
      <c r="LPF118" s="0"/>
      <c r="LPG118" s="0"/>
      <c r="LPH118" s="0"/>
      <c r="LPI118" s="0"/>
      <c r="LPJ118" s="0"/>
      <c r="LPK118" s="0"/>
      <c r="LPL118" s="0"/>
      <c r="LPM118" s="0"/>
      <c r="LPN118" s="0"/>
      <c r="LPO118" s="0"/>
      <c r="LPP118" s="0"/>
      <c r="LPQ118" s="0"/>
      <c r="LPR118" s="0"/>
      <c r="LPS118" s="0"/>
      <c r="LPT118" s="0"/>
      <c r="LPU118" s="0"/>
      <c r="LPV118" s="0"/>
      <c r="LPW118" s="0"/>
      <c r="LPX118" s="0"/>
      <c r="LPY118" s="0"/>
      <c r="LPZ118" s="0"/>
      <c r="LQA118" s="0"/>
      <c r="LQB118" s="0"/>
      <c r="LQC118" s="0"/>
      <c r="LQD118" s="0"/>
      <c r="LQE118" s="0"/>
      <c r="LQF118" s="0"/>
      <c r="LQG118" s="0"/>
      <c r="LQH118" s="0"/>
      <c r="LQI118" s="0"/>
      <c r="LQJ118" s="0"/>
      <c r="LQK118" s="0"/>
      <c r="LQL118" s="0"/>
      <c r="LQM118" s="0"/>
      <c r="LQN118" s="0"/>
      <c r="LQO118" s="0"/>
      <c r="LQP118" s="0"/>
      <c r="LQQ118" s="0"/>
      <c r="LQR118" s="0"/>
      <c r="LQS118" s="0"/>
      <c r="LQT118" s="0"/>
      <c r="LQU118" s="0"/>
      <c r="LQV118" s="0"/>
      <c r="LQW118" s="0"/>
      <c r="LQX118" s="0"/>
      <c r="LQY118" s="0"/>
      <c r="LQZ118" s="0"/>
      <c r="LRA118" s="0"/>
      <c r="LRB118" s="0"/>
      <c r="LRC118" s="0"/>
      <c r="LRD118" s="0"/>
      <c r="LRE118" s="0"/>
      <c r="LRF118" s="0"/>
      <c r="LRG118" s="0"/>
      <c r="LRH118" s="0"/>
      <c r="LRI118" s="0"/>
      <c r="LRJ118" s="0"/>
      <c r="LRK118" s="0"/>
      <c r="LRL118" s="0"/>
      <c r="LRM118" s="0"/>
      <c r="LRN118" s="0"/>
      <c r="LRO118" s="0"/>
      <c r="LRP118" s="0"/>
      <c r="LRQ118" s="0"/>
      <c r="LRR118" s="0"/>
      <c r="LRS118" s="0"/>
      <c r="LRT118" s="0"/>
      <c r="LRU118" s="0"/>
      <c r="LRV118" s="0"/>
      <c r="LRW118" s="0"/>
      <c r="LRX118" s="0"/>
      <c r="LRY118" s="0"/>
      <c r="LRZ118" s="0"/>
      <c r="LSA118" s="0"/>
      <c r="LSB118" s="0"/>
      <c r="LSC118" s="0"/>
      <c r="LSD118" s="0"/>
      <c r="LSE118" s="0"/>
      <c r="LSF118" s="0"/>
      <c r="LSG118" s="0"/>
      <c r="LSH118" s="0"/>
      <c r="LSI118" s="0"/>
      <c r="LSJ118" s="0"/>
      <c r="LSK118" s="0"/>
      <c r="LSL118" s="0"/>
      <c r="LSM118" s="0"/>
      <c r="LSN118" s="0"/>
      <c r="LSO118" s="0"/>
      <c r="LSP118" s="0"/>
      <c r="LSQ118" s="0"/>
      <c r="LSR118" s="0"/>
      <c r="LSS118" s="0"/>
      <c r="LST118" s="0"/>
      <c r="LSU118" s="0"/>
      <c r="LSV118" s="0"/>
      <c r="LSW118" s="0"/>
      <c r="LSX118" s="0"/>
      <c r="LSY118" s="0"/>
      <c r="LSZ118" s="0"/>
      <c r="LTA118" s="0"/>
      <c r="LTB118" s="0"/>
      <c r="LTC118" s="0"/>
      <c r="LTD118" s="0"/>
      <c r="LTE118" s="0"/>
      <c r="LTF118" s="0"/>
      <c r="LTG118" s="0"/>
      <c r="LTH118" s="0"/>
      <c r="LTI118" s="0"/>
      <c r="LTJ118" s="0"/>
      <c r="LTK118" s="0"/>
      <c r="LTL118" s="0"/>
      <c r="LTM118" s="0"/>
      <c r="LTN118" s="0"/>
      <c r="LTO118" s="0"/>
      <c r="LTP118" s="0"/>
      <c r="LTQ118" s="0"/>
      <c r="LTR118" s="0"/>
      <c r="LTS118" s="0"/>
      <c r="LTT118" s="0"/>
      <c r="LTU118" s="0"/>
      <c r="LTV118" s="0"/>
      <c r="LTW118" s="0"/>
      <c r="LTX118" s="0"/>
      <c r="LTY118" s="0"/>
      <c r="LTZ118" s="0"/>
      <c r="LUA118" s="0"/>
      <c r="LUB118" s="0"/>
      <c r="LUC118" s="0"/>
      <c r="LUD118" s="0"/>
      <c r="LUE118" s="0"/>
      <c r="LUF118" s="0"/>
      <c r="LUG118" s="0"/>
      <c r="LUH118" s="0"/>
      <c r="LUI118" s="0"/>
      <c r="LUJ118" s="0"/>
      <c r="LUK118" s="0"/>
      <c r="LUL118" s="0"/>
      <c r="LUM118" s="0"/>
      <c r="LUN118" s="0"/>
      <c r="LUO118" s="0"/>
      <c r="LUP118" s="0"/>
      <c r="LUQ118" s="0"/>
      <c r="LUR118" s="0"/>
      <c r="LUS118" s="0"/>
      <c r="LUT118" s="0"/>
      <c r="LUU118" s="0"/>
      <c r="LUV118" s="0"/>
      <c r="LUW118" s="0"/>
      <c r="LUX118" s="0"/>
      <c r="LUY118" s="0"/>
      <c r="LUZ118" s="0"/>
      <c r="LVA118" s="0"/>
      <c r="LVB118" s="0"/>
      <c r="LVC118" s="0"/>
      <c r="LVD118" s="0"/>
      <c r="LVE118" s="0"/>
      <c r="LVF118" s="0"/>
      <c r="LVG118" s="0"/>
      <c r="LVH118" s="0"/>
      <c r="LVI118" s="0"/>
      <c r="LVJ118" s="0"/>
      <c r="LVK118" s="0"/>
      <c r="LVL118" s="0"/>
      <c r="LVM118" s="0"/>
      <c r="LVN118" s="0"/>
      <c r="LVO118" s="0"/>
      <c r="LVP118" s="0"/>
      <c r="LVQ118" s="0"/>
      <c r="LVR118" s="0"/>
      <c r="LVS118" s="0"/>
      <c r="LVT118" s="0"/>
      <c r="LVU118" s="0"/>
      <c r="LVV118" s="0"/>
      <c r="LVW118" s="0"/>
      <c r="LVX118" s="0"/>
      <c r="LVY118" s="0"/>
      <c r="LVZ118" s="0"/>
      <c r="LWA118" s="0"/>
      <c r="LWB118" s="0"/>
      <c r="LWC118" s="0"/>
      <c r="LWD118" s="0"/>
      <c r="LWE118" s="0"/>
      <c r="LWF118" s="0"/>
      <c r="LWG118" s="0"/>
      <c r="LWH118" s="0"/>
      <c r="LWI118" s="0"/>
      <c r="LWJ118" s="0"/>
      <c r="LWK118" s="0"/>
      <c r="LWL118" s="0"/>
      <c r="LWM118" s="0"/>
      <c r="LWN118" s="0"/>
      <c r="LWO118" s="0"/>
      <c r="LWP118" s="0"/>
      <c r="LWQ118" s="0"/>
      <c r="LWR118" s="0"/>
      <c r="LWS118" s="0"/>
      <c r="LWT118" s="0"/>
      <c r="LWU118" s="0"/>
      <c r="LWV118" s="0"/>
      <c r="LWW118" s="0"/>
      <c r="LWX118" s="0"/>
      <c r="LWY118" s="0"/>
      <c r="LWZ118" s="0"/>
      <c r="LXA118" s="0"/>
      <c r="LXB118" s="0"/>
      <c r="LXC118" s="0"/>
      <c r="LXD118" s="0"/>
      <c r="LXE118" s="0"/>
      <c r="LXF118" s="0"/>
      <c r="LXG118" s="0"/>
      <c r="LXH118" s="0"/>
      <c r="LXI118" s="0"/>
      <c r="LXJ118" s="0"/>
      <c r="LXK118" s="0"/>
      <c r="LXL118" s="0"/>
      <c r="LXM118" s="0"/>
      <c r="LXN118" s="0"/>
      <c r="LXO118" s="0"/>
      <c r="LXP118" s="0"/>
      <c r="LXQ118" s="0"/>
      <c r="LXR118" s="0"/>
      <c r="LXS118" s="0"/>
      <c r="LXT118" s="0"/>
      <c r="LXU118" s="0"/>
      <c r="LXV118" s="0"/>
      <c r="LXW118" s="0"/>
      <c r="LXX118" s="0"/>
      <c r="LXY118" s="0"/>
      <c r="LXZ118" s="0"/>
      <c r="LYA118" s="0"/>
      <c r="LYB118" s="0"/>
      <c r="LYC118" s="0"/>
      <c r="LYD118" s="0"/>
      <c r="LYE118" s="0"/>
      <c r="LYF118" s="0"/>
      <c r="LYG118" s="0"/>
      <c r="LYH118" s="0"/>
      <c r="LYI118" s="0"/>
      <c r="LYJ118" s="0"/>
      <c r="LYK118" s="0"/>
      <c r="LYL118" s="0"/>
      <c r="LYM118" s="0"/>
      <c r="LYN118" s="0"/>
      <c r="LYO118" s="0"/>
      <c r="LYP118" s="0"/>
      <c r="LYQ118" s="0"/>
      <c r="LYR118" s="0"/>
      <c r="LYS118" s="0"/>
      <c r="LYT118" s="0"/>
      <c r="LYU118" s="0"/>
      <c r="LYV118" s="0"/>
      <c r="LYW118" s="0"/>
      <c r="LYX118" s="0"/>
      <c r="LYY118" s="0"/>
      <c r="LYZ118" s="0"/>
      <c r="LZA118" s="0"/>
      <c r="LZB118" s="0"/>
      <c r="LZC118" s="0"/>
      <c r="LZD118" s="0"/>
      <c r="LZE118" s="0"/>
      <c r="LZF118" s="0"/>
      <c r="LZG118" s="0"/>
      <c r="LZH118" s="0"/>
      <c r="LZI118" s="0"/>
      <c r="LZJ118" s="0"/>
      <c r="LZK118" s="0"/>
      <c r="LZL118" s="0"/>
      <c r="LZM118" s="0"/>
      <c r="LZN118" s="0"/>
      <c r="LZO118" s="0"/>
      <c r="LZP118" s="0"/>
      <c r="LZQ118" s="0"/>
      <c r="LZR118" s="0"/>
      <c r="LZS118" s="0"/>
      <c r="LZT118" s="0"/>
      <c r="LZU118" s="0"/>
      <c r="LZV118" s="0"/>
      <c r="LZW118" s="0"/>
      <c r="LZX118" s="0"/>
      <c r="LZY118" s="0"/>
      <c r="LZZ118" s="0"/>
      <c r="MAA118" s="0"/>
      <c r="MAB118" s="0"/>
      <c r="MAC118" s="0"/>
      <c r="MAD118" s="0"/>
      <c r="MAE118" s="0"/>
      <c r="MAF118" s="0"/>
      <c r="MAG118" s="0"/>
      <c r="MAH118" s="0"/>
      <c r="MAI118" s="0"/>
      <c r="MAJ118" s="0"/>
      <c r="MAK118" s="0"/>
      <c r="MAL118" s="0"/>
      <c r="MAM118" s="0"/>
      <c r="MAN118" s="0"/>
      <c r="MAO118" s="0"/>
      <c r="MAP118" s="0"/>
      <c r="MAQ118" s="0"/>
      <c r="MAR118" s="0"/>
      <c r="MAS118" s="0"/>
      <c r="MAT118" s="0"/>
      <c r="MAU118" s="0"/>
      <c r="MAV118" s="0"/>
      <c r="MAW118" s="0"/>
      <c r="MAX118" s="0"/>
      <c r="MAY118" s="0"/>
      <c r="MAZ118" s="0"/>
      <c r="MBA118" s="0"/>
      <c r="MBB118" s="0"/>
      <c r="MBC118" s="0"/>
      <c r="MBD118" s="0"/>
      <c r="MBE118" s="0"/>
      <c r="MBF118" s="0"/>
      <c r="MBG118" s="0"/>
      <c r="MBH118" s="0"/>
      <c r="MBI118" s="0"/>
      <c r="MBJ118" s="0"/>
      <c r="MBK118" s="0"/>
      <c r="MBL118" s="0"/>
      <c r="MBM118" s="0"/>
      <c r="MBN118" s="0"/>
      <c r="MBO118" s="0"/>
      <c r="MBP118" s="0"/>
      <c r="MBQ118" s="0"/>
      <c r="MBR118" s="0"/>
      <c r="MBS118" s="0"/>
      <c r="MBT118" s="0"/>
      <c r="MBU118" s="0"/>
      <c r="MBV118" s="0"/>
      <c r="MBW118" s="0"/>
      <c r="MBX118" s="0"/>
      <c r="MBY118" s="0"/>
      <c r="MBZ118" s="0"/>
      <c r="MCA118" s="0"/>
      <c r="MCB118" s="0"/>
      <c r="MCC118" s="0"/>
      <c r="MCD118" s="0"/>
      <c r="MCE118" s="0"/>
      <c r="MCF118" s="0"/>
      <c r="MCG118" s="0"/>
      <c r="MCH118" s="0"/>
      <c r="MCI118" s="0"/>
      <c r="MCJ118" s="0"/>
      <c r="MCK118" s="0"/>
      <c r="MCL118" s="0"/>
      <c r="MCM118" s="0"/>
      <c r="MCN118" s="0"/>
      <c r="MCO118" s="0"/>
      <c r="MCP118" s="0"/>
      <c r="MCQ118" s="0"/>
      <c r="MCR118" s="0"/>
      <c r="MCS118" s="0"/>
      <c r="MCT118" s="0"/>
      <c r="MCU118" s="0"/>
      <c r="MCV118" s="0"/>
      <c r="MCW118" s="0"/>
      <c r="MCX118" s="0"/>
      <c r="MCY118" s="0"/>
      <c r="MCZ118" s="0"/>
      <c r="MDA118" s="0"/>
      <c r="MDB118" s="0"/>
      <c r="MDC118" s="0"/>
      <c r="MDD118" s="0"/>
      <c r="MDE118" s="0"/>
      <c r="MDF118" s="0"/>
      <c r="MDG118" s="0"/>
      <c r="MDH118" s="0"/>
      <c r="MDI118" s="0"/>
      <c r="MDJ118" s="0"/>
      <c r="MDK118" s="0"/>
      <c r="MDL118" s="0"/>
      <c r="MDM118" s="0"/>
      <c r="MDN118" s="0"/>
      <c r="MDO118" s="0"/>
      <c r="MDP118" s="0"/>
      <c r="MDQ118" s="0"/>
      <c r="MDR118" s="0"/>
      <c r="MDS118" s="0"/>
      <c r="MDT118" s="0"/>
      <c r="MDU118" s="0"/>
      <c r="MDV118" s="0"/>
      <c r="MDW118" s="0"/>
      <c r="MDX118" s="0"/>
      <c r="MDY118" s="0"/>
      <c r="MDZ118" s="0"/>
      <c r="MEA118" s="0"/>
      <c r="MEB118" s="0"/>
      <c r="MEC118" s="0"/>
      <c r="MED118" s="0"/>
      <c r="MEE118" s="0"/>
      <c r="MEF118" s="0"/>
      <c r="MEG118" s="0"/>
      <c r="MEH118" s="0"/>
      <c r="MEI118" s="0"/>
      <c r="MEJ118" s="0"/>
      <c r="MEK118" s="0"/>
      <c r="MEL118" s="0"/>
      <c r="MEM118" s="0"/>
      <c r="MEN118" s="0"/>
      <c r="MEO118" s="0"/>
      <c r="MEP118" s="0"/>
      <c r="MEQ118" s="0"/>
      <c r="MER118" s="0"/>
      <c r="MES118" s="0"/>
      <c r="MET118" s="0"/>
      <c r="MEU118" s="0"/>
      <c r="MEV118" s="0"/>
      <c r="MEW118" s="0"/>
      <c r="MEX118" s="0"/>
      <c r="MEY118" s="0"/>
      <c r="MEZ118" s="0"/>
      <c r="MFA118" s="0"/>
      <c r="MFB118" s="0"/>
      <c r="MFC118" s="0"/>
      <c r="MFD118" s="0"/>
      <c r="MFE118" s="0"/>
      <c r="MFF118" s="0"/>
      <c r="MFG118" s="0"/>
      <c r="MFH118" s="0"/>
      <c r="MFI118" s="0"/>
      <c r="MFJ118" s="0"/>
      <c r="MFK118" s="0"/>
      <c r="MFL118" s="0"/>
      <c r="MFM118" s="0"/>
      <c r="MFN118" s="0"/>
      <c r="MFO118" s="0"/>
      <c r="MFP118" s="0"/>
      <c r="MFQ118" s="0"/>
      <c r="MFR118" s="0"/>
      <c r="MFS118" s="0"/>
      <c r="MFT118" s="0"/>
      <c r="MFU118" s="0"/>
      <c r="MFV118" s="0"/>
      <c r="MFW118" s="0"/>
      <c r="MFX118" s="0"/>
      <c r="MFY118" s="0"/>
      <c r="MFZ118" s="0"/>
      <c r="MGA118" s="0"/>
      <c r="MGB118" s="0"/>
      <c r="MGC118" s="0"/>
      <c r="MGD118" s="0"/>
      <c r="MGE118" s="0"/>
      <c r="MGF118" s="0"/>
      <c r="MGG118" s="0"/>
      <c r="MGH118" s="0"/>
      <c r="MGI118" s="0"/>
      <c r="MGJ118" s="0"/>
      <c r="MGK118" s="0"/>
      <c r="MGL118" s="0"/>
      <c r="MGM118" s="0"/>
      <c r="MGN118" s="0"/>
      <c r="MGO118" s="0"/>
      <c r="MGP118" s="0"/>
      <c r="MGQ118" s="0"/>
      <c r="MGR118" s="0"/>
      <c r="MGS118" s="0"/>
      <c r="MGT118" s="0"/>
      <c r="MGU118" s="0"/>
      <c r="MGV118" s="0"/>
      <c r="MGW118" s="0"/>
      <c r="MGX118" s="0"/>
      <c r="MGY118" s="0"/>
      <c r="MGZ118" s="0"/>
      <c r="MHA118" s="0"/>
      <c r="MHB118" s="0"/>
      <c r="MHC118" s="0"/>
      <c r="MHD118" s="0"/>
      <c r="MHE118" s="0"/>
      <c r="MHF118" s="0"/>
      <c r="MHG118" s="0"/>
      <c r="MHH118" s="0"/>
      <c r="MHI118" s="0"/>
      <c r="MHJ118" s="0"/>
      <c r="MHK118" s="0"/>
      <c r="MHL118" s="0"/>
      <c r="MHM118" s="0"/>
      <c r="MHN118" s="0"/>
      <c r="MHO118" s="0"/>
      <c r="MHP118" s="0"/>
      <c r="MHQ118" s="0"/>
      <c r="MHR118" s="0"/>
      <c r="MHS118" s="0"/>
      <c r="MHT118" s="0"/>
      <c r="MHU118" s="0"/>
      <c r="MHV118" s="0"/>
      <c r="MHW118" s="0"/>
      <c r="MHX118" s="0"/>
      <c r="MHY118" s="0"/>
      <c r="MHZ118" s="0"/>
      <c r="MIA118" s="0"/>
      <c r="MIB118" s="0"/>
      <c r="MIC118" s="0"/>
      <c r="MID118" s="0"/>
      <c r="MIE118" s="0"/>
      <c r="MIF118" s="0"/>
      <c r="MIG118" s="0"/>
      <c r="MIH118" s="0"/>
      <c r="MII118" s="0"/>
      <c r="MIJ118" s="0"/>
      <c r="MIK118" s="0"/>
      <c r="MIL118" s="0"/>
      <c r="MIM118" s="0"/>
      <c r="MIN118" s="0"/>
      <c r="MIO118" s="0"/>
      <c r="MIP118" s="0"/>
      <c r="MIQ118" s="0"/>
      <c r="MIR118" s="0"/>
      <c r="MIS118" s="0"/>
      <c r="MIT118" s="0"/>
      <c r="MIU118" s="0"/>
      <c r="MIV118" s="0"/>
      <c r="MIW118" s="0"/>
      <c r="MIX118" s="0"/>
      <c r="MIY118" s="0"/>
      <c r="MIZ118" s="0"/>
      <c r="MJA118" s="0"/>
      <c r="MJB118" s="0"/>
      <c r="MJC118" s="0"/>
      <c r="MJD118" s="0"/>
      <c r="MJE118" s="0"/>
      <c r="MJF118" s="0"/>
      <c r="MJG118" s="0"/>
      <c r="MJH118" s="0"/>
      <c r="MJI118" s="0"/>
      <c r="MJJ118" s="0"/>
      <c r="MJK118" s="0"/>
      <c r="MJL118" s="0"/>
      <c r="MJM118" s="0"/>
      <c r="MJN118" s="0"/>
      <c r="MJO118" s="0"/>
      <c r="MJP118" s="0"/>
      <c r="MJQ118" s="0"/>
      <c r="MJR118" s="0"/>
      <c r="MJS118" s="0"/>
      <c r="MJT118" s="0"/>
      <c r="MJU118" s="0"/>
      <c r="MJV118" s="0"/>
      <c r="MJW118" s="0"/>
      <c r="MJX118" s="0"/>
      <c r="MJY118" s="0"/>
      <c r="MJZ118" s="0"/>
      <c r="MKA118" s="0"/>
      <c r="MKB118" s="0"/>
      <c r="MKC118" s="0"/>
      <c r="MKD118" s="0"/>
      <c r="MKE118" s="0"/>
      <c r="MKF118" s="0"/>
      <c r="MKG118" s="0"/>
      <c r="MKH118" s="0"/>
      <c r="MKI118" s="0"/>
      <c r="MKJ118" s="0"/>
      <c r="MKK118" s="0"/>
      <c r="MKL118" s="0"/>
      <c r="MKM118" s="0"/>
      <c r="MKN118" s="0"/>
      <c r="MKO118" s="0"/>
      <c r="MKP118" s="0"/>
      <c r="MKQ118" s="0"/>
      <c r="MKR118" s="0"/>
      <c r="MKS118" s="0"/>
      <c r="MKT118" s="0"/>
      <c r="MKU118" s="0"/>
      <c r="MKV118" s="0"/>
      <c r="MKW118" s="0"/>
      <c r="MKX118" s="0"/>
      <c r="MKY118" s="0"/>
      <c r="MKZ118" s="0"/>
      <c r="MLA118" s="0"/>
      <c r="MLB118" s="0"/>
      <c r="MLC118" s="0"/>
      <c r="MLD118" s="0"/>
      <c r="MLE118" s="0"/>
      <c r="MLF118" s="0"/>
      <c r="MLG118" s="0"/>
      <c r="MLH118" s="0"/>
      <c r="MLI118" s="0"/>
      <c r="MLJ118" s="0"/>
      <c r="MLK118" s="0"/>
      <c r="MLL118" s="0"/>
      <c r="MLM118" s="0"/>
      <c r="MLN118" s="0"/>
      <c r="MLO118" s="0"/>
      <c r="MLP118" s="0"/>
      <c r="MLQ118" s="0"/>
      <c r="MLR118" s="0"/>
      <c r="MLS118" s="0"/>
      <c r="MLT118" s="0"/>
      <c r="MLU118" s="0"/>
      <c r="MLV118" s="0"/>
      <c r="MLW118" s="0"/>
      <c r="MLX118" s="0"/>
      <c r="MLY118" s="0"/>
      <c r="MLZ118" s="0"/>
      <c r="MMA118" s="0"/>
      <c r="MMB118" s="0"/>
      <c r="MMC118" s="0"/>
      <c r="MMD118" s="0"/>
      <c r="MME118" s="0"/>
      <c r="MMF118" s="0"/>
      <c r="MMG118" s="0"/>
      <c r="MMH118" s="0"/>
      <c r="MMI118" s="0"/>
      <c r="MMJ118" s="0"/>
      <c r="MMK118" s="0"/>
      <c r="MML118" s="0"/>
      <c r="MMM118" s="0"/>
      <c r="MMN118" s="0"/>
      <c r="MMO118" s="0"/>
      <c r="MMP118" s="0"/>
      <c r="MMQ118" s="0"/>
      <c r="MMR118" s="0"/>
      <c r="MMS118" s="0"/>
      <c r="MMT118" s="0"/>
      <c r="MMU118" s="0"/>
      <c r="MMV118" s="0"/>
      <c r="MMW118" s="0"/>
      <c r="MMX118" s="0"/>
      <c r="MMY118" s="0"/>
      <c r="MMZ118" s="0"/>
      <c r="MNA118" s="0"/>
      <c r="MNB118" s="0"/>
      <c r="MNC118" s="0"/>
      <c r="MND118" s="0"/>
      <c r="MNE118" s="0"/>
      <c r="MNF118" s="0"/>
      <c r="MNG118" s="0"/>
      <c r="MNH118" s="0"/>
      <c r="MNI118" s="0"/>
      <c r="MNJ118" s="0"/>
      <c r="MNK118" s="0"/>
      <c r="MNL118" s="0"/>
      <c r="MNM118" s="0"/>
      <c r="MNN118" s="0"/>
      <c r="MNO118" s="0"/>
      <c r="MNP118" s="0"/>
      <c r="MNQ118" s="0"/>
      <c r="MNR118" s="0"/>
      <c r="MNS118" s="0"/>
      <c r="MNT118" s="0"/>
      <c r="MNU118" s="0"/>
      <c r="MNV118" s="0"/>
      <c r="MNW118" s="0"/>
      <c r="MNX118" s="0"/>
      <c r="MNY118" s="0"/>
      <c r="MNZ118" s="0"/>
      <c r="MOA118" s="0"/>
      <c r="MOB118" s="0"/>
      <c r="MOC118" s="0"/>
      <c r="MOD118" s="0"/>
      <c r="MOE118" s="0"/>
      <c r="MOF118" s="0"/>
      <c r="MOG118" s="0"/>
      <c r="MOH118" s="0"/>
      <c r="MOI118" s="0"/>
      <c r="MOJ118" s="0"/>
      <c r="MOK118" s="0"/>
      <c r="MOL118" s="0"/>
      <c r="MOM118" s="0"/>
      <c r="MON118" s="0"/>
      <c r="MOO118" s="0"/>
      <c r="MOP118" s="0"/>
      <c r="MOQ118" s="0"/>
      <c r="MOR118" s="0"/>
      <c r="MOS118" s="0"/>
      <c r="MOT118" s="0"/>
      <c r="MOU118" s="0"/>
      <c r="MOV118" s="0"/>
      <c r="MOW118" s="0"/>
      <c r="MOX118" s="0"/>
      <c r="MOY118" s="0"/>
      <c r="MOZ118" s="0"/>
      <c r="MPA118" s="0"/>
      <c r="MPB118" s="0"/>
      <c r="MPC118" s="0"/>
      <c r="MPD118" s="0"/>
      <c r="MPE118" s="0"/>
      <c r="MPF118" s="0"/>
      <c r="MPG118" s="0"/>
      <c r="MPH118" s="0"/>
      <c r="MPI118" s="0"/>
      <c r="MPJ118" s="0"/>
      <c r="MPK118" s="0"/>
      <c r="MPL118" s="0"/>
      <c r="MPM118" s="0"/>
      <c r="MPN118" s="0"/>
      <c r="MPO118" s="0"/>
      <c r="MPP118" s="0"/>
      <c r="MPQ118" s="0"/>
      <c r="MPR118" s="0"/>
      <c r="MPS118" s="0"/>
      <c r="MPT118" s="0"/>
      <c r="MPU118" s="0"/>
      <c r="MPV118" s="0"/>
      <c r="MPW118" s="0"/>
      <c r="MPX118" s="0"/>
      <c r="MPY118" s="0"/>
      <c r="MPZ118" s="0"/>
      <c r="MQA118" s="0"/>
      <c r="MQB118" s="0"/>
      <c r="MQC118" s="0"/>
      <c r="MQD118" s="0"/>
      <c r="MQE118" s="0"/>
      <c r="MQF118" s="0"/>
      <c r="MQG118" s="0"/>
      <c r="MQH118" s="0"/>
      <c r="MQI118" s="0"/>
      <c r="MQJ118" s="0"/>
      <c r="MQK118" s="0"/>
      <c r="MQL118" s="0"/>
      <c r="MQM118" s="0"/>
      <c r="MQN118" s="0"/>
      <c r="MQO118" s="0"/>
      <c r="MQP118" s="0"/>
      <c r="MQQ118" s="0"/>
      <c r="MQR118" s="0"/>
      <c r="MQS118" s="0"/>
      <c r="MQT118" s="0"/>
      <c r="MQU118" s="0"/>
      <c r="MQV118" s="0"/>
      <c r="MQW118" s="0"/>
      <c r="MQX118" s="0"/>
      <c r="MQY118" s="0"/>
      <c r="MQZ118" s="0"/>
      <c r="MRA118" s="0"/>
      <c r="MRB118" s="0"/>
      <c r="MRC118" s="0"/>
      <c r="MRD118" s="0"/>
      <c r="MRE118" s="0"/>
      <c r="MRF118" s="0"/>
      <c r="MRG118" s="0"/>
      <c r="MRH118" s="0"/>
      <c r="MRI118" s="0"/>
      <c r="MRJ118" s="0"/>
      <c r="MRK118" s="0"/>
      <c r="MRL118" s="0"/>
      <c r="MRM118" s="0"/>
      <c r="MRN118" s="0"/>
      <c r="MRO118" s="0"/>
      <c r="MRP118" s="0"/>
      <c r="MRQ118" s="0"/>
      <c r="MRR118" s="0"/>
      <c r="MRS118" s="0"/>
      <c r="MRT118" s="0"/>
      <c r="MRU118" s="0"/>
      <c r="MRV118" s="0"/>
      <c r="MRW118" s="0"/>
      <c r="MRX118" s="0"/>
      <c r="MRY118" s="0"/>
      <c r="MRZ118" s="0"/>
      <c r="MSA118" s="0"/>
      <c r="MSB118" s="0"/>
      <c r="MSC118" s="0"/>
      <c r="MSD118" s="0"/>
      <c r="MSE118" s="0"/>
      <c r="MSF118" s="0"/>
      <c r="MSG118" s="0"/>
      <c r="MSH118" s="0"/>
      <c r="MSI118" s="0"/>
      <c r="MSJ118" s="0"/>
      <c r="MSK118" s="0"/>
      <c r="MSL118" s="0"/>
      <c r="MSM118" s="0"/>
      <c r="MSN118" s="0"/>
      <c r="MSO118" s="0"/>
      <c r="MSP118" s="0"/>
      <c r="MSQ118" s="0"/>
      <c r="MSR118" s="0"/>
      <c r="MSS118" s="0"/>
      <c r="MST118" s="0"/>
      <c r="MSU118" s="0"/>
      <c r="MSV118" s="0"/>
      <c r="MSW118" s="0"/>
      <c r="MSX118" s="0"/>
      <c r="MSY118" s="0"/>
      <c r="MSZ118" s="0"/>
      <c r="MTA118" s="0"/>
      <c r="MTB118" s="0"/>
      <c r="MTC118" s="0"/>
      <c r="MTD118" s="0"/>
      <c r="MTE118" s="0"/>
      <c r="MTF118" s="0"/>
      <c r="MTG118" s="0"/>
      <c r="MTH118" s="0"/>
      <c r="MTI118" s="0"/>
      <c r="MTJ118" s="0"/>
      <c r="MTK118" s="0"/>
      <c r="MTL118" s="0"/>
      <c r="MTM118" s="0"/>
      <c r="MTN118" s="0"/>
      <c r="MTO118" s="0"/>
      <c r="MTP118" s="0"/>
      <c r="MTQ118" s="0"/>
      <c r="MTR118" s="0"/>
      <c r="MTS118" s="0"/>
      <c r="MTT118" s="0"/>
      <c r="MTU118" s="0"/>
      <c r="MTV118" s="0"/>
      <c r="MTW118" s="0"/>
      <c r="MTX118" s="0"/>
      <c r="MTY118" s="0"/>
      <c r="MTZ118" s="0"/>
      <c r="MUA118" s="0"/>
      <c r="MUB118" s="0"/>
      <c r="MUC118" s="0"/>
      <c r="MUD118" s="0"/>
      <c r="MUE118" s="0"/>
      <c r="MUF118" s="0"/>
      <c r="MUG118" s="0"/>
      <c r="MUH118" s="0"/>
      <c r="MUI118" s="0"/>
      <c r="MUJ118" s="0"/>
      <c r="MUK118" s="0"/>
      <c r="MUL118" s="0"/>
      <c r="MUM118" s="0"/>
      <c r="MUN118" s="0"/>
      <c r="MUO118" s="0"/>
      <c r="MUP118" s="0"/>
      <c r="MUQ118" s="0"/>
      <c r="MUR118" s="0"/>
      <c r="MUS118" s="0"/>
      <c r="MUT118" s="0"/>
      <c r="MUU118" s="0"/>
      <c r="MUV118" s="0"/>
      <c r="MUW118" s="0"/>
      <c r="MUX118" s="0"/>
      <c r="MUY118" s="0"/>
      <c r="MUZ118" s="0"/>
      <c r="MVA118" s="0"/>
      <c r="MVB118" s="0"/>
      <c r="MVC118" s="0"/>
      <c r="MVD118" s="0"/>
      <c r="MVE118" s="0"/>
      <c r="MVF118" s="0"/>
      <c r="MVG118" s="0"/>
      <c r="MVH118" s="0"/>
      <c r="MVI118" s="0"/>
      <c r="MVJ118" s="0"/>
      <c r="MVK118" s="0"/>
      <c r="MVL118" s="0"/>
      <c r="MVM118" s="0"/>
      <c r="MVN118" s="0"/>
      <c r="MVO118" s="0"/>
      <c r="MVP118" s="0"/>
      <c r="MVQ118" s="0"/>
      <c r="MVR118" s="0"/>
      <c r="MVS118" s="0"/>
      <c r="MVT118" s="0"/>
      <c r="MVU118" s="0"/>
      <c r="MVV118" s="0"/>
      <c r="MVW118" s="0"/>
      <c r="MVX118" s="0"/>
      <c r="MVY118" s="0"/>
      <c r="MVZ118" s="0"/>
      <c r="MWA118" s="0"/>
      <c r="MWB118" s="0"/>
      <c r="MWC118" s="0"/>
      <c r="MWD118" s="0"/>
      <c r="MWE118" s="0"/>
      <c r="MWF118" s="0"/>
      <c r="MWG118" s="0"/>
      <c r="MWH118" s="0"/>
      <c r="MWI118" s="0"/>
      <c r="MWJ118" s="0"/>
      <c r="MWK118" s="0"/>
      <c r="MWL118" s="0"/>
      <c r="MWM118" s="0"/>
      <c r="MWN118" s="0"/>
      <c r="MWO118" s="0"/>
      <c r="MWP118" s="0"/>
      <c r="MWQ118" s="0"/>
      <c r="MWR118" s="0"/>
      <c r="MWS118" s="0"/>
      <c r="MWT118" s="0"/>
      <c r="MWU118" s="0"/>
      <c r="MWV118" s="0"/>
      <c r="MWW118" s="0"/>
      <c r="MWX118" s="0"/>
      <c r="MWY118" s="0"/>
      <c r="MWZ118" s="0"/>
      <c r="MXA118" s="0"/>
      <c r="MXB118" s="0"/>
      <c r="MXC118" s="0"/>
      <c r="MXD118" s="0"/>
      <c r="MXE118" s="0"/>
      <c r="MXF118" s="0"/>
      <c r="MXG118" s="0"/>
      <c r="MXH118" s="0"/>
      <c r="MXI118" s="0"/>
      <c r="MXJ118" s="0"/>
      <c r="MXK118" s="0"/>
      <c r="MXL118" s="0"/>
      <c r="MXM118" s="0"/>
      <c r="MXN118" s="0"/>
      <c r="MXO118" s="0"/>
      <c r="MXP118" s="0"/>
      <c r="MXQ118" s="0"/>
      <c r="MXR118" s="0"/>
      <c r="MXS118" s="0"/>
      <c r="MXT118" s="0"/>
      <c r="MXU118" s="0"/>
      <c r="MXV118" s="0"/>
      <c r="MXW118" s="0"/>
      <c r="MXX118" s="0"/>
      <c r="MXY118" s="0"/>
      <c r="MXZ118" s="0"/>
      <c r="MYA118" s="0"/>
      <c r="MYB118" s="0"/>
      <c r="MYC118" s="0"/>
      <c r="MYD118" s="0"/>
      <c r="MYE118" s="0"/>
      <c r="MYF118" s="0"/>
      <c r="MYG118" s="0"/>
      <c r="MYH118" s="0"/>
      <c r="MYI118" s="0"/>
      <c r="MYJ118" s="0"/>
      <c r="MYK118" s="0"/>
      <c r="MYL118" s="0"/>
      <c r="MYM118" s="0"/>
      <c r="MYN118" s="0"/>
      <c r="MYO118" s="0"/>
      <c r="MYP118" s="0"/>
      <c r="MYQ118" s="0"/>
      <c r="MYR118" s="0"/>
      <c r="MYS118" s="0"/>
      <c r="MYT118" s="0"/>
      <c r="MYU118" s="0"/>
      <c r="MYV118" s="0"/>
      <c r="MYW118" s="0"/>
      <c r="MYX118" s="0"/>
      <c r="MYY118" s="0"/>
      <c r="MYZ118" s="0"/>
      <c r="MZA118" s="0"/>
      <c r="MZB118" s="0"/>
      <c r="MZC118" s="0"/>
      <c r="MZD118" s="0"/>
      <c r="MZE118" s="0"/>
      <c r="MZF118" s="0"/>
      <c r="MZG118" s="0"/>
      <c r="MZH118" s="0"/>
      <c r="MZI118" s="0"/>
      <c r="MZJ118" s="0"/>
      <c r="MZK118" s="0"/>
      <c r="MZL118" s="0"/>
      <c r="MZM118" s="0"/>
      <c r="MZN118" s="0"/>
      <c r="MZO118" s="0"/>
      <c r="MZP118" s="0"/>
      <c r="MZQ118" s="0"/>
      <c r="MZR118" s="0"/>
      <c r="MZS118" s="0"/>
      <c r="MZT118" s="0"/>
      <c r="MZU118" s="0"/>
      <c r="MZV118" s="0"/>
      <c r="MZW118" s="0"/>
      <c r="MZX118" s="0"/>
      <c r="MZY118" s="0"/>
      <c r="MZZ118" s="0"/>
      <c r="NAA118" s="0"/>
      <c r="NAB118" s="0"/>
      <c r="NAC118" s="0"/>
      <c r="NAD118" s="0"/>
      <c r="NAE118" s="0"/>
      <c r="NAF118" s="0"/>
      <c r="NAG118" s="0"/>
      <c r="NAH118" s="0"/>
      <c r="NAI118" s="0"/>
      <c r="NAJ118" s="0"/>
      <c r="NAK118" s="0"/>
      <c r="NAL118" s="0"/>
      <c r="NAM118" s="0"/>
      <c r="NAN118" s="0"/>
      <c r="NAO118" s="0"/>
      <c r="NAP118" s="0"/>
      <c r="NAQ118" s="0"/>
      <c r="NAR118" s="0"/>
      <c r="NAS118" s="0"/>
      <c r="NAT118" s="0"/>
      <c r="NAU118" s="0"/>
      <c r="NAV118" s="0"/>
      <c r="NAW118" s="0"/>
      <c r="NAX118" s="0"/>
      <c r="NAY118" s="0"/>
      <c r="NAZ118" s="0"/>
      <c r="NBA118" s="0"/>
      <c r="NBB118" s="0"/>
      <c r="NBC118" s="0"/>
      <c r="NBD118" s="0"/>
      <c r="NBE118" s="0"/>
      <c r="NBF118" s="0"/>
      <c r="NBG118" s="0"/>
      <c r="NBH118" s="0"/>
      <c r="NBI118" s="0"/>
      <c r="NBJ118" s="0"/>
      <c r="NBK118" s="0"/>
      <c r="NBL118" s="0"/>
      <c r="NBM118" s="0"/>
      <c r="NBN118" s="0"/>
      <c r="NBO118" s="0"/>
      <c r="NBP118" s="0"/>
      <c r="NBQ118" s="0"/>
      <c r="NBR118" s="0"/>
      <c r="NBS118" s="0"/>
      <c r="NBT118" s="0"/>
      <c r="NBU118" s="0"/>
      <c r="NBV118" s="0"/>
      <c r="NBW118" s="0"/>
      <c r="NBX118" s="0"/>
      <c r="NBY118" s="0"/>
      <c r="NBZ118" s="0"/>
      <c r="NCA118" s="0"/>
      <c r="NCB118" s="0"/>
      <c r="NCC118" s="0"/>
      <c r="NCD118" s="0"/>
      <c r="NCE118" s="0"/>
      <c r="NCF118" s="0"/>
      <c r="NCG118" s="0"/>
      <c r="NCH118" s="0"/>
      <c r="NCI118" s="0"/>
      <c r="NCJ118" s="0"/>
      <c r="NCK118" s="0"/>
      <c r="NCL118" s="0"/>
      <c r="NCM118" s="0"/>
      <c r="NCN118" s="0"/>
      <c r="NCO118" s="0"/>
      <c r="NCP118" s="0"/>
      <c r="NCQ118" s="0"/>
      <c r="NCR118" s="0"/>
      <c r="NCS118" s="0"/>
      <c r="NCT118" s="0"/>
      <c r="NCU118" s="0"/>
      <c r="NCV118" s="0"/>
      <c r="NCW118" s="0"/>
      <c r="NCX118" s="0"/>
      <c r="NCY118" s="0"/>
      <c r="NCZ118" s="0"/>
      <c r="NDA118" s="0"/>
      <c r="NDB118" s="0"/>
      <c r="NDC118" s="0"/>
      <c r="NDD118" s="0"/>
      <c r="NDE118" s="0"/>
      <c r="NDF118" s="0"/>
      <c r="NDG118" s="0"/>
      <c r="NDH118" s="0"/>
      <c r="NDI118" s="0"/>
      <c r="NDJ118" s="0"/>
      <c r="NDK118" s="0"/>
      <c r="NDL118" s="0"/>
      <c r="NDM118" s="0"/>
      <c r="NDN118" s="0"/>
      <c r="NDO118" s="0"/>
      <c r="NDP118" s="0"/>
      <c r="NDQ118" s="0"/>
      <c r="NDR118" s="0"/>
      <c r="NDS118" s="0"/>
      <c r="NDT118" s="0"/>
      <c r="NDU118" s="0"/>
      <c r="NDV118" s="0"/>
      <c r="NDW118" s="0"/>
      <c r="NDX118" s="0"/>
      <c r="NDY118" s="0"/>
      <c r="NDZ118" s="0"/>
      <c r="NEA118" s="0"/>
      <c r="NEB118" s="0"/>
      <c r="NEC118" s="0"/>
      <c r="NED118" s="0"/>
      <c r="NEE118" s="0"/>
      <c r="NEF118" s="0"/>
      <c r="NEG118" s="0"/>
      <c r="NEH118" s="0"/>
      <c r="NEI118" s="0"/>
      <c r="NEJ118" s="0"/>
      <c r="NEK118" s="0"/>
      <c r="NEL118" s="0"/>
      <c r="NEM118" s="0"/>
      <c r="NEN118" s="0"/>
      <c r="NEO118" s="0"/>
      <c r="NEP118" s="0"/>
      <c r="NEQ118" s="0"/>
      <c r="NER118" s="0"/>
      <c r="NES118" s="0"/>
      <c r="NET118" s="0"/>
      <c r="NEU118" s="0"/>
      <c r="NEV118" s="0"/>
      <c r="NEW118" s="0"/>
      <c r="NEX118" s="0"/>
      <c r="NEY118" s="0"/>
      <c r="NEZ118" s="0"/>
      <c r="NFA118" s="0"/>
      <c r="NFB118" s="0"/>
      <c r="NFC118" s="0"/>
      <c r="NFD118" s="0"/>
      <c r="NFE118" s="0"/>
      <c r="NFF118" s="0"/>
      <c r="NFG118" s="0"/>
      <c r="NFH118" s="0"/>
      <c r="NFI118" s="0"/>
      <c r="NFJ118" s="0"/>
      <c r="NFK118" s="0"/>
      <c r="NFL118" s="0"/>
      <c r="NFM118" s="0"/>
      <c r="NFN118" s="0"/>
      <c r="NFO118" s="0"/>
      <c r="NFP118" s="0"/>
      <c r="NFQ118" s="0"/>
      <c r="NFR118" s="0"/>
      <c r="NFS118" s="0"/>
      <c r="NFT118" s="0"/>
      <c r="NFU118" s="0"/>
      <c r="NFV118" s="0"/>
      <c r="NFW118" s="0"/>
      <c r="NFX118" s="0"/>
      <c r="NFY118" s="0"/>
      <c r="NFZ118" s="0"/>
      <c r="NGA118" s="0"/>
      <c r="NGB118" s="0"/>
      <c r="NGC118" s="0"/>
      <c r="NGD118" s="0"/>
      <c r="NGE118" s="0"/>
      <c r="NGF118" s="0"/>
      <c r="NGG118" s="0"/>
      <c r="NGH118" s="0"/>
      <c r="NGI118" s="0"/>
      <c r="NGJ118" s="0"/>
      <c r="NGK118" s="0"/>
      <c r="NGL118" s="0"/>
      <c r="NGM118" s="0"/>
      <c r="NGN118" s="0"/>
      <c r="NGO118" s="0"/>
      <c r="NGP118" s="0"/>
      <c r="NGQ118" s="0"/>
      <c r="NGR118" s="0"/>
      <c r="NGS118" s="0"/>
      <c r="NGT118" s="0"/>
      <c r="NGU118" s="0"/>
      <c r="NGV118" s="0"/>
      <c r="NGW118" s="0"/>
      <c r="NGX118" s="0"/>
      <c r="NGY118" s="0"/>
      <c r="NGZ118" s="0"/>
      <c r="NHA118" s="0"/>
      <c r="NHB118" s="0"/>
      <c r="NHC118" s="0"/>
      <c r="NHD118" s="0"/>
      <c r="NHE118" s="0"/>
      <c r="NHF118" s="0"/>
      <c r="NHG118" s="0"/>
      <c r="NHH118" s="0"/>
      <c r="NHI118" s="0"/>
      <c r="NHJ118" s="0"/>
      <c r="NHK118" s="0"/>
      <c r="NHL118" s="0"/>
      <c r="NHM118" s="0"/>
      <c r="NHN118" s="0"/>
      <c r="NHO118" s="0"/>
      <c r="NHP118" s="0"/>
      <c r="NHQ118" s="0"/>
      <c r="NHR118" s="0"/>
      <c r="NHS118" s="0"/>
      <c r="NHT118" s="0"/>
      <c r="NHU118" s="0"/>
      <c r="NHV118" s="0"/>
      <c r="NHW118" s="0"/>
      <c r="NHX118" s="0"/>
      <c r="NHY118" s="0"/>
      <c r="NHZ118" s="0"/>
      <c r="NIA118" s="0"/>
      <c r="NIB118" s="0"/>
      <c r="NIC118" s="0"/>
      <c r="NID118" s="0"/>
      <c r="NIE118" s="0"/>
      <c r="NIF118" s="0"/>
      <c r="NIG118" s="0"/>
      <c r="NIH118" s="0"/>
      <c r="NII118" s="0"/>
      <c r="NIJ118" s="0"/>
      <c r="NIK118" s="0"/>
      <c r="NIL118" s="0"/>
      <c r="NIM118" s="0"/>
      <c r="NIN118" s="0"/>
      <c r="NIO118" s="0"/>
      <c r="NIP118" s="0"/>
      <c r="NIQ118" s="0"/>
      <c r="NIR118" s="0"/>
      <c r="NIS118" s="0"/>
      <c r="NIT118" s="0"/>
      <c r="NIU118" s="0"/>
      <c r="NIV118" s="0"/>
      <c r="NIW118" s="0"/>
      <c r="NIX118" s="0"/>
      <c r="NIY118" s="0"/>
      <c r="NIZ118" s="0"/>
      <c r="NJA118" s="0"/>
      <c r="NJB118" s="0"/>
      <c r="NJC118" s="0"/>
      <c r="NJD118" s="0"/>
      <c r="NJE118" s="0"/>
      <c r="NJF118" s="0"/>
      <c r="NJG118" s="0"/>
      <c r="NJH118" s="0"/>
      <c r="NJI118" s="0"/>
      <c r="NJJ118" s="0"/>
      <c r="NJK118" s="0"/>
      <c r="NJL118" s="0"/>
      <c r="NJM118" s="0"/>
      <c r="NJN118" s="0"/>
      <c r="NJO118" s="0"/>
      <c r="NJP118" s="0"/>
      <c r="NJQ118" s="0"/>
      <c r="NJR118" s="0"/>
      <c r="NJS118" s="0"/>
      <c r="NJT118" s="0"/>
      <c r="NJU118" s="0"/>
      <c r="NJV118" s="0"/>
      <c r="NJW118" s="0"/>
      <c r="NJX118" s="0"/>
      <c r="NJY118" s="0"/>
      <c r="NJZ118" s="0"/>
      <c r="NKA118" s="0"/>
      <c r="NKB118" s="0"/>
      <c r="NKC118" s="0"/>
      <c r="NKD118" s="0"/>
      <c r="NKE118" s="0"/>
      <c r="NKF118" s="0"/>
      <c r="NKG118" s="0"/>
      <c r="NKH118" s="0"/>
      <c r="NKI118" s="0"/>
      <c r="NKJ118" s="0"/>
      <c r="NKK118" s="0"/>
      <c r="NKL118" s="0"/>
      <c r="NKM118" s="0"/>
      <c r="NKN118" s="0"/>
      <c r="NKO118" s="0"/>
      <c r="NKP118" s="0"/>
      <c r="NKQ118" s="0"/>
      <c r="NKR118" s="0"/>
      <c r="NKS118" s="0"/>
      <c r="NKT118" s="0"/>
      <c r="NKU118" s="0"/>
      <c r="NKV118" s="0"/>
      <c r="NKW118" s="0"/>
      <c r="NKX118" s="0"/>
      <c r="NKY118" s="0"/>
      <c r="NKZ118" s="0"/>
      <c r="NLA118" s="0"/>
      <c r="NLB118" s="0"/>
      <c r="NLC118" s="0"/>
      <c r="NLD118" s="0"/>
      <c r="NLE118" s="0"/>
      <c r="NLF118" s="0"/>
      <c r="NLG118" s="0"/>
      <c r="NLH118" s="0"/>
      <c r="NLI118" s="0"/>
      <c r="NLJ118" s="0"/>
      <c r="NLK118" s="0"/>
      <c r="NLL118" s="0"/>
      <c r="NLM118" s="0"/>
      <c r="NLN118" s="0"/>
      <c r="NLO118" s="0"/>
      <c r="NLP118" s="0"/>
      <c r="NLQ118" s="0"/>
      <c r="NLR118" s="0"/>
      <c r="NLS118" s="0"/>
      <c r="NLT118" s="0"/>
      <c r="NLU118" s="0"/>
      <c r="NLV118" s="0"/>
      <c r="NLW118" s="0"/>
      <c r="NLX118" s="0"/>
      <c r="NLY118" s="0"/>
      <c r="NLZ118" s="0"/>
      <c r="NMA118" s="0"/>
      <c r="NMB118" s="0"/>
      <c r="NMC118" s="0"/>
      <c r="NMD118" s="0"/>
      <c r="NME118" s="0"/>
      <c r="NMF118" s="0"/>
      <c r="NMG118" s="0"/>
      <c r="NMH118" s="0"/>
      <c r="NMI118" s="0"/>
      <c r="NMJ118" s="0"/>
      <c r="NMK118" s="0"/>
      <c r="NML118" s="0"/>
      <c r="NMM118" s="0"/>
      <c r="NMN118" s="0"/>
      <c r="NMO118" s="0"/>
      <c r="NMP118" s="0"/>
      <c r="NMQ118" s="0"/>
      <c r="NMR118" s="0"/>
      <c r="NMS118" s="0"/>
      <c r="NMT118" s="0"/>
      <c r="NMU118" s="0"/>
      <c r="NMV118" s="0"/>
      <c r="NMW118" s="0"/>
      <c r="NMX118" s="0"/>
      <c r="NMY118" s="0"/>
      <c r="NMZ118" s="0"/>
      <c r="NNA118" s="0"/>
      <c r="NNB118" s="0"/>
      <c r="NNC118" s="0"/>
      <c r="NND118" s="0"/>
      <c r="NNE118" s="0"/>
      <c r="NNF118" s="0"/>
      <c r="NNG118" s="0"/>
      <c r="NNH118" s="0"/>
      <c r="NNI118" s="0"/>
      <c r="NNJ118" s="0"/>
      <c r="NNK118" s="0"/>
      <c r="NNL118" s="0"/>
      <c r="NNM118" s="0"/>
      <c r="NNN118" s="0"/>
      <c r="NNO118" s="0"/>
      <c r="NNP118" s="0"/>
      <c r="NNQ118" s="0"/>
      <c r="NNR118" s="0"/>
      <c r="NNS118" s="0"/>
      <c r="NNT118" s="0"/>
      <c r="NNU118" s="0"/>
      <c r="NNV118" s="0"/>
      <c r="NNW118" s="0"/>
      <c r="NNX118" s="0"/>
      <c r="NNY118" s="0"/>
      <c r="NNZ118" s="0"/>
      <c r="NOA118" s="0"/>
      <c r="NOB118" s="0"/>
      <c r="NOC118" s="0"/>
      <c r="NOD118" s="0"/>
      <c r="NOE118" s="0"/>
      <c r="NOF118" s="0"/>
      <c r="NOG118" s="0"/>
      <c r="NOH118" s="0"/>
      <c r="NOI118" s="0"/>
      <c r="NOJ118" s="0"/>
      <c r="NOK118" s="0"/>
      <c r="NOL118" s="0"/>
      <c r="NOM118" s="0"/>
      <c r="NON118" s="0"/>
      <c r="NOO118" s="0"/>
      <c r="NOP118" s="0"/>
      <c r="NOQ118" s="0"/>
      <c r="NOR118" s="0"/>
      <c r="NOS118" s="0"/>
      <c r="NOT118" s="0"/>
      <c r="NOU118" s="0"/>
      <c r="NOV118" s="0"/>
      <c r="NOW118" s="0"/>
      <c r="NOX118" s="0"/>
      <c r="NOY118" s="0"/>
      <c r="NOZ118" s="0"/>
      <c r="NPA118" s="0"/>
      <c r="NPB118" s="0"/>
      <c r="NPC118" s="0"/>
      <c r="NPD118" s="0"/>
      <c r="NPE118" s="0"/>
      <c r="NPF118" s="0"/>
      <c r="NPG118" s="0"/>
      <c r="NPH118" s="0"/>
      <c r="NPI118" s="0"/>
      <c r="NPJ118" s="0"/>
      <c r="NPK118" s="0"/>
      <c r="NPL118" s="0"/>
      <c r="NPM118" s="0"/>
      <c r="NPN118" s="0"/>
      <c r="NPO118" s="0"/>
      <c r="NPP118" s="0"/>
      <c r="NPQ118" s="0"/>
      <c r="NPR118" s="0"/>
      <c r="NPS118" s="0"/>
      <c r="NPT118" s="0"/>
      <c r="NPU118" s="0"/>
      <c r="NPV118" s="0"/>
      <c r="NPW118" s="0"/>
      <c r="NPX118" s="0"/>
      <c r="NPY118" s="0"/>
      <c r="NPZ118" s="0"/>
      <c r="NQA118" s="0"/>
      <c r="NQB118" s="0"/>
      <c r="NQC118" s="0"/>
      <c r="NQD118" s="0"/>
      <c r="NQE118" s="0"/>
      <c r="NQF118" s="0"/>
      <c r="NQG118" s="0"/>
      <c r="NQH118" s="0"/>
      <c r="NQI118" s="0"/>
      <c r="NQJ118" s="0"/>
      <c r="NQK118" s="0"/>
      <c r="NQL118" s="0"/>
      <c r="NQM118" s="0"/>
      <c r="NQN118" s="0"/>
      <c r="NQO118" s="0"/>
      <c r="NQP118" s="0"/>
      <c r="NQQ118" s="0"/>
      <c r="NQR118" s="0"/>
      <c r="NQS118" s="0"/>
      <c r="NQT118" s="0"/>
      <c r="NQU118" s="0"/>
      <c r="NQV118" s="0"/>
      <c r="NQW118" s="0"/>
      <c r="NQX118" s="0"/>
      <c r="NQY118" s="0"/>
      <c r="NQZ118" s="0"/>
      <c r="NRA118" s="0"/>
      <c r="NRB118" s="0"/>
      <c r="NRC118" s="0"/>
      <c r="NRD118" s="0"/>
      <c r="NRE118" s="0"/>
      <c r="NRF118" s="0"/>
      <c r="NRG118" s="0"/>
      <c r="NRH118" s="0"/>
      <c r="NRI118" s="0"/>
      <c r="NRJ118" s="0"/>
      <c r="NRK118" s="0"/>
      <c r="NRL118" s="0"/>
      <c r="NRM118" s="0"/>
      <c r="NRN118" s="0"/>
      <c r="NRO118" s="0"/>
      <c r="NRP118" s="0"/>
      <c r="NRQ118" s="0"/>
      <c r="NRR118" s="0"/>
      <c r="NRS118" s="0"/>
      <c r="NRT118" s="0"/>
      <c r="NRU118" s="0"/>
      <c r="NRV118" s="0"/>
      <c r="NRW118" s="0"/>
      <c r="NRX118" s="0"/>
      <c r="NRY118" s="0"/>
      <c r="NRZ118" s="0"/>
      <c r="NSA118" s="0"/>
      <c r="NSB118" s="0"/>
      <c r="NSC118" s="0"/>
      <c r="NSD118" s="0"/>
      <c r="NSE118" s="0"/>
      <c r="NSF118" s="0"/>
      <c r="NSG118" s="0"/>
      <c r="NSH118" s="0"/>
      <c r="NSI118" s="0"/>
      <c r="NSJ118" s="0"/>
      <c r="NSK118" s="0"/>
      <c r="NSL118" s="0"/>
      <c r="NSM118" s="0"/>
      <c r="NSN118" s="0"/>
      <c r="NSO118" s="0"/>
      <c r="NSP118" s="0"/>
      <c r="NSQ118" s="0"/>
      <c r="NSR118" s="0"/>
      <c r="NSS118" s="0"/>
      <c r="NST118" s="0"/>
      <c r="NSU118" s="0"/>
      <c r="NSV118" s="0"/>
      <c r="NSW118" s="0"/>
      <c r="NSX118" s="0"/>
      <c r="NSY118" s="0"/>
      <c r="NSZ118" s="0"/>
      <c r="NTA118" s="0"/>
      <c r="NTB118" s="0"/>
      <c r="NTC118" s="0"/>
      <c r="NTD118" s="0"/>
      <c r="NTE118" s="0"/>
      <c r="NTF118" s="0"/>
      <c r="NTG118" s="0"/>
      <c r="NTH118" s="0"/>
      <c r="NTI118" s="0"/>
      <c r="NTJ118" s="0"/>
      <c r="NTK118" s="0"/>
      <c r="NTL118" s="0"/>
      <c r="NTM118" s="0"/>
      <c r="NTN118" s="0"/>
      <c r="NTO118" s="0"/>
      <c r="NTP118" s="0"/>
      <c r="NTQ118" s="0"/>
      <c r="NTR118" s="0"/>
      <c r="NTS118" s="0"/>
      <c r="NTT118" s="0"/>
      <c r="NTU118" s="0"/>
      <c r="NTV118" s="0"/>
      <c r="NTW118" s="0"/>
      <c r="NTX118" s="0"/>
      <c r="NTY118" s="0"/>
      <c r="NTZ118" s="0"/>
      <c r="NUA118" s="0"/>
      <c r="NUB118" s="0"/>
      <c r="NUC118" s="0"/>
      <c r="NUD118" s="0"/>
      <c r="NUE118" s="0"/>
      <c r="NUF118" s="0"/>
      <c r="NUG118" s="0"/>
      <c r="NUH118" s="0"/>
      <c r="NUI118" s="0"/>
      <c r="NUJ118" s="0"/>
      <c r="NUK118" s="0"/>
      <c r="NUL118" s="0"/>
      <c r="NUM118" s="0"/>
      <c r="NUN118" s="0"/>
      <c r="NUO118" s="0"/>
      <c r="NUP118" s="0"/>
      <c r="NUQ118" s="0"/>
      <c r="NUR118" s="0"/>
      <c r="NUS118" s="0"/>
      <c r="NUT118" s="0"/>
      <c r="NUU118" s="0"/>
      <c r="NUV118" s="0"/>
      <c r="NUW118" s="0"/>
      <c r="NUX118" s="0"/>
      <c r="NUY118" s="0"/>
      <c r="NUZ118" s="0"/>
      <c r="NVA118" s="0"/>
      <c r="NVB118" s="0"/>
      <c r="NVC118" s="0"/>
      <c r="NVD118" s="0"/>
      <c r="NVE118" s="0"/>
      <c r="NVF118" s="0"/>
      <c r="NVG118" s="0"/>
      <c r="NVH118" s="0"/>
      <c r="NVI118" s="0"/>
      <c r="NVJ118" s="0"/>
      <c r="NVK118" s="0"/>
      <c r="NVL118" s="0"/>
      <c r="NVM118" s="0"/>
      <c r="NVN118" s="0"/>
      <c r="NVO118" s="0"/>
      <c r="NVP118" s="0"/>
      <c r="NVQ118" s="0"/>
      <c r="NVR118" s="0"/>
      <c r="NVS118" s="0"/>
      <c r="NVT118" s="0"/>
      <c r="NVU118" s="0"/>
      <c r="NVV118" s="0"/>
      <c r="NVW118" s="0"/>
      <c r="NVX118" s="0"/>
      <c r="NVY118" s="0"/>
      <c r="NVZ118" s="0"/>
      <c r="NWA118" s="0"/>
      <c r="NWB118" s="0"/>
      <c r="NWC118" s="0"/>
      <c r="NWD118" s="0"/>
      <c r="NWE118" s="0"/>
      <c r="NWF118" s="0"/>
      <c r="NWG118" s="0"/>
      <c r="NWH118" s="0"/>
      <c r="NWI118" s="0"/>
      <c r="NWJ118" s="0"/>
      <c r="NWK118" s="0"/>
      <c r="NWL118" s="0"/>
      <c r="NWM118" s="0"/>
      <c r="NWN118" s="0"/>
      <c r="NWO118" s="0"/>
      <c r="NWP118" s="0"/>
      <c r="NWQ118" s="0"/>
      <c r="NWR118" s="0"/>
      <c r="NWS118" s="0"/>
      <c r="NWT118" s="0"/>
      <c r="NWU118" s="0"/>
      <c r="NWV118" s="0"/>
      <c r="NWW118" s="0"/>
      <c r="NWX118" s="0"/>
      <c r="NWY118" s="0"/>
      <c r="NWZ118" s="0"/>
      <c r="NXA118" s="0"/>
      <c r="NXB118" s="0"/>
      <c r="NXC118" s="0"/>
      <c r="NXD118" s="0"/>
      <c r="NXE118" s="0"/>
      <c r="NXF118" s="0"/>
      <c r="NXG118" s="0"/>
      <c r="NXH118" s="0"/>
      <c r="NXI118" s="0"/>
      <c r="NXJ118" s="0"/>
      <c r="NXK118" s="0"/>
      <c r="NXL118" s="0"/>
      <c r="NXM118" s="0"/>
      <c r="NXN118" s="0"/>
      <c r="NXO118" s="0"/>
      <c r="NXP118" s="0"/>
      <c r="NXQ118" s="0"/>
      <c r="NXR118" s="0"/>
      <c r="NXS118" s="0"/>
      <c r="NXT118" s="0"/>
      <c r="NXU118" s="0"/>
      <c r="NXV118" s="0"/>
      <c r="NXW118" s="0"/>
      <c r="NXX118" s="0"/>
      <c r="NXY118" s="0"/>
      <c r="NXZ118" s="0"/>
      <c r="NYA118" s="0"/>
      <c r="NYB118" s="0"/>
      <c r="NYC118" s="0"/>
      <c r="NYD118" s="0"/>
      <c r="NYE118" s="0"/>
      <c r="NYF118" s="0"/>
      <c r="NYG118" s="0"/>
      <c r="NYH118" s="0"/>
      <c r="NYI118" s="0"/>
      <c r="NYJ118" s="0"/>
      <c r="NYK118" s="0"/>
      <c r="NYL118" s="0"/>
      <c r="NYM118" s="0"/>
      <c r="NYN118" s="0"/>
      <c r="NYO118" s="0"/>
      <c r="NYP118" s="0"/>
      <c r="NYQ118" s="0"/>
      <c r="NYR118" s="0"/>
      <c r="NYS118" s="0"/>
      <c r="NYT118" s="0"/>
      <c r="NYU118" s="0"/>
      <c r="NYV118" s="0"/>
      <c r="NYW118" s="0"/>
      <c r="NYX118" s="0"/>
      <c r="NYY118" s="0"/>
      <c r="NYZ118" s="0"/>
      <c r="NZA118" s="0"/>
      <c r="NZB118" s="0"/>
      <c r="NZC118" s="0"/>
      <c r="NZD118" s="0"/>
      <c r="NZE118" s="0"/>
      <c r="NZF118" s="0"/>
      <c r="NZG118" s="0"/>
      <c r="NZH118" s="0"/>
      <c r="NZI118" s="0"/>
      <c r="NZJ118" s="0"/>
      <c r="NZK118" s="0"/>
      <c r="NZL118" s="0"/>
      <c r="NZM118" s="0"/>
      <c r="NZN118" s="0"/>
      <c r="NZO118" s="0"/>
      <c r="NZP118" s="0"/>
      <c r="NZQ118" s="0"/>
      <c r="NZR118" s="0"/>
      <c r="NZS118" s="0"/>
      <c r="NZT118" s="0"/>
      <c r="NZU118" s="0"/>
      <c r="NZV118" s="0"/>
      <c r="NZW118" s="0"/>
      <c r="NZX118" s="0"/>
      <c r="NZY118" s="0"/>
      <c r="NZZ118" s="0"/>
      <c r="OAA118" s="0"/>
      <c r="OAB118" s="0"/>
      <c r="OAC118" s="0"/>
      <c r="OAD118" s="0"/>
      <c r="OAE118" s="0"/>
      <c r="OAF118" s="0"/>
      <c r="OAG118" s="0"/>
      <c r="OAH118" s="0"/>
      <c r="OAI118" s="0"/>
      <c r="OAJ118" s="0"/>
      <c r="OAK118" s="0"/>
      <c r="OAL118" s="0"/>
      <c r="OAM118" s="0"/>
      <c r="OAN118" s="0"/>
      <c r="OAO118" s="0"/>
      <c r="OAP118" s="0"/>
      <c r="OAQ118" s="0"/>
      <c r="OAR118" s="0"/>
      <c r="OAS118" s="0"/>
      <c r="OAT118" s="0"/>
      <c r="OAU118" s="0"/>
      <c r="OAV118" s="0"/>
      <c r="OAW118" s="0"/>
      <c r="OAX118" s="0"/>
      <c r="OAY118" s="0"/>
      <c r="OAZ118" s="0"/>
      <c r="OBA118" s="0"/>
      <c r="OBB118" s="0"/>
      <c r="OBC118" s="0"/>
      <c r="OBD118" s="0"/>
      <c r="OBE118" s="0"/>
      <c r="OBF118" s="0"/>
      <c r="OBG118" s="0"/>
      <c r="OBH118" s="0"/>
      <c r="OBI118" s="0"/>
      <c r="OBJ118" s="0"/>
      <c r="OBK118" s="0"/>
      <c r="OBL118" s="0"/>
      <c r="OBM118" s="0"/>
      <c r="OBN118" s="0"/>
      <c r="OBO118" s="0"/>
      <c r="OBP118" s="0"/>
      <c r="OBQ118" s="0"/>
      <c r="OBR118" s="0"/>
      <c r="OBS118" s="0"/>
      <c r="OBT118" s="0"/>
      <c r="OBU118" s="0"/>
      <c r="OBV118" s="0"/>
      <c r="OBW118" s="0"/>
      <c r="OBX118" s="0"/>
      <c r="OBY118" s="0"/>
      <c r="OBZ118" s="0"/>
      <c r="OCA118" s="0"/>
      <c r="OCB118" s="0"/>
      <c r="OCC118" s="0"/>
      <c r="OCD118" s="0"/>
      <c r="OCE118" s="0"/>
      <c r="OCF118" s="0"/>
      <c r="OCG118" s="0"/>
      <c r="OCH118" s="0"/>
      <c r="OCI118" s="0"/>
      <c r="OCJ118" s="0"/>
      <c r="OCK118" s="0"/>
      <c r="OCL118" s="0"/>
      <c r="OCM118" s="0"/>
      <c r="OCN118" s="0"/>
      <c r="OCO118" s="0"/>
      <c r="OCP118" s="0"/>
      <c r="OCQ118" s="0"/>
      <c r="OCR118" s="0"/>
      <c r="OCS118" s="0"/>
      <c r="OCT118" s="0"/>
      <c r="OCU118" s="0"/>
      <c r="OCV118" s="0"/>
      <c r="OCW118" s="0"/>
      <c r="OCX118" s="0"/>
      <c r="OCY118" s="0"/>
      <c r="OCZ118" s="0"/>
      <c r="ODA118" s="0"/>
      <c r="ODB118" s="0"/>
      <c r="ODC118" s="0"/>
      <c r="ODD118" s="0"/>
      <c r="ODE118" s="0"/>
      <c r="ODF118" s="0"/>
      <c r="ODG118" s="0"/>
      <c r="ODH118" s="0"/>
      <c r="ODI118" s="0"/>
      <c r="ODJ118" s="0"/>
      <c r="ODK118" s="0"/>
      <c r="ODL118" s="0"/>
      <c r="ODM118" s="0"/>
      <c r="ODN118" s="0"/>
      <c r="ODO118" s="0"/>
      <c r="ODP118" s="0"/>
      <c r="ODQ118" s="0"/>
      <c r="ODR118" s="0"/>
      <c r="ODS118" s="0"/>
      <c r="ODT118" s="0"/>
      <c r="ODU118" s="0"/>
      <c r="ODV118" s="0"/>
      <c r="ODW118" s="0"/>
      <c r="ODX118" s="0"/>
      <c r="ODY118" s="0"/>
      <c r="ODZ118" s="0"/>
      <c r="OEA118" s="0"/>
      <c r="OEB118" s="0"/>
      <c r="OEC118" s="0"/>
      <c r="OED118" s="0"/>
      <c r="OEE118" s="0"/>
      <c r="OEF118" s="0"/>
      <c r="OEG118" s="0"/>
      <c r="OEH118" s="0"/>
      <c r="OEI118" s="0"/>
      <c r="OEJ118" s="0"/>
      <c r="OEK118" s="0"/>
      <c r="OEL118" s="0"/>
      <c r="OEM118" s="0"/>
      <c r="OEN118" s="0"/>
      <c r="OEO118" s="0"/>
      <c r="OEP118" s="0"/>
      <c r="OEQ118" s="0"/>
      <c r="OER118" s="0"/>
      <c r="OES118" s="0"/>
      <c r="OET118" s="0"/>
      <c r="OEU118" s="0"/>
      <c r="OEV118" s="0"/>
      <c r="OEW118" s="0"/>
      <c r="OEX118" s="0"/>
      <c r="OEY118" s="0"/>
      <c r="OEZ118" s="0"/>
      <c r="OFA118" s="0"/>
      <c r="OFB118" s="0"/>
      <c r="OFC118" s="0"/>
      <c r="OFD118" s="0"/>
      <c r="OFE118" s="0"/>
      <c r="OFF118" s="0"/>
      <c r="OFG118" s="0"/>
      <c r="OFH118" s="0"/>
      <c r="OFI118" s="0"/>
      <c r="OFJ118" s="0"/>
      <c r="OFK118" s="0"/>
      <c r="OFL118" s="0"/>
      <c r="OFM118" s="0"/>
      <c r="OFN118" s="0"/>
      <c r="OFO118" s="0"/>
      <c r="OFP118" s="0"/>
      <c r="OFQ118" s="0"/>
      <c r="OFR118" s="0"/>
      <c r="OFS118" s="0"/>
      <c r="OFT118" s="0"/>
      <c r="OFU118" s="0"/>
      <c r="OFV118" s="0"/>
      <c r="OFW118" s="0"/>
      <c r="OFX118" s="0"/>
      <c r="OFY118" s="0"/>
      <c r="OFZ118" s="0"/>
      <c r="OGA118" s="0"/>
      <c r="OGB118" s="0"/>
      <c r="OGC118" s="0"/>
      <c r="OGD118" s="0"/>
      <c r="OGE118" s="0"/>
      <c r="OGF118" s="0"/>
      <c r="OGG118" s="0"/>
      <c r="OGH118" s="0"/>
      <c r="OGI118" s="0"/>
      <c r="OGJ118" s="0"/>
      <c r="OGK118" s="0"/>
      <c r="OGL118" s="0"/>
      <c r="OGM118" s="0"/>
      <c r="OGN118" s="0"/>
      <c r="OGO118" s="0"/>
      <c r="OGP118" s="0"/>
      <c r="OGQ118" s="0"/>
      <c r="OGR118" s="0"/>
      <c r="OGS118" s="0"/>
      <c r="OGT118" s="0"/>
      <c r="OGU118" s="0"/>
      <c r="OGV118" s="0"/>
      <c r="OGW118" s="0"/>
      <c r="OGX118" s="0"/>
      <c r="OGY118" s="0"/>
      <c r="OGZ118" s="0"/>
      <c r="OHA118" s="0"/>
      <c r="OHB118" s="0"/>
      <c r="OHC118" s="0"/>
      <c r="OHD118" s="0"/>
      <c r="OHE118" s="0"/>
      <c r="OHF118" s="0"/>
      <c r="OHG118" s="0"/>
      <c r="OHH118" s="0"/>
      <c r="OHI118" s="0"/>
      <c r="OHJ118" s="0"/>
      <c r="OHK118" s="0"/>
      <c r="OHL118" s="0"/>
      <c r="OHM118" s="0"/>
      <c r="OHN118" s="0"/>
      <c r="OHO118" s="0"/>
      <c r="OHP118" s="0"/>
      <c r="OHQ118" s="0"/>
      <c r="OHR118" s="0"/>
      <c r="OHS118" s="0"/>
      <c r="OHT118" s="0"/>
      <c r="OHU118" s="0"/>
      <c r="OHV118" s="0"/>
      <c r="OHW118" s="0"/>
      <c r="OHX118" s="0"/>
      <c r="OHY118" s="0"/>
      <c r="OHZ118" s="0"/>
      <c r="OIA118" s="0"/>
      <c r="OIB118" s="0"/>
      <c r="OIC118" s="0"/>
      <c r="OID118" s="0"/>
      <c r="OIE118" s="0"/>
      <c r="OIF118" s="0"/>
      <c r="OIG118" s="0"/>
      <c r="OIH118" s="0"/>
      <c r="OII118" s="0"/>
      <c r="OIJ118" s="0"/>
      <c r="OIK118" s="0"/>
      <c r="OIL118" s="0"/>
      <c r="OIM118" s="0"/>
      <c r="OIN118" s="0"/>
      <c r="OIO118" s="0"/>
      <c r="OIP118" s="0"/>
      <c r="OIQ118" s="0"/>
      <c r="OIR118" s="0"/>
      <c r="OIS118" s="0"/>
      <c r="OIT118" s="0"/>
      <c r="OIU118" s="0"/>
      <c r="OIV118" s="0"/>
      <c r="OIW118" s="0"/>
      <c r="OIX118" s="0"/>
      <c r="OIY118" s="0"/>
      <c r="OIZ118" s="0"/>
      <c r="OJA118" s="0"/>
      <c r="OJB118" s="0"/>
      <c r="OJC118" s="0"/>
      <c r="OJD118" s="0"/>
      <c r="OJE118" s="0"/>
      <c r="OJF118" s="0"/>
      <c r="OJG118" s="0"/>
      <c r="OJH118" s="0"/>
      <c r="OJI118" s="0"/>
      <c r="OJJ118" s="0"/>
      <c r="OJK118" s="0"/>
      <c r="OJL118" s="0"/>
      <c r="OJM118" s="0"/>
      <c r="OJN118" s="0"/>
      <c r="OJO118" s="0"/>
      <c r="OJP118" s="0"/>
      <c r="OJQ118" s="0"/>
      <c r="OJR118" s="0"/>
      <c r="OJS118" s="0"/>
      <c r="OJT118" s="0"/>
      <c r="OJU118" s="0"/>
      <c r="OJV118" s="0"/>
      <c r="OJW118" s="0"/>
      <c r="OJX118" s="0"/>
      <c r="OJY118" s="0"/>
      <c r="OJZ118" s="0"/>
      <c r="OKA118" s="0"/>
      <c r="OKB118" s="0"/>
      <c r="OKC118" s="0"/>
      <c r="OKD118" s="0"/>
      <c r="OKE118" s="0"/>
      <c r="OKF118" s="0"/>
      <c r="OKG118" s="0"/>
      <c r="OKH118" s="0"/>
      <c r="OKI118" s="0"/>
      <c r="OKJ118" s="0"/>
      <c r="OKK118" s="0"/>
      <c r="OKL118" s="0"/>
      <c r="OKM118" s="0"/>
      <c r="OKN118" s="0"/>
      <c r="OKO118" s="0"/>
      <c r="OKP118" s="0"/>
      <c r="OKQ118" s="0"/>
      <c r="OKR118" s="0"/>
      <c r="OKS118" s="0"/>
      <c r="OKT118" s="0"/>
      <c r="OKU118" s="0"/>
      <c r="OKV118" s="0"/>
      <c r="OKW118" s="0"/>
      <c r="OKX118" s="0"/>
      <c r="OKY118" s="0"/>
      <c r="OKZ118" s="0"/>
      <c r="OLA118" s="0"/>
      <c r="OLB118" s="0"/>
      <c r="OLC118" s="0"/>
      <c r="OLD118" s="0"/>
      <c r="OLE118" s="0"/>
      <c r="OLF118" s="0"/>
      <c r="OLG118" s="0"/>
      <c r="OLH118" s="0"/>
      <c r="OLI118" s="0"/>
      <c r="OLJ118" s="0"/>
      <c r="OLK118" s="0"/>
      <c r="OLL118" s="0"/>
      <c r="OLM118" s="0"/>
      <c r="OLN118" s="0"/>
      <c r="OLO118" s="0"/>
      <c r="OLP118" s="0"/>
      <c r="OLQ118" s="0"/>
      <c r="OLR118" s="0"/>
      <c r="OLS118" s="0"/>
      <c r="OLT118" s="0"/>
      <c r="OLU118" s="0"/>
      <c r="OLV118" s="0"/>
      <c r="OLW118" s="0"/>
      <c r="OLX118" s="0"/>
      <c r="OLY118" s="0"/>
      <c r="OLZ118" s="0"/>
      <c r="OMA118" s="0"/>
      <c r="OMB118" s="0"/>
      <c r="OMC118" s="0"/>
      <c r="OMD118" s="0"/>
      <c r="OME118" s="0"/>
      <c r="OMF118" s="0"/>
      <c r="OMG118" s="0"/>
      <c r="OMH118" s="0"/>
      <c r="OMI118" s="0"/>
      <c r="OMJ118" s="0"/>
      <c r="OMK118" s="0"/>
      <c r="OML118" s="0"/>
      <c r="OMM118" s="0"/>
      <c r="OMN118" s="0"/>
      <c r="OMO118" s="0"/>
      <c r="OMP118" s="0"/>
      <c r="OMQ118" s="0"/>
      <c r="OMR118" s="0"/>
      <c r="OMS118" s="0"/>
      <c r="OMT118" s="0"/>
      <c r="OMU118" s="0"/>
      <c r="OMV118" s="0"/>
      <c r="OMW118" s="0"/>
      <c r="OMX118" s="0"/>
      <c r="OMY118" s="0"/>
      <c r="OMZ118" s="0"/>
      <c r="ONA118" s="0"/>
      <c r="ONB118" s="0"/>
      <c r="ONC118" s="0"/>
      <c r="OND118" s="0"/>
      <c r="ONE118" s="0"/>
      <c r="ONF118" s="0"/>
      <c r="ONG118" s="0"/>
      <c r="ONH118" s="0"/>
      <c r="ONI118" s="0"/>
      <c r="ONJ118" s="0"/>
      <c r="ONK118" s="0"/>
      <c r="ONL118" s="0"/>
      <c r="ONM118" s="0"/>
      <c r="ONN118" s="0"/>
      <c r="ONO118" s="0"/>
      <c r="ONP118" s="0"/>
      <c r="ONQ118" s="0"/>
      <c r="ONR118" s="0"/>
      <c r="ONS118" s="0"/>
      <c r="ONT118" s="0"/>
      <c r="ONU118" s="0"/>
      <c r="ONV118" s="0"/>
      <c r="ONW118" s="0"/>
      <c r="ONX118" s="0"/>
      <c r="ONY118" s="0"/>
      <c r="ONZ118" s="0"/>
      <c r="OOA118" s="0"/>
      <c r="OOB118" s="0"/>
      <c r="OOC118" s="0"/>
      <c r="OOD118" s="0"/>
      <c r="OOE118" s="0"/>
      <c r="OOF118" s="0"/>
      <c r="OOG118" s="0"/>
      <c r="OOH118" s="0"/>
      <c r="OOI118" s="0"/>
      <c r="OOJ118" s="0"/>
      <c r="OOK118" s="0"/>
      <c r="OOL118" s="0"/>
      <c r="OOM118" s="0"/>
      <c r="OON118" s="0"/>
      <c r="OOO118" s="0"/>
      <c r="OOP118" s="0"/>
      <c r="OOQ118" s="0"/>
      <c r="OOR118" s="0"/>
      <c r="OOS118" s="0"/>
      <c r="OOT118" s="0"/>
      <c r="OOU118" s="0"/>
      <c r="OOV118" s="0"/>
      <c r="OOW118" s="0"/>
      <c r="OOX118" s="0"/>
      <c r="OOY118" s="0"/>
      <c r="OOZ118" s="0"/>
      <c r="OPA118" s="0"/>
      <c r="OPB118" s="0"/>
      <c r="OPC118" s="0"/>
      <c r="OPD118" s="0"/>
      <c r="OPE118" s="0"/>
      <c r="OPF118" s="0"/>
      <c r="OPG118" s="0"/>
      <c r="OPH118" s="0"/>
      <c r="OPI118" s="0"/>
      <c r="OPJ118" s="0"/>
      <c r="OPK118" s="0"/>
      <c r="OPL118" s="0"/>
      <c r="OPM118" s="0"/>
      <c r="OPN118" s="0"/>
      <c r="OPO118" s="0"/>
      <c r="OPP118" s="0"/>
      <c r="OPQ118" s="0"/>
      <c r="OPR118" s="0"/>
      <c r="OPS118" s="0"/>
      <c r="OPT118" s="0"/>
      <c r="OPU118" s="0"/>
      <c r="OPV118" s="0"/>
      <c r="OPW118" s="0"/>
      <c r="OPX118" s="0"/>
      <c r="OPY118" s="0"/>
      <c r="OPZ118" s="0"/>
      <c r="OQA118" s="0"/>
      <c r="OQB118" s="0"/>
      <c r="OQC118" s="0"/>
      <c r="OQD118" s="0"/>
      <c r="OQE118" s="0"/>
      <c r="OQF118" s="0"/>
      <c r="OQG118" s="0"/>
      <c r="OQH118" s="0"/>
      <c r="OQI118" s="0"/>
      <c r="OQJ118" s="0"/>
      <c r="OQK118" s="0"/>
      <c r="OQL118" s="0"/>
      <c r="OQM118" s="0"/>
      <c r="OQN118" s="0"/>
      <c r="OQO118" s="0"/>
      <c r="OQP118" s="0"/>
      <c r="OQQ118" s="0"/>
      <c r="OQR118" s="0"/>
      <c r="OQS118" s="0"/>
      <c r="OQT118" s="0"/>
      <c r="OQU118" s="0"/>
      <c r="OQV118" s="0"/>
      <c r="OQW118" s="0"/>
      <c r="OQX118" s="0"/>
      <c r="OQY118" s="0"/>
      <c r="OQZ118" s="0"/>
      <c r="ORA118" s="0"/>
      <c r="ORB118" s="0"/>
      <c r="ORC118" s="0"/>
      <c r="ORD118" s="0"/>
      <c r="ORE118" s="0"/>
      <c r="ORF118" s="0"/>
      <c r="ORG118" s="0"/>
      <c r="ORH118" s="0"/>
      <c r="ORI118" s="0"/>
      <c r="ORJ118" s="0"/>
      <c r="ORK118" s="0"/>
      <c r="ORL118" s="0"/>
      <c r="ORM118" s="0"/>
      <c r="ORN118" s="0"/>
      <c r="ORO118" s="0"/>
      <c r="ORP118" s="0"/>
      <c r="ORQ118" s="0"/>
      <c r="ORR118" s="0"/>
      <c r="ORS118" s="0"/>
      <c r="ORT118" s="0"/>
      <c r="ORU118" s="0"/>
      <c r="ORV118" s="0"/>
      <c r="ORW118" s="0"/>
      <c r="ORX118" s="0"/>
      <c r="ORY118" s="0"/>
      <c r="ORZ118" s="0"/>
      <c r="OSA118" s="0"/>
      <c r="OSB118" s="0"/>
      <c r="OSC118" s="0"/>
      <c r="OSD118" s="0"/>
      <c r="OSE118" s="0"/>
      <c r="OSF118" s="0"/>
      <c r="OSG118" s="0"/>
      <c r="OSH118" s="0"/>
      <c r="OSI118" s="0"/>
      <c r="OSJ118" s="0"/>
      <c r="OSK118" s="0"/>
      <c r="OSL118" s="0"/>
      <c r="OSM118" s="0"/>
      <c r="OSN118" s="0"/>
      <c r="OSO118" s="0"/>
      <c r="OSP118" s="0"/>
      <c r="OSQ118" s="0"/>
      <c r="OSR118" s="0"/>
      <c r="OSS118" s="0"/>
      <c r="OST118" s="0"/>
      <c r="OSU118" s="0"/>
      <c r="OSV118" s="0"/>
      <c r="OSW118" s="0"/>
      <c r="OSX118" s="0"/>
      <c r="OSY118" s="0"/>
      <c r="OSZ118" s="0"/>
      <c r="OTA118" s="0"/>
      <c r="OTB118" s="0"/>
      <c r="OTC118" s="0"/>
      <c r="OTD118" s="0"/>
      <c r="OTE118" s="0"/>
      <c r="OTF118" s="0"/>
      <c r="OTG118" s="0"/>
      <c r="OTH118" s="0"/>
      <c r="OTI118" s="0"/>
      <c r="OTJ118" s="0"/>
      <c r="OTK118" s="0"/>
      <c r="OTL118" s="0"/>
      <c r="OTM118" s="0"/>
      <c r="OTN118" s="0"/>
      <c r="OTO118" s="0"/>
      <c r="OTP118" s="0"/>
      <c r="OTQ118" s="0"/>
      <c r="OTR118" s="0"/>
      <c r="OTS118" s="0"/>
      <c r="OTT118" s="0"/>
      <c r="OTU118" s="0"/>
      <c r="OTV118" s="0"/>
      <c r="OTW118" s="0"/>
      <c r="OTX118" s="0"/>
      <c r="OTY118" s="0"/>
      <c r="OTZ118" s="0"/>
      <c r="OUA118" s="0"/>
      <c r="OUB118" s="0"/>
      <c r="OUC118" s="0"/>
      <c r="OUD118" s="0"/>
      <c r="OUE118" s="0"/>
      <c r="OUF118" s="0"/>
      <c r="OUG118" s="0"/>
      <c r="OUH118" s="0"/>
      <c r="OUI118" s="0"/>
      <c r="OUJ118" s="0"/>
      <c r="OUK118" s="0"/>
      <c r="OUL118" s="0"/>
      <c r="OUM118" s="0"/>
      <c r="OUN118" s="0"/>
      <c r="OUO118" s="0"/>
      <c r="OUP118" s="0"/>
      <c r="OUQ118" s="0"/>
      <c r="OUR118" s="0"/>
      <c r="OUS118" s="0"/>
      <c r="OUT118" s="0"/>
      <c r="OUU118" s="0"/>
      <c r="OUV118" s="0"/>
      <c r="OUW118" s="0"/>
      <c r="OUX118" s="0"/>
      <c r="OUY118" s="0"/>
      <c r="OUZ118" s="0"/>
      <c r="OVA118" s="0"/>
      <c r="OVB118" s="0"/>
      <c r="OVC118" s="0"/>
      <c r="OVD118" s="0"/>
      <c r="OVE118" s="0"/>
      <c r="OVF118" s="0"/>
      <c r="OVG118" s="0"/>
      <c r="OVH118" s="0"/>
      <c r="OVI118" s="0"/>
      <c r="OVJ118" s="0"/>
      <c r="OVK118" s="0"/>
      <c r="OVL118" s="0"/>
      <c r="OVM118" s="0"/>
      <c r="OVN118" s="0"/>
      <c r="OVO118" s="0"/>
      <c r="OVP118" s="0"/>
      <c r="OVQ118" s="0"/>
      <c r="OVR118" s="0"/>
      <c r="OVS118" s="0"/>
      <c r="OVT118" s="0"/>
      <c r="OVU118" s="0"/>
      <c r="OVV118" s="0"/>
      <c r="OVW118" s="0"/>
      <c r="OVX118" s="0"/>
      <c r="OVY118" s="0"/>
      <c r="OVZ118" s="0"/>
      <c r="OWA118" s="0"/>
      <c r="OWB118" s="0"/>
      <c r="OWC118" s="0"/>
      <c r="OWD118" s="0"/>
      <c r="OWE118" s="0"/>
      <c r="OWF118" s="0"/>
      <c r="OWG118" s="0"/>
      <c r="OWH118" s="0"/>
      <c r="OWI118" s="0"/>
      <c r="OWJ118" s="0"/>
      <c r="OWK118" s="0"/>
      <c r="OWL118" s="0"/>
      <c r="OWM118" s="0"/>
      <c r="OWN118" s="0"/>
      <c r="OWO118" s="0"/>
      <c r="OWP118" s="0"/>
      <c r="OWQ118" s="0"/>
      <c r="OWR118" s="0"/>
      <c r="OWS118" s="0"/>
      <c r="OWT118" s="0"/>
      <c r="OWU118" s="0"/>
      <c r="OWV118" s="0"/>
      <c r="OWW118" s="0"/>
      <c r="OWX118" s="0"/>
      <c r="OWY118" s="0"/>
      <c r="OWZ118" s="0"/>
      <c r="OXA118" s="0"/>
      <c r="OXB118" s="0"/>
      <c r="OXC118" s="0"/>
      <c r="OXD118" s="0"/>
      <c r="OXE118" s="0"/>
      <c r="OXF118" s="0"/>
      <c r="OXG118" s="0"/>
      <c r="OXH118" s="0"/>
      <c r="OXI118" s="0"/>
      <c r="OXJ118" s="0"/>
      <c r="OXK118" s="0"/>
      <c r="OXL118" s="0"/>
      <c r="OXM118" s="0"/>
      <c r="OXN118" s="0"/>
      <c r="OXO118" s="0"/>
      <c r="OXP118" s="0"/>
      <c r="OXQ118" s="0"/>
      <c r="OXR118" s="0"/>
      <c r="OXS118" s="0"/>
      <c r="OXT118" s="0"/>
      <c r="OXU118" s="0"/>
      <c r="OXV118" s="0"/>
      <c r="OXW118" s="0"/>
      <c r="OXX118" s="0"/>
      <c r="OXY118" s="0"/>
      <c r="OXZ118" s="0"/>
      <c r="OYA118" s="0"/>
      <c r="OYB118" s="0"/>
      <c r="OYC118" s="0"/>
      <c r="OYD118" s="0"/>
      <c r="OYE118" s="0"/>
      <c r="OYF118" s="0"/>
      <c r="OYG118" s="0"/>
      <c r="OYH118" s="0"/>
      <c r="OYI118" s="0"/>
      <c r="OYJ118" s="0"/>
      <c r="OYK118" s="0"/>
      <c r="OYL118" s="0"/>
      <c r="OYM118" s="0"/>
      <c r="OYN118" s="0"/>
      <c r="OYO118" s="0"/>
      <c r="OYP118" s="0"/>
      <c r="OYQ118" s="0"/>
      <c r="OYR118" s="0"/>
      <c r="OYS118" s="0"/>
      <c r="OYT118" s="0"/>
      <c r="OYU118" s="0"/>
      <c r="OYV118" s="0"/>
      <c r="OYW118" s="0"/>
      <c r="OYX118" s="0"/>
      <c r="OYY118" s="0"/>
      <c r="OYZ118" s="0"/>
      <c r="OZA118" s="0"/>
      <c r="OZB118" s="0"/>
      <c r="OZC118" s="0"/>
      <c r="OZD118" s="0"/>
      <c r="OZE118" s="0"/>
      <c r="OZF118" s="0"/>
      <c r="OZG118" s="0"/>
      <c r="OZH118" s="0"/>
      <c r="OZI118" s="0"/>
      <c r="OZJ118" s="0"/>
      <c r="OZK118" s="0"/>
      <c r="OZL118" s="0"/>
      <c r="OZM118" s="0"/>
      <c r="OZN118" s="0"/>
      <c r="OZO118" s="0"/>
      <c r="OZP118" s="0"/>
      <c r="OZQ118" s="0"/>
      <c r="OZR118" s="0"/>
      <c r="OZS118" s="0"/>
      <c r="OZT118" s="0"/>
      <c r="OZU118" s="0"/>
      <c r="OZV118" s="0"/>
      <c r="OZW118" s="0"/>
      <c r="OZX118" s="0"/>
      <c r="OZY118" s="0"/>
      <c r="OZZ118" s="0"/>
      <c r="PAA118" s="0"/>
      <c r="PAB118" s="0"/>
      <c r="PAC118" s="0"/>
      <c r="PAD118" s="0"/>
      <c r="PAE118" s="0"/>
      <c r="PAF118" s="0"/>
      <c r="PAG118" s="0"/>
      <c r="PAH118" s="0"/>
      <c r="PAI118" s="0"/>
      <c r="PAJ118" s="0"/>
      <c r="PAK118" s="0"/>
      <c r="PAL118" s="0"/>
      <c r="PAM118" s="0"/>
      <c r="PAN118" s="0"/>
      <c r="PAO118" s="0"/>
      <c r="PAP118" s="0"/>
      <c r="PAQ118" s="0"/>
      <c r="PAR118" s="0"/>
      <c r="PAS118" s="0"/>
      <c r="PAT118" s="0"/>
      <c r="PAU118" s="0"/>
      <c r="PAV118" s="0"/>
      <c r="PAW118" s="0"/>
      <c r="PAX118" s="0"/>
      <c r="PAY118" s="0"/>
      <c r="PAZ118" s="0"/>
      <c r="PBA118" s="0"/>
      <c r="PBB118" s="0"/>
      <c r="PBC118" s="0"/>
      <c r="PBD118" s="0"/>
      <c r="PBE118" s="0"/>
      <c r="PBF118" s="0"/>
      <c r="PBG118" s="0"/>
      <c r="PBH118" s="0"/>
      <c r="PBI118" s="0"/>
      <c r="PBJ118" s="0"/>
      <c r="PBK118" s="0"/>
      <c r="PBL118" s="0"/>
      <c r="PBM118" s="0"/>
      <c r="PBN118" s="0"/>
      <c r="PBO118" s="0"/>
      <c r="PBP118" s="0"/>
      <c r="PBQ118" s="0"/>
      <c r="PBR118" s="0"/>
      <c r="PBS118" s="0"/>
      <c r="PBT118" s="0"/>
      <c r="PBU118" s="0"/>
      <c r="PBV118" s="0"/>
      <c r="PBW118" s="0"/>
      <c r="PBX118" s="0"/>
      <c r="PBY118" s="0"/>
      <c r="PBZ118" s="0"/>
      <c r="PCA118" s="0"/>
      <c r="PCB118" s="0"/>
      <c r="PCC118" s="0"/>
      <c r="PCD118" s="0"/>
      <c r="PCE118" s="0"/>
      <c r="PCF118" s="0"/>
      <c r="PCG118" s="0"/>
      <c r="PCH118" s="0"/>
      <c r="PCI118" s="0"/>
      <c r="PCJ118" s="0"/>
      <c r="PCK118" s="0"/>
      <c r="PCL118" s="0"/>
      <c r="PCM118" s="0"/>
      <c r="PCN118" s="0"/>
      <c r="PCO118" s="0"/>
      <c r="PCP118" s="0"/>
      <c r="PCQ118" s="0"/>
      <c r="PCR118" s="0"/>
      <c r="PCS118" s="0"/>
      <c r="PCT118" s="0"/>
      <c r="PCU118" s="0"/>
      <c r="PCV118" s="0"/>
      <c r="PCW118" s="0"/>
      <c r="PCX118" s="0"/>
      <c r="PCY118" s="0"/>
      <c r="PCZ118" s="0"/>
      <c r="PDA118" s="0"/>
      <c r="PDB118" s="0"/>
      <c r="PDC118" s="0"/>
      <c r="PDD118" s="0"/>
      <c r="PDE118" s="0"/>
      <c r="PDF118" s="0"/>
      <c r="PDG118" s="0"/>
      <c r="PDH118" s="0"/>
      <c r="PDI118" s="0"/>
      <c r="PDJ118" s="0"/>
      <c r="PDK118" s="0"/>
      <c r="PDL118" s="0"/>
      <c r="PDM118" s="0"/>
      <c r="PDN118" s="0"/>
      <c r="PDO118" s="0"/>
      <c r="PDP118" s="0"/>
      <c r="PDQ118" s="0"/>
      <c r="PDR118" s="0"/>
      <c r="PDS118" s="0"/>
      <c r="PDT118" s="0"/>
      <c r="PDU118" s="0"/>
      <c r="PDV118" s="0"/>
      <c r="PDW118" s="0"/>
      <c r="PDX118" s="0"/>
      <c r="PDY118" s="0"/>
      <c r="PDZ118" s="0"/>
      <c r="PEA118" s="0"/>
      <c r="PEB118" s="0"/>
      <c r="PEC118" s="0"/>
      <c r="PED118" s="0"/>
      <c r="PEE118" s="0"/>
      <c r="PEF118" s="0"/>
      <c r="PEG118" s="0"/>
      <c r="PEH118" s="0"/>
      <c r="PEI118" s="0"/>
      <c r="PEJ118" s="0"/>
      <c r="PEK118" s="0"/>
      <c r="PEL118" s="0"/>
      <c r="PEM118" s="0"/>
      <c r="PEN118" s="0"/>
      <c r="PEO118" s="0"/>
      <c r="PEP118" s="0"/>
      <c r="PEQ118" s="0"/>
      <c r="PER118" s="0"/>
      <c r="PES118" s="0"/>
      <c r="PET118" s="0"/>
      <c r="PEU118" s="0"/>
      <c r="PEV118" s="0"/>
      <c r="PEW118" s="0"/>
      <c r="PEX118" s="0"/>
      <c r="PEY118" s="0"/>
      <c r="PEZ118" s="0"/>
      <c r="PFA118" s="0"/>
      <c r="PFB118" s="0"/>
      <c r="PFC118" s="0"/>
      <c r="PFD118" s="0"/>
      <c r="PFE118" s="0"/>
      <c r="PFF118" s="0"/>
      <c r="PFG118" s="0"/>
      <c r="PFH118" s="0"/>
      <c r="PFI118" s="0"/>
      <c r="PFJ118" s="0"/>
      <c r="PFK118" s="0"/>
      <c r="PFL118" s="0"/>
      <c r="PFM118" s="0"/>
      <c r="PFN118" s="0"/>
      <c r="PFO118" s="0"/>
      <c r="PFP118" s="0"/>
      <c r="PFQ118" s="0"/>
      <c r="PFR118" s="0"/>
      <c r="PFS118" s="0"/>
      <c r="PFT118" s="0"/>
      <c r="PFU118" s="0"/>
      <c r="PFV118" s="0"/>
      <c r="PFW118" s="0"/>
      <c r="PFX118" s="0"/>
      <c r="PFY118" s="0"/>
      <c r="PFZ118" s="0"/>
      <c r="PGA118" s="0"/>
      <c r="PGB118" s="0"/>
      <c r="PGC118" s="0"/>
      <c r="PGD118" s="0"/>
      <c r="PGE118" s="0"/>
      <c r="PGF118" s="0"/>
      <c r="PGG118" s="0"/>
      <c r="PGH118" s="0"/>
      <c r="PGI118" s="0"/>
      <c r="PGJ118" s="0"/>
      <c r="PGK118" s="0"/>
      <c r="PGL118" s="0"/>
      <c r="PGM118" s="0"/>
      <c r="PGN118" s="0"/>
      <c r="PGO118" s="0"/>
      <c r="PGP118" s="0"/>
      <c r="PGQ118" s="0"/>
      <c r="PGR118" s="0"/>
      <c r="PGS118" s="0"/>
      <c r="PGT118" s="0"/>
      <c r="PGU118" s="0"/>
      <c r="PGV118" s="0"/>
      <c r="PGW118" s="0"/>
      <c r="PGX118" s="0"/>
      <c r="PGY118" s="0"/>
      <c r="PGZ118" s="0"/>
      <c r="PHA118" s="0"/>
      <c r="PHB118" s="0"/>
      <c r="PHC118" s="0"/>
      <c r="PHD118" s="0"/>
      <c r="PHE118" s="0"/>
      <c r="PHF118" s="0"/>
      <c r="PHG118" s="0"/>
      <c r="PHH118" s="0"/>
      <c r="PHI118" s="0"/>
      <c r="PHJ118" s="0"/>
      <c r="PHK118" s="0"/>
      <c r="PHL118" s="0"/>
      <c r="PHM118" s="0"/>
      <c r="PHN118" s="0"/>
      <c r="PHO118" s="0"/>
      <c r="PHP118" s="0"/>
      <c r="PHQ118" s="0"/>
      <c r="PHR118" s="0"/>
      <c r="PHS118" s="0"/>
      <c r="PHT118" s="0"/>
      <c r="PHU118" s="0"/>
      <c r="PHV118" s="0"/>
      <c r="PHW118" s="0"/>
      <c r="PHX118" s="0"/>
      <c r="PHY118" s="0"/>
      <c r="PHZ118" s="0"/>
      <c r="PIA118" s="0"/>
      <c r="PIB118" s="0"/>
      <c r="PIC118" s="0"/>
      <c r="PID118" s="0"/>
      <c r="PIE118" s="0"/>
      <c r="PIF118" s="0"/>
      <c r="PIG118" s="0"/>
      <c r="PIH118" s="0"/>
      <c r="PII118" s="0"/>
      <c r="PIJ118" s="0"/>
      <c r="PIK118" s="0"/>
      <c r="PIL118" s="0"/>
      <c r="PIM118" s="0"/>
      <c r="PIN118" s="0"/>
      <c r="PIO118" s="0"/>
      <c r="PIP118" s="0"/>
      <c r="PIQ118" s="0"/>
      <c r="PIR118" s="0"/>
      <c r="PIS118" s="0"/>
      <c r="PIT118" s="0"/>
      <c r="PIU118" s="0"/>
      <c r="PIV118" s="0"/>
      <c r="PIW118" s="0"/>
      <c r="PIX118" s="0"/>
      <c r="PIY118" s="0"/>
      <c r="PIZ118" s="0"/>
      <c r="PJA118" s="0"/>
      <c r="PJB118" s="0"/>
      <c r="PJC118" s="0"/>
      <c r="PJD118" s="0"/>
      <c r="PJE118" s="0"/>
      <c r="PJF118" s="0"/>
      <c r="PJG118" s="0"/>
      <c r="PJH118" s="0"/>
      <c r="PJI118" s="0"/>
      <c r="PJJ118" s="0"/>
      <c r="PJK118" s="0"/>
      <c r="PJL118" s="0"/>
      <c r="PJM118" s="0"/>
      <c r="PJN118" s="0"/>
      <c r="PJO118" s="0"/>
      <c r="PJP118" s="0"/>
      <c r="PJQ118" s="0"/>
      <c r="PJR118" s="0"/>
      <c r="PJS118" s="0"/>
      <c r="PJT118" s="0"/>
      <c r="PJU118" s="0"/>
      <c r="PJV118" s="0"/>
      <c r="PJW118" s="0"/>
      <c r="PJX118" s="0"/>
      <c r="PJY118" s="0"/>
      <c r="PJZ118" s="0"/>
      <c r="PKA118" s="0"/>
      <c r="PKB118" s="0"/>
      <c r="PKC118" s="0"/>
      <c r="PKD118" s="0"/>
      <c r="PKE118" s="0"/>
      <c r="PKF118" s="0"/>
      <c r="PKG118" s="0"/>
      <c r="PKH118" s="0"/>
      <c r="PKI118" s="0"/>
      <c r="PKJ118" s="0"/>
      <c r="PKK118" s="0"/>
      <c r="PKL118" s="0"/>
      <c r="PKM118" s="0"/>
      <c r="PKN118" s="0"/>
      <c r="PKO118" s="0"/>
      <c r="PKP118" s="0"/>
      <c r="PKQ118" s="0"/>
      <c r="PKR118" s="0"/>
      <c r="PKS118" s="0"/>
      <c r="PKT118" s="0"/>
      <c r="PKU118" s="0"/>
      <c r="PKV118" s="0"/>
      <c r="PKW118" s="0"/>
      <c r="PKX118" s="0"/>
      <c r="PKY118" s="0"/>
      <c r="PKZ118" s="0"/>
      <c r="PLA118" s="0"/>
      <c r="PLB118" s="0"/>
      <c r="PLC118" s="0"/>
      <c r="PLD118" s="0"/>
      <c r="PLE118" s="0"/>
      <c r="PLF118" s="0"/>
      <c r="PLG118" s="0"/>
      <c r="PLH118" s="0"/>
      <c r="PLI118" s="0"/>
      <c r="PLJ118" s="0"/>
      <c r="PLK118" s="0"/>
      <c r="PLL118" s="0"/>
      <c r="PLM118" s="0"/>
      <c r="PLN118" s="0"/>
      <c r="PLO118" s="0"/>
      <c r="PLP118" s="0"/>
      <c r="PLQ118" s="0"/>
      <c r="PLR118" s="0"/>
      <c r="PLS118" s="0"/>
      <c r="PLT118" s="0"/>
      <c r="PLU118" s="0"/>
      <c r="PLV118" s="0"/>
      <c r="PLW118" s="0"/>
      <c r="PLX118" s="0"/>
      <c r="PLY118" s="0"/>
      <c r="PLZ118" s="0"/>
      <c r="PMA118" s="0"/>
      <c r="PMB118" s="0"/>
      <c r="PMC118" s="0"/>
      <c r="PMD118" s="0"/>
      <c r="PME118" s="0"/>
      <c r="PMF118" s="0"/>
      <c r="PMG118" s="0"/>
      <c r="PMH118" s="0"/>
      <c r="PMI118" s="0"/>
      <c r="PMJ118" s="0"/>
      <c r="PMK118" s="0"/>
      <c r="PML118" s="0"/>
      <c r="PMM118" s="0"/>
      <c r="PMN118" s="0"/>
      <c r="PMO118" s="0"/>
      <c r="PMP118" s="0"/>
      <c r="PMQ118" s="0"/>
      <c r="PMR118" s="0"/>
      <c r="PMS118" s="0"/>
      <c r="PMT118" s="0"/>
      <c r="PMU118" s="0"/>
      <c r="PMV118" s="0"/>
      <c r="PMW118" s="0"/>
      <c r="PMX118" s="0"/>
      <c r="PMY118" s="0"/>
      <c r="PMZ118" s="0"/>
      <c r="PNA118" s="0"/>
      <c r="PNB118" s="0"/>
      <c r="PNC118" s="0"/>
      <c r="PND118" s="0"/>
      <c r="PNE118" s="0"/>
      <c r="PNF118" s="0"/>
      <c r="PNG118" s="0"/>
      <c r="PNH118" s="0"/>
      <c r="PNI118" s="0"/>
      <c r="PNJ118" s="0"/>
      <c r="PNK118" s="0"/>
      <c r="PNL118" s="0"/>
      <c r="PNM118" s="0"/>
      <c r="PNN118" s="0"/>
      <c r="PNO118" s="0"/>
      <c r="PNP118" s="0"/>
      <c r="PNQ118" s="0"/>
      <c r="PNR118" s="0"/>
      <c r="PNS118" s="0"/>
      <c r="PNT118" s="0"/>
      <c r="PNU118" s="0"/>
      <c r="PNV118" s="0"/>
      <c r="PNW118" s="0"/>
      <c r="PNX118" s="0"/>
      <c r="PNY118" s="0"/>
      <c r="PNZ118" s="0"/>
      <c r="POA118" s="0"/>
      <c r="POB118" s="0"/>
      <c r="POC118" s="0"/>
      <c r="POD118" s="0"/>
      <c r="POE118" s="0"/>
      <c r="POF118" s="0"/>
      <c r="POG118" s="0"/>
      <c r="POH118" s="0"/>
      <c r="POI118" s="0"/>
      <c r="POJ118" s="0"/>
      <c r="POK118" s="0"/>
      <c r="POL118" s="0"/>
      <c r="POM118" s="0"/>
      <c r="PON118" s="0"/>
      <c r="POO118" s="0"/>
      <c r="POP118" s="0"/>
      <c r="POQ118" s="0"/>
      <c r="POR118" s="0"/>
      <c r="POS118" s="0"/>
      <c r="POT118" s="0"/>
      <c r="POU118" s="0"/>
      <c r="POV118" s="0"/>
      <c r="POW118" s="0"/>
      <c r="POX118" s="0"/>
      <c r="POY118" s="0"/>
      <c r="POZ118" s="0"/>
      <c r="PPA118" s="0"/>
      <c r="PPB118" s="0"/>
      <c r="PPC118" s="0"/>
      <c r="PPD118" s="0"/>
      <c r="PPE118" s="0"/>
      <c r="PPF118" s="0"/>
      <c r="PPG118" s="0"/>
      <c r="PPH118" s="0"/>
      <c r="PPI118" s="0"/>
      <c r="PPJ118" s="0"/>
      <c r="PPK118" s="0"/>
      <c r="PPL118" s="0"/>
      <c r="PPM118" s="0"/>
      <c r="PPN118" s="0"/>
      <c r="PPO118" s="0"/>
      <c r="PPP118" s="0"/>
      <c r="PPQ118" s="0"/>
      <c r="PPR118" s="0"/>
      <c r="PPS118" s="0"/>
      <c r="PPT118" s="0"/>
      <c r="PPU118" s="0"/>
      <c r="PPV118" s="0"/>
      <c r="PPW118" s="0"/>
      <c r="PPX118" s="0"/>
      <c r="PPY118" s="0"/>
      <c r="PPZ118" s="0"/>
      <c r="PQA118" s="0"/>
      <c r="PQB118" s="0"/>
      <c r="PQC118" s="0"/>
      <c r="PQD118" s="0"/>
      <c r="PQE118" s="0"/>
      <c r="PQF118" s="0"/>
      <c r="PQG118" s="0"/>
      <c r="PQH118" s="0"/>
      <c r="PQI118" s="0"/>
      <c r="PQJ118" s="0"/>
      <c r="PQK118" s="0"/>
      <c r="PQL118" s="0"/>
      <c r="PQM118" s="0"/>
      <c r="PQN118" s="0"/>
      <c r="PQO118" s="0"/>
      <c r="PQP118" s="0"/>
      <c r="PQQ118" s="0"/>
      <c r="PQR118" s="0"/>
      <c r="PQS118" s="0"/>
      <c r="PQT118" s="0"/>
      <c r="PQU118" s="0"/>
      <c r="PQV118" s="0"/>
      <c r="PQW118" s="0"/>
      <c r="PQX118" s="0"/>
      <c r="PQY118" s="0"/>
      <c r="PQZ118" s="0"/>
      <c r="PRA118" s="0"/>
      <c r="PRB118" s="0"/>
      <c r="PRC118" s="0"/>
      <c r="PRD118" s="0"/>
      <c r="PRE118" s="0"/>
      <c r="PRF118" s="0"/>
      <c r="PRG118" s="0"/>
      <c r="PRH118" s="0"/>
      <c r="PRI118" s="0"/>
      <c r="PRJ118" s="0"/>
      <c r="PRK118" s="0"/>
      <c r="PRL118" s="0"/>
      <c r="PRM118" s="0"/>
      <c r="PRN118" s="0"/>
      <c r="PRO118" s="0"/>
      <c r="PRP118" s="0"/>
      <c r="PRQ118" s="0"/>
      <c r="PRR118" s="0"/>
      <c r="PRS118" s="0"/>
      <c r="PRT118" s="0"/>
      <c r="PRU118" s="0"/>
      <c r="PRV118" s="0"/>
      <c r="PRW118" s="0"/>
      <c r="PRX118" s="0"/>
      <c r="PRY118" s="0"/>
      <c r="PRZ118" s="0"/>
      <c r="PSA118" s="0"/>
      <c r="PSB118" s="0"/>
      <c r="PSC118" s="0"/>
      <c r="PSD118" s="0"/>
      <c r="PSE118" s="0"/>
      <c r="PSF118" s="0"/>
      <c r="PSG118" s="0"/>
      <c r="PSH118" s="0"/>
      <c r="PSI118" s="0"/>
      <c r="PSJ118" s="0"/>
      <c r="PSK118" s="0"/>
      <c r="PSL118" s="0"/>
      <c r="PSM118" s="0"/>
      <c r="PSN118" s="0"/>
      <c r="PSO118" s="0"/>
      <c r="PSP118" s="0"/>
      <c r="PSQ118" s="0"/>
      <c r="PSR118" s="0"/>
      <c r="PSS118" s="0"/>
      <c r="PST118" s="0"/>
      <c r="PSU118" s="0"/>
      <c r="PSV118" s="0"/>
      <c r="PSW118" s="0"/>
      <c r="PSX118" s="0"/>
      <c r="PSY118" s="0"/>
      <c r="PSZ118" s="0"/>
      <c r="PTA118" s="0"/>
      <c r="PTB118" s="0"/>
      <c r="PTC118" s="0"/>
      <c r="PTD118" s="0"/>
      <c r="PTE118" s="0"/>
      <c r="PTF118" s="0"/>
      <c r="PTG118" s="0"/>
      <c r="PTH118" s="0"/>
      <c r="PTI118" s="0"/>
      <c r="PTJ118" s="0"/>
      <c r="PTK118" s="0"/>
      <c r="PTL118" s="0"/>
      <c r="PTM118" s="0"/>
      <c r="PTN118" s="0"/>
      <c r="PTO118" s="0"/>
      <c r="PTP118" s="0"/>
      <c r="PTQ118" s="0"/>
      <c r="PTR118" s="0"/>
      <c r="PTS118" s="0"/>
      <c r="PTT118" s="0"/>
      <c r="PTU118" s="0"/>
      <c r="PTV118" s="0"/>
      <c r="PTW118" s="0"/>
      <c r="PTX118" s="0"/>
      <c r="PTY118" s="0"/>
      <c r="PTZ118" s="0"/>
      <c r="PUA118" s="0"/>
      <c r="PUB118" s="0"/>
      <c r="PUC118" s="0"/>
      <c r="PUD118" s="0"/>
      <c r="PUE118" s="0"/>
      <c r="PUF118" s="0"/>
      <c r="PUG118" s="0"/>
      <c r="PUH118" s="0"/>
      <c r="PUI118" s="0"/>
      <c r="PUJ118" s="0"/>
      <c r="PUK118" s="0"/>
      <c r="PUL118" s="0"/>
      <c r="PUM118" s="0"/>
      <c r="PUN118" s="0"/>
      <c r="PUO118" s="0"/>
      <c r="PUP118" s="0"/>
      <c r="PUQ118" s="0"/>
      <c r="PUR118" s="0"/>
      <c r="PUS118" s="0"/>
      <c r="PUT118" s="0"/>
      <c r="PUU118" s="0"/>
      <c r="PUV118" s="0"/>
      <c r="PUW118" s="0"/>
      <c r="PUX118" s="0"/>
      <c r="PUY118" s="0"/>
      <c r="PUZ118" s="0"/>
      <c r="PVA118" s="0"/>
      <c r="PVB118" s="0"/>
      <c r="PVC118" s="0"/>
      <c r="PVD118" s="0"/>
      <c r="PVE118" s="0"/>
      <c r="PVF118" s="0"/>
      <c r="PVG118" s="0"/>
      <c r="PVH118" s="0"/>
      <c r="PVI118" s="0"/>
      <c r="PVJ118" s="0"/>
      <c r="PVK118" s="0"/>
      <c r="PVL118" s="0"/>
      <c r="PVM118" s="0"/>
      <c r="PVN118" s="0"/>
      <c r="PVO118" s="0"/>
      <c r="PVP118" s="0"/>
      <c r="PVQ118" s="0"/>
      <c r="PVR118" s="0"/>
      <c r="PVS118" s="0"/>
      <c r="PVT118" s="0"/>
      <c r="PVU118" s="0"/>
      <c r="PVV118" s="0"/>
      <c r="PVW118" s="0"/>
      <c r="PVX118" s="0"/>
      <c r="PVY118" s="0"/>
      <c r="PVZ118" s="0"/>
      <c r="PWA118" s="0"/>
      <c r="PWB118" s="0"/>
      <c r="PWC118" s="0"/>
      <c r="PWD118" s="0"/>
      <c r="PWE118" s="0"/>
      <c r="PWF118" s="0"/>
      <c r="PWG118" s="0"/>
      <c r="PWH118" s="0"/>
      <c r="PWI118" s="0"/>
      <c r="PWJ118" s="0"/>
      <c r="PWK118" s="0"/>
      <c r="PWL118" s="0"/>
      <c r="PWM118" s="0"/>
      <c r="PWN118" s="0"/>
      <c r="PWO118" s="0"/>
      <c r="PWP118" s="0"/>
      <c r="PWQ118" s="0"/>
      <c r="PWR118" s="0"/>
      <c r="PWS118" s="0"/>
      <c r="PWT118" s="0"/>
      <c r="PWU118" s="0"/>
      <c r="PWV118" s="0"/>
      <c r="PWW118" s="0"/>
      <c r="PWX118" s="0"/>
      <c r="PWY118" s="0"/>
      <c r="PWZ118" s="0"/>
      <c r="PXA118" s="0"/>
      <c r="PXB118" s="0"/>
      <c r="PXC118" s="0"/>
      <c r="PXD118" s="0"/>
      <c r="PXE118" s="0"/>
      <c r="PXF118" s="0"/>
      <c r="PXG118" s="0"/>
      <c r="PXH118" s="0"/>
      <c r="PXI118" s="0"/>
      <c r="PXJ118" s="0"/>
      <c r="PXK118" s="0"/>
      <c r="PXL118" s="0"/>
      <c r="PXM118" s="0"/>
      <c r="PXN118" s="0"/>
      <c r="PXO118" s="0"/>
      <c r="PXP118" s="0"/>
      <c r="PXQ118" s="0"/>
      <c r="PXR118" s="0"/>
      <c r="PXS118" s="0"/>
      <c r="PXT118" s="0"/>
      <c r="PXU118" s="0"/>
      <c r="PXV118" s="0"/>
      <c r="PXW118" s="0"/>
      <c r="PXX118" s="0"/>
      <c r="PXY118" s="0"/>
      <c r="PXZ118" s="0"/>
      <c r="PYA118" s="0"/>
      <c r="PYB118" s="0"/>
      <c r="PYC118" s="0"/>
      <c r="PYD118" s="0"/>
      <c r="PYE118" s="0"/>
      <c r="PYF118" s="0"/>
      <c r="PYG118" s="0"/>
      <c r="PYH118" s="0"/>
      <c r="PYI118" s="0"/>
      <c r="PYJ118" s="0"/>
      <c r="PYK118" s="0"/>
      <c r="PYL118" s="0"/>
      <c r="PYM118" s="0"/>
      <c r="PYN118" s="0"/>
      <c r="PYO118" s="0"/>
      <c r="PYP118" s="0"/>
      <c r="PYQ118" s="0"/>
      <c r="PYR118" s="0"/>
      <c r="PYS118" s="0"/>
      <c r="PYT118" s="0"/>
      <c r="PYU118" s="0"/>
      <c r="PYV118" s="0"/>
      <c r="PYW118" s="0"/>
      <c r="PYX118" s="0"/>
      <c r="PYY118" s="0"/>
      <c r="PYZ118" s="0"/>
      <c r="PZA118" s="0"/>
      <c r="PZB118" s="0"/>
      <c r="PZC118" s="0"/>
      <c r="PZD118" s="0"/>
      <c r="PZE118" s="0"/>
      <c r="PZF118" s="0"/>
      <c r="PZG118" s="0"/>
      <c r="PZH118" s="0"/>
      <c r="PZI118" s="0"/>
      <c r="PZJ118" s="0"/>
      <c r="PZK118" s="0"/>
      <c r="PZL118" s="0"/>
      <c r="PZM118" s="0"/>
      <c r="PZN118" s="0"/>
      <c r="PZO118" s="0"/>
      <c r="PZP118" s="0"/>
      <c r="PZQ118" s="0"/>
      <c r="PZR118" s="0"/>
      <c r="PZS118" s="0"/>
      <c r="PZT118" s="0"/>
      <c r="PZU118" s="0"/>
      <c r="PZV118" s="0"/>
      <c r="PZW118" s="0"/>
      <c r="PZX118" s="0"/>
      <c r="PZY118" s="0"/>
      <c r="PZZ118" s="0"/>
      <c r="QAA118" s="0"/>
      <c r="QAB118" s="0"/>
      <c r="QAC118" s="0"/>
      <c r="QAD118" s="0"/>
      <c r="QAE118" s="0"/>
      <c r="QAF118" s="0"/>
      <c r="QAG118" s="0"/>
      <c r="QAH118" s="0"/>
      <c r="QAI118" s="0"/>
      <c r="QAJ118" s="0"/>
      <c r="QAK118" s="0"/>
      <c r="QAL118" s="0"/>
      <c r="QAM118" s="0"/>
      <c r="QAN118" s="0"/>
      <c r="QAO118" s="0"/>
      <c r="QAP118" s="0"/>
      <c r="QAQ118" s="0"/>
      <c r="QAR118" s="0"/>
      <c r="QAS118" s="0"/>
      <c r="QAT118" s="0"/>
      <c r="QAU118" s="0"/>
      <c r="QAV118" s="0"/>
      <c r="QAW118" s="0"/>
      <c r="QAX118" s="0"/>
      <c r="QAY118" s="0"/>
      <c r="QAZ118" s="0"/>
      <c r="QBA118" s="0"/>
      <c r="QBB118" s="0"/>
      <c r="QBC118" s="0"/>
      <c r="QBD118" s="0"/>
      <c r="QBE118" s="0"/>
      <c r="QBF118" s="0"/>
      <c r="QBG118" s="0"/>
      <c r="QBH118" s="0"/>
      <c r="QBI118" s="0"/>
      <c r="QBJ118" s="0"/>
      <c r="QBK118" s="0"/>
      <c r="QBL118" s="0"/>
      <c r="QBM118" s="0"/>
      <c r="QBN118" s="0"/>
      <c r="QBO118" s="0"/>
      <c r="QBP118" s="0"/>
      <c r="QBQ118" s="0"/>
      <c r="QBR118" s="0"/>
      <c r="QBS118" s="0"/>
      <c r="QBT118" s="0"/>
      <c r="QBU118" s="0"/>
      <c r="QBV118" s="0"/>
      <c r="QBW118" s="0"/>
      <c r="QBX118" s="0"/>
      <c r="QBY118" s="0"/>
      <c r="QBZ118" s="0"/>
      <c r="QCA118" s="0"/>
      <c r="QCB118" s="0"/>
      <c r="QCC118" s="0"/>
      <c r="QCD118" s="0"/>
      <c r="QCE118" s="0"/>
      <c r="QCF118" s="0"/>
      <c r="QCG118" s="0"/>
      <c r="QCH118" s="0"/>
      <c r="QCI118" s="0"/>
      <c r="QCJ118" s="0"/>
      <c r="QCK118" s="0"/>
      <c r="QCL118" s="0"/>
      <c r="QCM118" s="0"/>
      <c r="QCN118" s="0"/>
      <c r="QCO118" s="0"/>
      <c r="QCP118" s="0"/>
      <c r="QCQ118" s="0"/>
      <c r="QCR118" s="0"/>
      <c r="QCS118" s="0"/>
      <c r="QCT118" s="0"/>
      <c r="QCU118" s="0"/>
      <c r="QCV118" s="0"/>
      <c r="QCW118" s="0"/>
      <c r="QCX118" s="0"/>
      <c r="QCY118" s="0"/>
      <c r="QCZ118" s="0"/>
      <c r="QDA118" s="0"/>
      <c r="QDB118" s="0"/>
      <c r="QDC118" s="0"/>
      <c r="QDD118" s="0"/>
      <c r="QDE118" s="0"/>
      <c r="QDF118" s="0"/>
      <c r="QDG118" s="0"/>
      <c r="QDH118" s="0"/>
      <c r="QDI118" s="0"/>
      <c r="QDJ118" s="0"/>
      <c r="QDK118" s="0"/>
      <c r="QDL118" s="0"/>
      <c r="QDM118" s="0"/>
      <c r="QDN118" s="0"/>
      <c r="QDO118" s="0"/>
      <c r="QDP118" s="0"/>
      <c r="QDQ118" s="0"/>
      <c r="QDR118" s="0"/>
      <c r="QDS118" s="0"/>
      <c r="QDT118" s="0"/>
      <c r="QDU118" s="0"/>
      <c r="QDV118" s="0"/>
      <c r="QDW118" s="0"/>
      <c r="QDX118" s="0"/>
      <c r="QDY118" s="0"/>
      <c r="QDZ118" s="0"/>
      <c r="QEA118" s="0"/>
      <c r="QEB118" s="0"/>
      <c r="QEC118" s="0"/>
      <c r="QED118" s="0"/>
      <c r="QEE118" s="0"/>
      <c r="QEF118" s="0"/>
      <c r="QEG118" s="0"/>
      <c r="QEH118" s="0"/>
      <c r="QEI118" s="0"/>
      <c r="QEJ118" s="0"/>
      <c r="QEK118" s="0"/>
      <c r="QEL118" s="0"/>
      <c r="QEM118" s="0"/>
      <c r="QEN118" s="0"/>
      <c r="QEO118" s="0"/>
      <c r="QEP118" s="0"/>
      <c r="QEQ118" s="0"/>
      <c r="QER118" s="0"/>
      <c r="QES118" s="0"/>
      <c r="QET118" s="0"/>
      <c r="QEU118" s="0"/>
      <c r="QEV118" s="0"/>
      <c r="QEW118" s="0"/>
      <c r="QEX118" s="0"/>
      <c r="QEY118" s="0"/>
      <c r="QEZ118" s="0"/>
      <c r="QFA118" s="0"/>
      <c r="QFB118" s="0"/>
      <c r="QFC118" s="0"/>
      <c r="QFD118" s="0"/>
      <c r="QFE118" s="0"/>
      <c r="QFF118" s="0"/>
      <c r="QFG118" s="0"/>
      <c r="QFH118" s="0"/>
      <c r="QFI118" s="0"/>
      <c r="QFJ118" s="0"/>
      <c r="QFK118" s="0"/>
      <c r="QFL118" s="0"/>
      <c r="QFM118" s="0"/>
      <c r="QFN118" s="0"/>
      <c r="QFO118" s="0"/>
      <c r="QFP118" s="0"/>
      <c r="QFQ118" s="0"/>
      <c r="QFR118" s="0"/>
      <c r="QFS118" s="0"/>
      <c r="QFT118" s="0"/>
      <c r="QFU118" s="0"/>
      <c r="QFV118" s="0"/>
      <c r="QFW118" s="0"/>
      <c r="QFX118" s="0"/>
      <c r="QFY118" s="0"/>
      <c r="QFZ118" s="0"/>
      <c r="QGA118" s="0"/>
      <c r="QGB118" s="0"/>
      <c r="QGC118" s="0"/>
      <c r="QGD118" s="0"/>
      <c r="QGE118" s="0"/>
      <c r="QGF118" s="0"/>
      <c r="QGG118" s="0"/>
      <c r="QGH118" s="0"/>
      <c r="QGI118" s="0"/>
      <c r="QGJ118" s="0"/>
      <c r="QGK118" s="0"/>
      <c r="QGL118" s="0"/>
      <c r="QGM118" s="0"/>
      <c r="QGN118" s="0"/>
      <c r="QGO118" s="0"/>
      <c r="QGP118" s="0"/>
      <c r="QGQ118" s="0"/>
      <c r="QGR118" s="0"/>
      <c r="QGS118" s="0"/>
      <c r="QGT118" s="0"/>
      <c r="QGU118" s="0"/>
      <c r="QGV118" s="0"/>
      <c r="QGW118" s="0"/>
      <c r="QGX118" s="0"/>
      <c r="QGY118" s="0"/>
      <c r="QGZ118" s="0"/>
      <c r="QHA118" s="0"/>
      <c r="QHB118" s="0"/>
      <c r="QHC118" s="0"/>
      <c r="QHD118" s="0"/>
      <c r="QHE118" s="0"/>
      <c r="QHF118" s="0"/>
      <c r="QHG118" s="0"/>
      <c r="QHH118" s="0"/>
      <c r="QHI118" s="0"/>
      <c r="QHJ118" s="0"/>
      <c r="QHK118" s="0"/>
      <c r="QHL118" s="0"/>
      <c r="QHM118" s="0"/>
      <c r="QHN118" s="0"/>
      <c r="QHO118" s="0"/>
      <c r="QHP118" s="0"/>
      <c r="QHQ118" s="0"/>
      <c r="QHR118" s="0"/>
      <c r="QHS118" s="0"/>
      <c r="QHT118" s="0"/>
      <c r="QHU118" s="0"/>
      <c r="QHV118" s="0"/>
      <c r="QHW118" s="0"/>
      <c r="QHX118" s="0"/>
      <c r="QHY118" s="0"/>
      <c r="QHZ118" s="0"/>
      <c r="QIA118" s="0"/>
      <c r="QIB118" s="0"/>
      <c r="QIC118" s="0"/>
      <c r="QID118" s="0"/>
      <c r="QIE118" s="0"/>
      <c r="QIF118" s="0"/>
      <c r="QIG118" s="0"/>
      <c r="QIH118" s="0"/>
      <c r="QII118" s="0"/>
      <c r="QIJ118" s="0"/>
      <c r="QIK118" s="0"/>
      <c r="QIL118" s="0"/>
      <c r="QIM118" s="0"/>
      <c r="QIN118" s="0"/>
      <c r="QIO118" s="0"/>
      <c r="QIP118" s="0"/>
      <c r="QIQ118" s="0"/>
      <c r="QIR118" s="0"/>
      <c r="QIS118" s="0"/>
      <c r="QIT118" s="0"/>
      <c r="QIU118" s="0"/>
      <c r="QIV118" s="0"/>
      <c r="QIW118" s="0"/>
      <c r="QIX118" s="0"/>
      <c r="QIY118" s="0"/>
      <c r="QIZ118" s="0"/>
      <c r="QJA118" s="0"/>
      <c r="QJB118" s="0"/>
      <c r="QJC118" s="0"/>
      <c r="QJD118" s="0"/>
      <c r="QJE118" s="0"/>
      <c r="QJF118" s="0"/>
      <c r="QJG118" s="0"/>
      <c r="QJH118" s="0"/>
      <c r="QJI118" s="0"/>
      <c r="QJJ118" s="0"/>
      <c r="QJK118" s="0"/>
      <c r="QJL118" s="0"/>
      <c r="QJM118" s="0"/>
      <c r="QJN118" s="0"/>
      <c r="QJO118" s="0"/>
      <c r="QJP118" s="0"/>
      <c r="QJQ118" s="0"/>
      <c r="QJR118" s="0"/>
      <c r="QJS118" s="0"/>
      <c r="QJT118" s="0"/>
      <c r="QJU118" s="0"/>
      <c r="QJV118" s="0"/>
      <c r="QJW118" s="0"/>
      <c r="QJX118" s="0"/>
      <c r="QJY118" s="0"/>
      <c r="QJZ118" s="0"/>
      <c r="QKA118" s="0"/>
      <c r="QKB118" s="0"/>
      <c r="QKC118" s="0"/>
      <c r="QKD118" s="0"/>
      <c r="QKE118" s="0"/>
      <c r="QKF118" s="0"/>
      <c r="QKG118" s="0"/>
      <c r="QKH118" s="0"/>
      <c r="QKI118" s="0"/>
      <c r="QKJ118" s="0"/>
      <c r="QKK118" s="0"/>
      <c r="QKL118" s="0"/>
      <c r="QKM118" s="0"/>
      <c r="QKN118" s="0"/>
      <c r="QKO118" s="0"/>
      <c r="QKP118" s="0"/>
      <c r="QKQ118" s="0"/>
      <c r="QKR118" s="0"/>
      <c r="QKS118" s="0"/>
      <c r="QKT118" s="0"/>
      <c r="QKU118" s="0"/>
      <c r="QKV118" s="0"/>
      <c r="QKW118" s="0"/>
      <c r="QKX118" s="0"/>
      <c r="QKY118" s="0"/>
      <c r="QKZ118" s="0"/>
      <c r="QLA118" s="0"/>
      <c r="QLB118" s="0"/>
      <c r="QLC118" s="0"/>
      <c r="QLD118" s="0"/>
      <c r="QLE118" s="0"/>
      <c r="QLF118" s="0"/>
      <c r="QLG118" s="0"/>
      <c r="QLH118" s="0"/>
      <c r="QLI118" s="0"/>
      <c r="QLJ118" s="0"/>
      <c r="QLK118" s="0"/>
      <c r="QLL118" s="0"/>
      <c r="QLM118" s="0"/>
      <c r="QLN118" s="0"/>
      <c r="QLO118" s="0"/>
      <c r="QLP118" s="0"/>
      <c r="QLQ118" s="0"/>
      <c r="QLR118" s="0"/>
      <c r="QLS118" s="0"/>
      <c r="QLT118" s="0"/>
      <c r="QLU118" s="0"/>
      <c r="QLV118" s="0"/>
      <c r="QLW118" s="0"/>
      <c r="QLX118" s="0"/>
      <c r="QLY118" s="0"/>
      <c r="QLZ118" s="0"/>
      <c r="QMA118" s="0"/>
      <c r="QMB118" s="0"/>
      <c r="QMC118" s="0"/>
      <c r="QMD118" s="0"/>
      <c r="QME118" s="0"/>
      <c r="QMF118" s="0"/>
      <c r="QMG118" s="0"/>
      <c r="QMH118" s="0"/>
      <c r="QMI118" s="0"/>
      <c r="QMJ118" s="0"/>
      <c r="QMK118" s="0"/>
      <c r="QML118" s="0"/>
      <c r="QMM118" s="0"/>
      <c r="QMN118" s="0"/>
      <c r="QMO118" s="0"/>
      <c r="QMP118" s="0"/>
      <c r="QMQ118" s="0"/>
      <c r="QMR118" s="0"/>
      <c r="QMS118" s="0"/>
      <c r="QMT118" s="0"/>
      <c r="QMU118" s="0"/>
      <c r="QMV118" s="0"/>
      <c r="QMW118" s="0"/>
      <c r="QMX118" s="0"/>
      <c r="QMY118" s="0"/>
      <c r="QMZ118" s="0"/>
      <c r="QNA118" s="0"/>
      <c r="QNB118" s="0"/>
      <c r="QNC118" s="0"/>
      <c r="QND118" s="0"/>
      <c r="QNE118" s="0"/>
      <c r="QNF118" s="0"/>
      <c r="QNG118" s="0"/>
      <c r="QNH118" s="0"/>
      <c r="QNI118" s="0"/>
      <c r="QNJ118" s="0"/>
      <c r="QNK118" s="0"/>
      <c r="QNL118" s="0"/>
      <c r="QNM118" s="0"/>
      <c r="QNN118" s="0"/>
      <c r="QNO118" s="0"/>
      <c r="QNP118" s="0"/>
      <c r="QNQ118" s="0"/>
      <c r="QNR118" s="0"/>
      <c r="QNS118" s="0"/>
      <c r="QNT118" s="0"/>
      <c r="QNU118" s="0"/>
      <c r="QNV118" s="0"/>
      <c r="QNW118" s="0"/>
      <c r="QNX118" s="0"/>
      <c r="QNY118" s="0"/>
      <c r="QNZ118" s="0"/>
      <c r="QOA118" s="0"/>
      <c r="QOB118" s="0"/>
      <c r="QOC118" s="0"/>
      <c r="QOD118" s="0"/>
      <c r="QOE118" s="0"/>
      <c r="QOF118" s="0"/>
      <c r="QOG118" s="0"/>
      <c r="QOH118" s="0"/>
      <c r="QOI118" s="0"/>
      <c r="QOJ118" s="0"/>
      <c r="QOK118" s="0"/>
      <c r="QOL118" s="0"/>
      <c r="QOM118" s="0"/>
      <c r="QON118" s="0"/>
      <c r="QOO118" s="0"/>
      <c r="QOP118" s="0"/>
      <c r="QOQ118" s="0"/>
      <c r="QOR118" s="0"/>
      <c r="QOS118" s="0"/>
      <c r="QOT118" s="0"/>
      <c r="QOU118" s="0"/>
      <c r="QOV118" s="0"/>
      <c r="QOW118" s="0"/>
      <c r="QOX118" s="0"/>
      <c r="QOY118" s="0"/>
      <c r="QOZ118" s="0"/>
      <c r="QPA118" s="0"/>
      <c r="QPB118" s="0"/>
      <c r="QPC118" s="0"/>
      <c r="QPD118" s="0"/>
      <c r="QPE118" s="0"/>
      <c r="QPF118" s="0"/>
      <c r="QPG118" s="0"/>
      <c r="QPH118" s="0"/>
      <c r="QPI118" s="0"/>
      <c r="QPJ118" s="0"/>
      <c r="QPK118" s="0"/>
      <c r="QPL118" s="0"/>
      <c r="QPM118" s="0"/>
      <c r="QPN118" s="0"/>
      <c r="QPO118" s="0"/>
      <c r="QPP118" s="0"/>
      <c r="QPQ118" s="0"/>
      <c r="QPR118" s="0"/>
      <c r="QPS118" s="0"/>
      <c r="QPT118" s="0"/>
      <c r="QPU118" s="0"/>
      <c r="QPV118" s="0"/>
      <c r="QPW118" s="0"/>
      <c r="QPX118" s="0"/>
      <c r="QPY118" s="0"/>
      <c r="QPZ118" s="0"/>
      <c r="QQA118" s="0"/>
      <c r="QQB118" s="0"/>
      <c r="QQC118" s="0"/>
      <c r="QQD118" s="0"/>
      <c r="QQE118" s="0"/>
      <c r="QQF118" s="0"/>
      <c r="QQG118" s="0"/>
      <c r="QQH118" s="0"/>
      <c r="QQI118" s="0"/>
      <c r="QQJ118" s="0"/>
      <c r="QQK118" s="0"/>
      <c r="QQL118" s="0"/>
      <c r="QQM118" s="0"/>
      <c r="QQN118" s="0"/>
      <c r="QQO118" s="0"/>
      <c r="QQP118" s="0"/>
      <c r="QQQ118" s="0"/>
      <c r="QQR118" s="0"/>
      <c r="QQS118" s="0"/>
      <c r="QQT118" s="0"/>
      <c r="QQU118" s="0"/>
      <c r="QQV118" s="0"/>
      <c r="QQW118" s="0"/>
      <c r="QQX118" s="0"/>
      <c r="QQY118" s="0"/>
      <c r="QQZ118" s="0"/>
      <c r="QRA118" s="0"/>
      <c r="QRB118" s="0"/>
      <c r="QRC118" s="0"/>
      <c r="QRD118" s="0"/>
      <c r="QRE118" s="0"/>
      <c r="QRF118" s="0"/>
      <c r="QRG118" s="0"/>
      <c r="QRH118" s="0"/>
      <c r="QRI118" s="0"/>
      <c r="QRJ118" s="0"/>
      <c r="QRK118" s="0"/>
      <c r="QRL118" s="0"/>
      <c r="QRM118" s="0"/>
      <c r="QRN118" s="0"/>
      <c r="QRO118" s="0"/>
      <c r="QRP118" s="0"/>
      <c r="QRQ118" s="0"/>
      <c r="QRR118" s="0"/>
      <c r="QRS118" s="0"/>
      <c r="QRT118" s="0"/>
      <c r="QRU118" s="0"/>
      <c r="QRV118" s="0"/>
      <c r="QRW118" s="0"/>
      <c r="QRX118" s="0"/>
      <c r="QRY118" s="0"/>
      <c r="QRZ118" s="0"/>
      <c r="QSA118" s="0"/>
      <c r="QSB118" s="0"/>
      <c r="QSC118" s="0"/>
      <c r="QSD118" s="0"/>
      <c r="QSE118" s="0"/>
      <c r="QSF118" s="0"/>
      <c r="QSG118" s="0"/>
      <c r="QSH118" s="0"/>
      <c r="QSI118" s="0"/>
      <c r="QSJ118" s="0"/>
      <c r="QSK118" s="0"/>
      <c r="QSL118" s="0"/>
      <c r="QSM118" s="0"/>
      <c r="QSN118" s="0"/>
      <c r="QSO118" s="0"/>
      <c r="QSP118" s="0"/>
      <c r="QSQ118" s="0"/>
      <c r="QSR118" s="0"/>
      <c r="QSS118" s="0"/>
      <c r="QST118" s="0"/>
      <c r="QSU118" s="0"/>
      <c r="QSV118" s="0"/>
      <c r="QSW118" s="0"/>
      <c r="QSX118" s="0"/>
      <c r="QSY118" s="0"/>
      <c r="QSZ118" s="0"/>
      <c r="QTA118" s="0"/>
      <c r="QTB118" s="0"/>
      <c r="QTC118" s="0"/>
      <c r="QTD118" s="0"/>
      <c r="QTE118" s="0"/>
      <c r="QTF118" s="0"/>
      <c r="QTG118" s="0"/>
      <c r="QTH118" s="0"/>
      <c r="QTI118" s="0"/>
      <c r="QTJ118" s="0"/>
      <c r="QTK118" s="0"/>
      <c r="QTL118" s="0"/>
      <c r="QTM118" s="0"/>
      <c r="QTN118" s="0"/>
      <c r="QTO118" s="0"/>
      <c r="QTP118" s="0"/>
      <c r="QTQ118" s="0"/>
      <c r="QTR118" s="0"/>
      <c r="QTS118" s="0"/>
      <c r="QTT118" s="0"/>
      <c r="QTU118" s="0"/>
      <c r="QTV118" s="0"/>
      <c r="QTW118" s="0"/>
      <c r="QTX118" s="0"/>
      <c r="QTY118" s="0"/>
      <c r="QTZ118" s="0"/>
      <c r="QUA118" s="0"/>
      <c r="QUB118" s="0"/>
      <c r="QUC118" s="0"/>
      <c r="QUD118" s="0"/>
      <c r="QUE118" s="0"/>
      <c r="QUF118" s="0"/>
      <c r="QUG118" s="0"/>
      <c r="QUH118" s="0"/>
      <c r="QUI118" s="0"/>
      <c r="QUJ118" s="0"/>
      <c r="QUK118" s="0"/>
      <c r="QUL118" s="0"/>
      <c r="QUM118" s="0"/>
      <c r="QUN118" s="0"/>
      <c r="QUO118" s="0"/>
      <c r="QUP118" s="0"/>
      <c r="QUQ118" s="0"/>
      <c r="QUR118" s="0"/>
      <c r="QUS118" s="0"/>
      <c r="QUT118" s="0"/>
      <c r="QUU118" s="0"/>
      <c r="QUV118" s="0"/>
      <c r="QUW118" s="0"/>
      <c r="QUX118" s="0"/>
      <c r="QUY118" s="0"/>
      <c r="QUZ118" s="0"/>
      <c r="QVA118" s="0"/>
      <c r="QVB118" s="0"/>
      <c r="QVC118" s="0"/>
      <c r="QVD118" s="0"/>
      <c r="QVE118" s="0"/>
      <c r="QVF118" s="0"/>
      <c r="QVG118" s="0"/>
      <c r="QVH118" s="0"/>
      <c r="QVI118" s="0"/>
      <c r="QVJ118" s="0"/>
      <c r="QVK118" s="0"/>
      <c r="QVL118" s="0"/>
      <c r="QVM118" s="0"/>
      <c r="QVN118" s="0"/>
      <c r="QVO118" s="0"/>
      <c r="QVP118" s="0"/>
      <c r="QVQ118" s="0"/>
      <c r="QVR118" s="0"/>
      <c r="QVS118" s="0"/>
      <c r="QVT118" s="0"/>
      <c r="QVU118" s="0"/>
      <c r="QVV118" s="0"/>
      <c r="QVW118" s="0"/>
      <c r="QVX118" s="0"/>
      <c r="QVY118" s="0"/>
      <c r="QVZ118" s="0"/>
      <c r="QWA118" s="0"/>
      <c r="QWB118" s="0"/>
      <c r="QWC118" s="0"/>
      <c r="QWD118" s="0"/>
      <c r="QWE118" s="0"/>
      <c r="QWF118" s="0"/>
      <c r="QWG118" s="0"/>
      <c r="QWH118" s="0"/>
      <c r="QWI118" s="0"/>
      <c r="QWJ118" s="0"/>
      <c r="QWK118" s="0"/>
      <c r="QWL118" s="0"/>
      <c r="QWM118" s="0"/>
      <c r="QWN118" s="0"/>
      <c r="QWO118" s="0"/>
      <c r="QWP118" s="0"/>
      <c r="QWQ118" s="0"/>
      <c r="QWR118" s="0"/>
      <c r="QWS118" s="0"/>
      <c r="QWT118" s="0"/>
      <c r="QWU118" s="0"/>
      <c r="QWV118" s="0"/>
      <c r="QWW118" s="0"/>
      <c r="QWX118" s="0"/>
      <c r="QWY118" s="0"/>
      <c r="QWZ118" s="0"/>
      <c r="QXA118" s="0"/>
      <c r="QXB118" s="0"/>
      <c r="QXC118" s="0"/>
      <c r="QXD118" s="0"/>
      <c r="QXE118" s="0"/>
      <c r="QXF118" s="0"/>
      <c r="QXG118" s="0"/>
      <c r="QXH118" s="0"/>
      <c r="QXI118" s="0"/>
      <c r="QXJ118" s="0"/>
      <c r="QXK118" s="0"/>
      <c r="QXL118" s="0"/>
      <c r="QXM118" s="0"/>
      <c r="QXN118" s="0"/>
      <c r="QXO118" s="0"/>
      <c r="QXP118" s="0"/>
      <c r="QXQ118" s="0"/>
      <c r="QXR118" s="0"/>
      <c r="QXS118" s="0"/>
      <c r="QXT118" s="0"/>
      <c r="QXU118" s="0"/>
      <c r="QXV118" s="0"/>
      <c r="QXW118" s="0"/>
      <c r="QXX118" s="0"/>
      <c r="QXY118" s="0"/>
      <c r="QXZ118" s="0"/>
      <c r="QYA118" s="0"/>
      <c r="QYB118" s="0"/>
      <c r="QYC118" s="0"/>
      <c r="QYD118" s="0"/>
      <c r="QYE118" s="0"/>
      <c r="QYF118" s="0"/>
      <c r="QYG118" s="0"/>
      <c r="QYH118" s="0"/>
      <c r="QYI118" s="0"/>
      <c r="QYJ118" s="0"/>
      <c r="QYK118" s="0"/>
      <c r="QYL118" s="0"/>
      <c r="QYM118" s="0"/>
      <c r="QYN118" s="0"/>
      <c r="QYO118" s="0"/>
      <c r="QYP118" s="0"/>
      <c r="QYQ118" s="0"/>
      <c r="QYR118" s="0"/>
      <c r="QYS118" s="0"/>
      <c r="QYT118" s="0"/>
      <c r="QYU118" s="0"/>
      <c r="QYV118" s="0"/>
      <c r="QYW118" s="0"/>
      <c r="QYX118" s="0"/>
      <c r="QYY118" s="0"/>
      <c r="QYZ118" s="0"/>
      <c r="QZA118" s="0"/>
      <c r="QZB118" s="0"/>
      <c r="QZC118" s="0"/>
      <c r="QZD118" s="0"/>
      <c r="QZE118" s="0"/>
      <c r="QZF118" s="0"/>
      <c r="QZG118" s="0"/>
      <c r="QZH118" s="0"/>
      <c r="QZI118" s="0"/>
      <c r="QZJ118" s="0"/>
      <c r="QZK118" s="0"/>
      <c r="QZL118" s="0"/>
      <c r="QZM118" s="0"/>
      <c r="QZN118" s="0"/>
      <c r="QZO118" s="0"/>
      <c r="QZP118" s="0"/>
      <c r="QZQ118" s="0"/>
      <c r="QZR118" s="0"/>
      <c r="QZS118" s="0"/>
      <c r="QZT118" s="0"/>
      <c r="QZU118" s="0"/>
      <c r="QZV118" s="0"/>
      <c r="QZW118" s="0"/>
      <c r="QZX118" s="0"/>
      <c r="QZY118" s="0"/>
      <c r="QZZ118" s="0"/>
      <c r="RAA118" s="0"/>
      <c r="RAB118" s="0"/>
      <c r="RAC118" s="0"/>
      <c r="RAD118" s="0"/>
      <c r="RAE118" s="0"/>
      <c r="RAF118" s="0"/>
      <c r="RAG118" s="0"/>
      <c r="RAH118" s="0"/>
      <c r="RAI118" s="0"/>
      <c r="RAJ118" s="0"/>
      <c r="RAK118" s="0"/>
      <c r="RAL118" s="0"/>
      <c r="RAM118" s="0"/>
      <c r="RAN118" s="0"/>
      <c r="RAO118" s="0"/>
      <c r="RAP118" s="0"/>
      <c r="RAQ118" s="0"/>
      <c r="RAR118" s="0"/>
      <c r="RAS118" s="0"/>
      <c r="RAT118" s="0"/>
      <c r="RAU118" s="0"/>
      <c r="RAV118" s="0"/>
      <c r="RAW118" s="0"/>
      <c r="RAX118" s="0"/>
      <c r="RAY118" s="0"/>
      <c r="RAZ118" s="0"/>
      <c r="RBA118" s="0"/>
      <c r="RBB118" s="0"/>
      <c r="RBC118" s="0"/>
      <c r="RBD118" s="0"/>
      <c r="RBE118" s="0"/>
      <c r="RBF118" s="0"/>
      <c r="RBG118" s="0"/>
      <c r="RBH118" s="0"/>
      <c r="RBI118" s="0"/>
      <c r="RBJ118" s="0"/>
      <c r="RBK118" s="0"/>
      <c r="RBL118" s="0"/>
      <c r="RBM118" s="0"/>
      <c r="RBN118" s="0"/>
      <c r="RBO118" s="0"/>
      <c r="RBP118" s="0"/>
      <c r="RBQ118" s="0"/>
      <c r="RBR118" s="0"/>
      <c r="RBS118" s="0"/>
      <c r="RBT118" s="0"/>
      <c r="RBU118" s="0"/>
      <c r="RBV118" s="0"/>
      <c r="RBW118" s="0"/>
      <c r="RBX118" s="0"/>
      <c r="RBY118" s="0"/>
      <c r="RBZ118" s="0"/>
      <c r="RCA118" s="0"/>
      <c r="RCB118" s="0"/>
      <c r="RCC118" s="0"/>
      <c r="RCD118" s="0"/>
      <c r="RCE118" s="0"/>
      <c r="RCF118" s="0"/>
      <c r="RCG118" s="0"/>
      <c r="RCH118" s="0"/>
      <c r="RCI118" s="0"/>
      <c r="RCJ118" s="0"/>
      <c r="RCK118" s="0"/>
      <c r="RCL118" s="0"/>
      <c r="RCM118" s="0"/>
      <c r="RCN118" s="0"/>
      <c r="RCO118" s="0"/>
      <c r="RCP118" s="0"/>
      <c r="RCQ118" s="0"/>
      <c r="RCR118" s="0"/>
      <c r="RCS118" s="0"/>
      <c r="RCT118" s="0"/>
      <c r="RCU118" s="0"/>
      <c r="RCV118" s="0"/>
      <c r="RCW118" s="0"/>
      <c r="RCX118" s="0"/>
      <c r="RCY118" s="0"/>
      <c r="RCZ118" s="0"/>
      <c r="RDA118" s="0"/>
      <c r="RDB118" s="0"/>
      <c r="RDC118" s="0"/>
      <c r="RDD118" s="0"/>
      <c r="RDE118" s="0"/>
      <c r="RDF118" s="0"/>
      <c r="RDG118" s="0"/>
      <c r="RDH118" s="0"/>
      <c r="RDI118" s="0"/>
      <c r="RDJ118" s="0"/>
      <c r="RDK118" s="0"/>
      <c r="RDL118" s="0"/>
      <c r="RDM118" s="0"/>
      <c r="RDN118" s="0"/>
      <c r="RDO118" s="0"/>
      <c r="RDP118" s="0"/>
      <c r="RDQ118" s="0"/>
      <c r="RDR118" s="0"/>
      <c r="RDS118" s="0"/>
      <c r="RDT118" s="0"/>
      <c r="RDU118" s="0"/>
      <c r="RDV118" s="0"/>
      <c r="RDW118" s="0"/>
      <c r="RDX118" s="0"/>
      <c r="RDY118" s="0"/>
      <c r="RDZ118" s="0"/>
      <c r="REA118" s="0"/>
      <c r="REB118" s="0"/>
      <c r="REC118" s="0"/>
      <c r="RED118" s="0"/>
      <c r="REE118" s="0"/>
      <c r="REF118" s="0"/>
      <c r="REG118" s="0"/>
      <c r="REH118" s="0"/>
      <c r="REI118" s="0"/>
      <c r="REJ118" s="0"/>
      <c r="REK118" s="0"/>
      <c r="REL118" s="0"/>
      <c r="REM118" s="0"/>
      <c r="REN118" s="0"/>
      <c r="REO118" s="0"/>
      <c r="REP118" s="0"/>
      <c r="REQ118" s="0"/>
      <c r="RER118" s="0"/>
      <c r="RES118" s="0"/>
      <c r="RET118" s="0"/>
      <c r="REU118" s="0"/>
      <c r="REV118" s="0"/>
      <c r="REW118" s="0"/>
      <c r="REX118" s="0"/>
      <c r="REY118" s="0"/>
      <c r="REZ118" s="0"/>
      <c r="RFA118" s="0"/>
      <c r="RFB118" s="0"/>
      <c r="RFC118" s="0"/>
      <c r="RFD118" s="0"/>
      <c r="RFE118" s="0"/>
      <c r="RFF118" s="0"/>
      <c r="RFG118" s="0"/>
      <c r="RFH118" s="0"/>
      <c r="RFI118" s="0"/>
      <c r="RFJ118" s="0"/>
      <c r="RFK118" s="0"/>
      <c r="RFL118" s="0"/>
      <c r="RFM118" s="0"/>
      <c r="RFN118" s="0"/>
      <c r="RFO118" s="0"/>
      <c r="RFP118" s="0"/>
      <c r="RFQ118" s="0"/>
      <c r="RFR118" s="0"/>
      <c r="RFS118" s="0"/>
      <c r="RFT118" s="0"/>
      <c r="RFU118" s="0"/>
      <c r="RFV118" s="0"/>
      <c r="RFW118" s="0"/>
      <c r="RFX118" s="0"/>
      <c r="RFY118" s="0"/>
      <c r="RFZ118" s="0"/>
      <c r="RGA118" s="0"/>
      <c r="RGB118" s="0"/>
      <c r="RGC118" s="0"/>
      <c r="RGD118" s="0"/>
      <c r="RGE118" s="0"/>
      <c r="RGF118" s="0"/>
      <c r="RGG118" s="0"/>
      <c r="RGH118" s="0"/>
      <c r="RGI118" s="0"/>
      <c r="RGJ118" s="0"/>
      <c r="RGK118" s="0"/>
      <c r="RGL118" s="0"/>
      <c r="RGM118" s="0"/>
      <c r="RGN118" s="0"/>
      <c r="RGO118" s="0"/>
      <c r="RGP118" s="0"/>
      <c r="RGQ118" s="0"/>
      <c r="RGR118" s="0"/>
      <c r="RGS118" s="0"/>
      <c r="RGT118" s="0"/>
      <c r="RGU118" s="0"/>
      <c r="RGV118" s="0"/>
      <c r="RGW118" s="0"/>
      <c r="RGX118" s="0"/>
      <c r="RGY118" s="0"/>
      <c r="RGZ118" s="0"/>
      <c r="RHA118" s="0"/>
      <c r="RHB118" s="0"/>
      <c r="RHC118" s="0"/>
      <c r="RHD118" s="0"/>
      <c r="RHE118" s="0"/>
      <c r="RHF118" s="0"/>
      <c r="RHG118" s="0"/>
      <c r="RHH118" s="0"/>
      <c r="RHI118" s="0"/>
      <c r="RHJ118" s="0"/>
      <c r="RHK118" s="0"/>
      <c r="RHL118" s="0"/>
      <c r="RHM118" s="0"/>
      <c r="RHN118" s="0"/>
      <c r="RHO118" s="0"/>
      <c r="RHP118" s="0"/>
      <c r="RHQ118" s="0"/>
      <c r="RHR118" s="0"/>
      <c r="RHS118" s="0"/>
      <c r="RHT118" s="0"/>
      <c r="RHU118" s="0"/>
      <c r="RHV118" s="0"/>
      <c r="RHW118" s="0"/>
      <c r="RHX118" s="0"/>
      <c r="RHY118" s="0"/>
      <c r="RHZ118" s="0"/>
      <c r="RIA118" s="0"/>
      <c r="RIB118" s="0"/>
      <c r="RIC118" s="0"/>
      <c r="RID118" s="0"/>
      <c r="RIE118" s="0"/>
      <c r="RIF118" s="0"/>
      <c r="RIG118" s="0"/>
      <c r="RIH118" s="0"/>
      <c r="RII118" s="0"/>
      <c r="RIJ118" s="0"/>
      <c r="RIK118" s="0"/>
      <c r="RIL118" s="0"/>
      <c r="RIM118" s="0"/>
      <c r="RIN118" s="0"/>
      <c r="RIO118" s="0"/>
      <c r="RIP118" s="0"/>
      <c r="RIQ118" s="0"/>
      <c r="RIR118" s="0"/>
      <c r="RIS118" s="0"/>
      <c r="RIT118" s="0"/>
      <c r="RIU118" s="0"/>
      <c r="RIV118" s="0"/>
      <c r="RIW118" s="0"/>
      <c r="RIX118" s="0"/>
      <c r="RIY118" s="0"/>
      <c r="RIZ118" s="0"/>
      <c r="RJA118" s="0"/>
      <c r="RJB118" s="0"/>
      <c r="RJC118" s="0"/>
      <c r="RJD118" s="0"/>
      <c r="RJE118" s="0"/>
      <c r="RJF118" s="0"/>
      <c r="RJG118" s="0"/>
      <c r="RJH118" s="0"/>
      <c r="RJI118" s="0"/>
      <c r="RJJ118" s="0"/>
      <c r="RJK118" s="0"/>
      <c r="RJL118" s="0"/>
      <c r="RJM118" s="0"/>
      <c r="RJN118" s="0"/>
      <c r="RJO118" s="0"/>
      <c r="RJP118" s="0"/>
      <c r="RJQ118" s="0"/>
      <c r="RJR118" s="0"/>
      <c r="RJS118" s="0"/>
      <c r="RJT118" s="0"/>
      <c r="RJU118" s="0"/>
      <c r="RJV118" s="0"/>
      <c r="RJW118" s="0"/>
      <c r="RJX118" s="0"/>
      <c r="RJY118" s="0"/>
      <c r="RJZ118" s="0"/>
      <c r="RKA118" s="0"/>
      <c r="RKB118" s="0"/>
      <c r="RKC118" s="0"/>
      <c r="RKD118" s="0"/>
      <c r="RKE118" s="0"/>
      <c r="RKF118" s="0"/>
      <c r="RKG118" s="0"/>
      <c r="RKH118" s="0"/>
      <c r="RKI118" s="0"/>
      <c r="RKJ118" s="0"/>
      <c r="RKK118" s="0"/>
      <c r="RKL118" s="0"/>
      <c r="RKM118" s="0"/>
      <c r="RKN118" s="0"/>
      <c r="RKO118" s="0"/>
      <c r="RKP118" s="0"/>
      <c r="RKQ118" s="0"/>
      <c r="RKR118" s="0"/>
      <c r="RKS118" s="0"/>
      <c r="RKT118" s="0"/>
      <c r="RKU118" s="0"/>
      <c r="RKV118" s="0"/>
      <c r="RKW118" s="0"/>
      <c r="RKX118" s="0"/>
      <c r="RKY118" s="0"/>
      <c r="RKZ118" s="0"/>
      <c r="RLA118" s="0"/>
      <c r="RLB118" s="0"/>
      <c r="RLC118" s="0"/>
      <c r="RLD118" s="0"/>
      <c r="RLE118" s="0"/>
      <c r="RLF118" s="0"/>
      <c r="RLG118" s="0"/>
      <c r="RLH118" s="0"/>
      <c r="RLI118" s="0"/>
      <c r="RLJ118" s="0"/>
      <c r="RLK118" s="0"/>
      <c r="RLL118" s="0"/>
      <c r="RLM118" s="0"/>
      <c r="RLN118" s="0"/>
      <c r="RLO118" s="0"/>
      <c r="RLP118" s="0"/>
      <c r="RLQ118" s="0"/>
      <c r="RLR118" s="0"/>
      <c r="RLS118" s="0"/>
      <c r="RLT118" s="0"/>
      <c r="RLU118" s="0"/>
      <c r="RLV118" s="0"/>
      <c r="RLW118" s="0"/>
      <c r="RLX118" s="0"/>
      <c r="RLY118" s="0"/>
      <c r="RLZ118" s="0"/>
      <c r="RMA118" s="0"/>
      <c r="RMB118" s="0"/>
      <c r="RMC118" s="0"/>
      <c r="RMD118" s="0"/>
      <c r="RME118" s="0"/>
      <c r="RMF118" s="0"/>
      <c r="RMG118" s="0"/>
      <c r="RMH118" s="0"/>
      <c r="RMI118" s="0"/>
      <c r="RMJ118" s="0"/>
      <c r="RMK118" s="0"/>
      <c r="RML118" s="0"/>
      <c r="RMM118" s="0"/>
      <c r="RMN118" s="0"/>
      <c r="RMO118" s="0"/>
      <c r="RMP118" s="0"/>
      <c r="RMQ118" s="0"/>
      <c r="RMR118" s="0"/>
      <c r="RMS118" s="0"/>
      <c r="RMT118" s="0"/>
      <c r="RMU118" s="0"/>
      <c r="RMV118" s="0"/>
      <c r="RMW118" s="0"/>
      <c r="RMX118" s="0"/>
      <c r="RMY118" s="0"/>
      <c r="RMZ118" s="0"/>
      <c r="RNA118" s="0"/>
      <c r="RNB118" s="0"/>
      <c r="RNC118" s="0"/>
      <c r="RND118" s="0"/>
      <c r="RNE118" s="0"/>
      <c r="RNF118" s="0"/>
      <c r="RNG118" s="0"/>
      <c r="RNH118" s="0"/>
      <c r="RNI118" s="0"/>
      <c r="RNJ118" s="0"/>
      <c r="RNK118" s="0"/>
      <c r="RNL118" s="0"/>
      <c r="RNM118" s="0"/>
      <c r="RNN118" s="0"/>
      <c r="RNO118" s="0"/>
      <c r="RNP118" s="0"/>
      <c r="RNQ118" s="0"/>
      <c r="RNR118" s="0"/>
      <c r="RNS118" s="0"/>
      <c r="RNT118" s="0"/>
      <c r="RNU118" s="0"/>
      <c r="RNV118" s="0"/>
      <c r="RNW118" s="0"/>
      <c r="RNX118" s="0"/>
      <c r="RNY118" s="0"/>
      <c r="RNZ118" s="0"/>
      <c r="ROA118" s="0"/>
      <c r="ROB118" s="0"/>
      <c r="ROC118" s="0"/>
      <c r="ROD118" s="0"/>
      <c r="ROE118" s="0"/>
      <c r="ROF118" s="0"/>
      <c r="ROG118" s="0"/>
      <c r="ROH118" s="0"/>
      <c r="ROI118" s="0"/>
      <c r="ROJ118" s="0"/>
      <c r="ROK118" s="0"/>
      <c r="ROL118" s="0"/>
      <c r="ROM118" s="0"/>
      <c r="RON118" s="0"/>
      <c r="ROO118" s="0"/>
      <c r="ROP118" s="0"/>
      <c r="ROQ118" s="0"/>
      <c r="ROR118" s="0"/>
      <c r="ROS118" s="0"/>
      <c r="ROT118" s="0"/>
      <c r="ROU118" s="0"/>
      <c r="ROV118" s="0"/>
      <c r="ROW118" s="0"/>
      <c r="ROX118" s="0"/>
      <c r="ROY118" s="0"/>
      <c r="ROZ118" s="0"/>
      <c r="RPA118" s="0"/>
      <c r="RPB118" s="0"/>
      <c r="RPC118" s="0"/>
      <c r="RPD118" s="0"/>
      <c r="RPE118" s="0"/>
      <c r="RPF118" s="0"/>
      <c r="RPG118" s="0"/>
      <c r="RPH118" s="0"/>
      <c r="RPI118" s="0"/>
      <c r="RPJ118" s="0"/>
      <c r="RPK118" s="0"/>
      <c r="RPL118" s="0"/>
      <c r="RPM118" s="0"/>
      <c r="RPN118" s="0"/>
      <c r="RPO118" s="0"/>
      <c r="RPP118" s="0"/>
      <c r="RPQ118" s="0"/>
      <c r="RPR118" s="0"/>
      <c r="RPS118" s="0"/>
      <c r="RPT118" s="0"/>
      <c r="RPU118" s="0"/>
      <c r="RPV118" s="0"/>
      <c r="RPW118" s="0"/>
      <c r="RPX118" s="0"/>
      <c r="RPY118" s="0"/>
      <c r="RPZ118" s="0"/>
      <c r="RQA118" s="0"/>
      <c r="RQB118" s="0"/>
      <c r="RQC118" s="0"/>
      <c r="RQD118" s="0"/>
      <c r="RQE118" s="0"/>
      <c r="RQF118" s="0"/>
      <c r="RQG118" s="0"/>
      <c r="RQH118" s="0"/>
      <c r="RQI118" s="0"/>
      <c r="RQJ118" s="0"/>
      <c r="RQK118" s="0"/>
      <c r="RQL118" s="0"/>
      <c r="RQM118" s="0"/>
      <c r="RQN118" s="0"/>
      <c r="RQO118" s="0"/>
      <c r="RQP118" s="0"/>
      <c r="RQQ118" s="0"/>
      <c r="RQR118" s="0"/>
      <c r="RQS118" s="0"/>
      <c r="RQT118" s="0"/>
      <c r="RQU118" s="0"/>
      <c r="RQV118" s="0"/>
      <c r="RQW118" s="0"/>
      <c r="RQX118" s="0"/>
      <c r="RQY118" s="0"/>
      <c r="RQZ118" s="0"/>
      <c r="RRA118" s="0"/>
      <c r="RRB118" s="0"/>
      <c r="RRC118" s="0"/>
      <c r="RRD118" s="0"/>
      <c r="RRE118" s="0"/>
      <c r="RRF118" s="0"/>
      <c r="RRG118" s="0"/>
      <c r="RRH118" s="0"/>
      <c r="RRI118" s="0"/>
      <c r="RRJ118" s="0"/>
      <c r="RRK118" s="0"/>
      <c r="RRL118" s="0"/>
      <c r="RRM118" s="0"/>
      <c r="RRN118" s="0"/>
      <c r="RRO118" s="0"/>
      <c r="RRP118" s="0"/>
      <c r="RRQ118" s="0"/>
      <c r="RRR118" s="0"/>
      <c r="RRS118" s="0"/>
      <c r="RRT118" s="0"/>
      <c r="RRU118" s="0"/>
      <c r="RRV118" s="0"/>
      <c r="RRW118" s="0"/>
      <c r="RRX118" s="0"/>
      <c r="RRY118" s="0"/>
      <c r="RRZ118" s="0"/>
      <c r="RSA118" s="0"/>
      <c r="RSB118" s="0"/>
      <c r="RSC118" s="0"/>
      <c r="RSD118" s="0"/>
      <c r="RSE118" s="0"/>
      <c r="RSF118" s="0"/>
      <c r="RSG118" s="0"/>
      <c r="RSH118" s="0"/>
      <c r="RSI118" s="0"/>
      <c r="RSJ118" s="0"/>
      <c r="RSK118" s="0"/>
      <c r="RSL118" s="0"/>
      <c r="RSM118" s="0"/>
      <c r="RSN118" s="0"/>
      <c r="RSO118" s="0"/>
      <c r="RSP118" s="0"/>
      <c r="RSQ118" s="0"/>
      <c r="RSR118" s="0"/>
      <c r="RSS118" s="0"/>
      <c r="RST118" s="0"/>
      <c r="RSU118" s="0"/>
      <c r="RSV118" s="0"/>
      <c r="RSW118" s="0"/>
      <c r="RSX118" s="0"/>
      <c r="RSY118" s="0"/>
      <c r="RSZ118" s="0"/>
      <c r="RTA118" s="0"/>
      <c r="RTB118" s="0"/>
      <c r="RTC118" s="0"/>
      <c r="RTD118" s="0"/>
      <c r="RTE118" s="0"/>
      <c r="RTF118" s="0"/>
      <c r="RTG118" s="0"/>
      <c r="RTH118" s="0"/>
      <c r="RTI118" s="0"/>
      <c r="RTJ118" s="0"/>
      <c r="RTK118" s="0"/>
      <c r="RTL118" s="0"/>
      <c r="RTM118" s="0"/>
      <c r="RTN118" s="0"/>
      <c r="RTO118" s="0"/>
      <c r="RTP118" s="0"/>
      <c r="RTQ118" s="0"/>
      <c r="RTR118" s="0"/>
      <c r="RTS118" s="0"/>
      <c r="RTT118" s="0"/>
      <c r="RTU118" s="0"/>
      <c r="RTV118" s="0"/>
      <c r="RTW118" s="0"/>
      <c r="RTX118" s="0"/>
      <c r="RTY118" s="0"/>
      <c r="RTZ118" s="0"/>
      <c r="RUA118" s="0"/>
      <c r="RUB118" s="0"/>
      <c r="RUC118" s="0"/>
      <c r="RUD118" s="0"/>
      <c r="RUE118" s="0"/>
      <c r="RUF118" s="0"/>
      <c r="RUG118" s="0"/>
      <c r="RUH118" s="0"/>
      <c r="RUI118" s="0"/>
      <c r="RUJ118" s="0"/>
      <c r="RUK118" s="0"/>
      <c r="RUL118" s="0"/>
      <c r="RUM118" s="0"/>
      <c r="RUN118" s="0"/>
      <c r="RUO118" s="0"/>
      <c r="RUP118" s="0"/>
      <c r="RUQ118" s="0"/>
      <c r="RUR118" s="0"/>
      <c r="RUS118" s="0"/>
      <c r="RUT118" s="0"/>
      <c r="RUU118" s="0"/>
      <c r="RUV118" s="0"/>
      <c r="RUW118" s="0"/>
      <c r="RUX118" s="0"/>
      <c r="RUY118" s="0"/>
      <c r="RUZ118" s="0"/>
      <c r="RVA118" s="0"/>
      <c r="RVB118" s="0"/>
      <c r="RVC118" s="0"/>
      <c r="RVD118" s="0"/>
      <c r="RVE118" s="0"/>
      <c r="RVF118" s="0"/>
      <c r="RVG118" s="0"/>
      <c r="RVH118" s="0"/>
      <c r="RVI118" s="0"/>
      <c r="RVJ118" s="0"/>
      <c r="RVK118" s="0"/>
      <c r="RVL118" s="0"/>
      <c r="RVM118" s="0"/>
      <c r="RVN118" s="0"/>
      <c r="RVO118" s="0"/>
      <c r="RVP118" s="0"/>
      <c r="RVQ118" s="0"/>
      <c r="RVR118" s="0"/>
      <c r="RVS118" s="0"/>
      <c r="RVT118" s="0"/>
      <c r="RVU118" s="0"/>
      <c r="RVV118" s="0"/>
      <c r="RVW118" s="0"/>
      <c r="RVX118" s="0"/>
      <c r="RVY118" s="0"/>
      <c r="RVZ118" s="0"/>
      <c r="RWA118" s="0"/>
      <c r="RWB118" s="0"/>
      <c r="RWC118" s="0"/>
      <c r="RWD118" s="0"/>
      <c r="RWE118" s="0"/>
      <c r="RWF118" s="0"/>
      <c r="RWG118" s="0"/>
      <c r="RWH118" s="0"/>
      <c r="RWI118" s="0"/>
      <c r="RWJ118" s="0"/>
      <c r="RWK118" s="0"/>
      <c r="RWL118" s="0"/>
      <c r="RWM118" s="0"/>
      <c r="RWN118" s="0"/>
      <c r="RWO118" s="0"/>
      <c r="RWP118" s="0"/>
      <c r="RWQ118" s="0"/>
      <c r="RWR118" s="0"/>
      <c r="RWS118" s="0"/>
      <c r="RWT118" s="0"/>
      <c r="RWU118" s="0"/>
      <c r="RWV118" s="0"/>
      <c r="RWW118" s="0"/>
      <c r="RWX118" s="0"/>
      <c r="RWY118" s="0"/>
      <c r="RWZ118" s="0"/>
      <c r="RXA118" s="0"/>
      <c r="RXB118" s="0"/>
      <c r="RXC118" s="0"/>
      <c r="RXD118" s="0"/>
      <c r="RXE118" s="0"/>
      <c r="RXF118" s="0"/>
      <c r="RXG118" s="0"/>
      <c r="RXH118" s="0"/>
      <c r="RXI118" s="0"/>
      <c r="RXJ118" s="0"/>
      <c r="RXK118" s="0"/>
      <c r="RXL118" s="0"/>
      <c r="RXM118" s="0"/>
      <c r="RXN118" s="0"/>
      <c r="RXO118" s="0"/>
      <c r="RXP118" s="0"/>
      <c r="RXQ118" s="0"/>
      <c r="RXR118" s="0"/>
      <c r="RXS118" s="0"/>
      <c r="RXT118" s="0"/>
      <c r="RXU118" s="0"/>
      <c r="RXV118" s="0"/>
      <c r="RXW118" s="0"/>
      <c r="RXX118" s="0"/>
      <c r="RXY118" s="0"/>
      <c r="RXZ118" s="0"/>
      <c r="RYA118" s="0"/>
      <c r="RYB118" s="0"/>
      <c r="RYC118" s="0"/>
      <c r="RYD118" s="0"/>
      <c r="RYE118" s="0"/>
      <c r="RYF118" s="0"/>
      <c r="RYG118" s="0"/>
      <c r="RYH118" s="0"/>
      <c r="RYI118" s="0"/>
      <c r="RYJ118" s="0"/>
      <c r="RYK118" s="0"/>
      <c r="RYL118" s="0"/>
      <c r="RYM118" s="0"/>
      <c r="RYN118" s="0"/>
      <c r="RYO118" s="0"/>
      <c r="RYP118" s="0"/>
      <c r="RYQ118" s="0"/>
      <c r="RYR118" s="0"/>
      <c r="RYS118" s="0"/>
      <c r="RYT118" s="0"/>
      <c r="RYU118" s="0"/>
      <c r="RYV118" s="0"/>
      <c r="RYW118" s="0"/>
      <c r="RYX118" s="0"/>
      <c r="RYY118" s="0"/>
      <c r="RYZ118" s="0"/>
      <c r="RZA118" s="0"/>
      <c r="RZB118" s="0"/>
      <c r="RZC118" s="0"/>
      <c r="RZD118" s="0"/>
      <c r="RZE118" s="0"/>
      <c r="RZF118" s="0"/>
      <c r="RZG118" s="0"/>
      <c r="RZH118" s="0"/>
      <c r="RZI118" s="0"/>
      <c r="RZJ118" s="0"/>
      <c r="RZK118" s="0"/>
      <c r="RZL118" s="0"/>
      <c r="RZM118" s="0"/>
      <c r="RZN118" s="0"/>
      <c r="RZO118" s="0"/>
      <c r="RZP118" s="0"/>
      <c r="RZQ118" s="0"/>
      <c r="RZR118" s="0"/>
      <c r="RZS118" s="0"/>
      <c r="RZT118" s="0"/>
      <c r="RZU118" s="0"/>
      <c r="RZV118" s="0"/>
      <c r="RZW118" s="0"/>
      <c r="RZX118" s="0"/>
      <c r="RZY118" s="0"/>
      <c r="RZZ118" s="0"/>
      <c r="SAA118" s="0"/>
      <c r="SAB118" s="0"/>
      <c r="SAC118" s="0"/>
      <c r="SAD118" s="0"/>
      <c r="SAE118" s="0"/>
      <c r="SAF118" s="0"/>
      <c r="SAG118" s="0"/>
      <c r="SAH118" s="0"/>
      <c r="SAI118" s="0"/>
      <c r="SAJ118" s="0"/>
      <c r="SAK118" s="0"/>
      <c r="SAL118" s="0"/>
      <c r="SAM118" s="0"/>
      <c r="SAN118" s="0"/>
      <c r="SAO118" s="0"/>
      <c r="SAP118" s="0"/>
      <c r="SAQ118" s="0"/>
      <c r="SAR118" s="0"/>
      <c r="SAS118" s="0"/>
      <c r="SAT118" s="0"/>
      <c r="SAU118" s="0"/>
      <c r="SAV118" s="0"/>
      <c r="SAW118" s="0"/>
      <c r="SAX118" s="0"/>
      <c r="SAY118" s="0"/>
      <c r="SAZ118" s="0"/>
      <c r="SBA118" s="0"/>
      <c r="SBB118" s="0"/>
      <c r="SBC118" s="0"/>
      <c r="SBD118" s="0"/>
      <c r="SBE118" s="0"/>
      <c r="SBF118" s="0"/>
      <c r="SBG118" s="0"/>
      <c r="SBH118" s="0"/>
      <c r="SBI118" s="0"/>
      <c r="SBJ118" s="0"/>
      <c r="SBK118" s="0"/>
      <c r="SBL118" s="0"/>
      <c r="SBM118" s="0"/>
      <c r="SBN118" s="0"/>
      <c r="SBO118" s="0"/>
      <c r="SBP118" s="0"/>
      <c r="SBQ118" s="0"/>
      <c r="SBR118" s="0"/>
      <c r="SBS118" s="0"/>
      <c r="SBT118" s="0"/>
      <c r="SBU118" s="0"/>
      <c r="SBV118" s="0"/>
      <c r="SBW118" s="0"/>
      <c r="SBX118" s="0"/>
      <c r="SBY118" s="0"/>
      <c r="SBZ118" s="0"/>
      <c r="SCA118" s="0"/>
      <c r="SCB118" s="0"/>
      <c r="SCC118" s="0"/>
      <c r="SCD118" s="0"/>
      <c r="SCE118" s="0"/>
      <c r="SCF118" s="0"/>
      <c r="SCG118" s="0"/>
      <c r="SCH118" s="0"/>
      <c r="SCI118" s="0"/>
      <c r="SCJ118" s="0"/>
      <c r="SCK118" s="0"/>
      <c r="SCL118" s="0"/>
      <c r="SCM118" s="0"/>
      <c r="SCN118" s="0"/>
      <c r="SCO118" s="0"/>
      <c r="SCP118" s="0"/>
      <c r="SCQ118" s="0"/>
      <c r="SCR118" s="0"/>
      <c r="SCS118" s="0"/>
      <c r="SCT118" s="0"/>
      <c r="SCU118" s="0"/>
      <c r="SCV118" s="0"/>
      <c r="SCW118" s="0"/>
      <c r="SCX118" s="0"/>
      <c r="SCY118" s="0"/>
      <c r="SCZ118" s="0"/>
      <c r="SDA118" s="0"/>
      <c r="SDB118" s="0"/>
      <c r="SDC118" s="0"/>
      <c r="SDD118" s="0"/>
      <c r="SDE118" s="0"/>
      <c r="SDF118" s="0"/>
      <c r="SDG118" s="0"/>
      <c r="SDH118" s="0"/>
      <c r="SDI118" s="0"/>
      <c r="SDJ118" s="0"/>
      <c r="SDK118" s="0"/>
      <c r="SDL118" s="0"/>
      <c r="SDM118" s="0"/>
      <c r="SDN118" s="0"/>
      <c r="SDO118" s="0"/>
      <c r="SDP118" s="0"/>
      <c r="SDQ118" s="0"/>
      <c r="SDR118" s="0"/>
      <c r="SDS118" s="0"/>
      <c r="SDT118" s="0"/>
      <c r="SDU118" s="0"/>
      <c r="SDV118" s="0"/>
      <c r="SDW118" s="0"/>
      <c r="SDX118" s="0"/>
      <c r="SDY118" s="0"/>
      <c r="SDZ118" s="0"/>
      <c r="SEA118" s="0"/>
      <c r="SEB118" s="0"/>
      <c r="SEC118" s="0"/>
      <c r="SED118" s="0"/>
      <c r="SEE118" s="0"/>
      <c r="SEF118" s="0"/>
      <c r="SEG118" s="0"/>
      <c r="SEH118" s="0"/>
      <c r="SEI118" s="0"/>
      <c r="SEJ118" s="0"/>
      <c r="SEK118" s="0"/>
      <c r="SEL118" s="0"/>
      <c r="SEM118" s="0"/>
      <c r="SEN118" s="0"/>
      <c r="SEO118" s="0"/>
      <c r="SEP118" s="0"/>
      <c r="SEQ118" s="0"/>
      <c r="SER118" s="0"/>
      <c r="SES118" s="0"/>
      <c r="SET118" s="0"/>
      <c r="SEU118" s="0"/>
      <c r="SEV118" s="0"/>
      <c r="SEW118" s="0"/>
      <c r="SEX118" s="0"/>
      <c r="SEY118" s="0"/>
      <c r="SEZ118" s="0"/>
      <c r="SFA118" s="0"/>
      <c r="SFB118" s="0"/>
      <c r="SFC118" s="0"/>
      <c r="SFD118" s="0"/>
      <c r="SFE118" s="0"/>
      <c r="SFF118" s="0"/>
      <c r="SFG118" s="0"/>
      <c r="SFH118" s="0"/>
      <c r="SFI118" s="0"/>
      <c r="SFJ118" s="0"/>
      <c r="SFK118" s="0"/>
      <c r="SFL118" s="0"/>
      <c r="SFM118" s="0"/>
      <c r="SFN118" s="0"/>
      <c r="SFO118" s="0"/>
      <c r="SFP118" s="0"/>
      <c r="SFQ118" s="0"/>
      <c r="SFR118" s="0"/>
      <c r="SFS118" s="0"/>
      <c r="SFT118" s="0"/>
      <c r="SFU118" s="0"/>
      <c r="SFV118" s="0"/>
      <c r="SFW118" s="0"/>
      <c r="SFX118" s="0"/>
      <c r="SFY118" s="0"/>
      <c r="SFZ118" s="0"/>
      <c r="SGA118" s="0"/>
      <c r="SGB118" s="0"/>
      <c r="SGC118" s="0"/>
      <c r="SGD118" s="0"/>
      <c r="SGE118" s="0"/>
      <c r="SGF118" s="0"/>
      <c r="SGG118" s="0"/>
      <c r="SGH118" s="0"/>
      <c r="SGI118" s="0"/>
      <c r="SGJ118" s="0"/>
      <c r="SGK118" s="0"/>
      <c r="SGL118" s="0"/>
      <c r="SGM118" s="0"/>
      <c r="SGN118" s="0"/>
      <c r="SGO118" s="0"/>
      <c r="SGP118" s="0"/>
      <c r="SGQ118" s="0"/>
      <c r="SGR118" s="0"/>
      <c r="SGS118" s="0"/>
      <c r="SGT118" s="0"/>
      <c r="SGU118" s="0"/>
      <c r="SGV118" s="0"/>
      <c r="SGW118" s="0"/>
      <c r="SGX118" s="0"/>
      <c r="SGY118" s="0"/>
      <c r="SGZ118" s="0"/>
      <c r="SHA118" s="0"/>
      <c r="SHB118" s="0"/>
      <c r="SHC118" s="0"/>
      <c r="SHD118" s="0"/>
      <c r="SHE118" s="0"/>
      <c r="SHF118" s="0"/>
      <c r="SHG118" s="0"/>
      <c r="SHH118" s="0"/>
      <c r="SHI118" s="0"/>
      <c r="SHJ118" s="0"/>
      <c r="SHK118" s="0"/>
      <c r="SHL118" s="0"/>
      <c r="SHM118" s="0"/>
      <c r="SHN118" s="0"/>
      <c r="SHO118" s="0"/>
      <c r="SHP118" s="0"/>
      <c r="SHQ118" s="0"/>
      <c r="SHR118" s="0"/>
      <c r="SHS118" s="0"/>
      <c r="SHT118" s="0"/>
      <c r="SHU118" s="0"/>
      <c r="SHV118" s="0"/>
      <c r="SHW118" s="0"/>
      <c r="SHX118" s="0"/>
      <c r="SHY118" s="0"/>
      <c r="SHZ118" s="0"/>
      <c r="SIA118" s="0"/>
      <c r="SIB118" s="0"/>
      <c r="SIC118" s="0"/>
      <c r="SID118" s="0"/>
      <c r="SIE118" s="0"/>
      <c r="SIF118" s="0"/>
      <c r="SIG118" s="0"/>
      <c r="SIH118" s="0"/>
      <c r="SII118" s="0"/>
      <c r="SIJ118" s="0"/>
      <c r="SIK118" s="0"/>
      <c r="SIL118" s="0"/>
      <c r="SIM118" s="0"/>
      <c r="SIN118" s="0"/>
      <c r="SIO118" s="0"/>
      <c r="SIP118" s="0"/>
      <c r="SIQ118" s="0"/>
      <c r="SIR118" s="0"/>
      <c r="SIS118" s="0"/>
      <c r="SIT118" s="0"/>
      <c r="SIU118" s="0"/>
      <c r="SIV118" s="0"/>
      <c r="SIW118" s="0"/>
      <c r="SIX118" s="0"/>
      <c r="SIY118" s="0"/>
      <c r="SIZ118" s="0"/>
      <c r="SJA118" s="0"/>
      <c r="SJB118" s="0"/>
      <c r="SJC118" s="0"/>
      <c r="SJD118" s="0"/>
      <c r="SJE118" s="0"/>
      <c r="SJF118" s="0"/>
      <c r="SJG118" s="0"/>
      <c r="SJH118" s="0"/>
      <c r="SJI118" s="0"/>
      <c r="SJJ118" s="0"/>
      <c r="SJK118" s="0"/>
      <c r="SJL118" s="0"/>
      <c r="SJM118" s="0"/>
      <c r="SJN118" s="0"/>
      <c r="SJO118" s="0"/>
      <c r="SJP118" s="0"/>
      <c r="SJQ118" s="0"/>
      <c r="SJR118" s="0"/>
      <c r="SJS118" s="0"/>
      <c r="SJT118" s="0"/>
      <c r="SJU118" s="0"/>
      <c r="SJV118" s="0"/>
      <c r="SJW118" s="0"/>
      <c r="SJX118" s="0"/>
      <c r="SJY118" s="0"/>
      <c r="SJZ118" s="0"/>
      <c r="SKA118" s="0"/>
      <c r="SKB118" s="0"/>
      <c r="SKC118" s="0"/>
      <c r="SKD118" s="0"/>
      <c r="SKE118" s="0"/>
      <c r="SKF118" s="0"/>
      <c r="SKG118" s="0"/>
      <c r="SKH118" s="0"/>
      <c r="SKI118" s="0"/>
      <c r="SKJ118" s="0"/>
      <c r="SKK118" s="0"/>
      <c r="SKL118" s="0"/>
      <c r="SKM118" s="0"/>
      <c r="SKN118" s="0"/>
      <c r="SKO118" s="0"/>
      <c r="SKP118" s="0"/>
      <c r="SKQ118" s="0"/>
      <c r="SKR118" s="0"/>
      <c r="SKS118" s="0"/>
      <c r="SKT118" s="0"/>
      <c r="SKU118" s="0"/>
      <c r="SKV118" s="0"/>
      <c r="SKW118" s="0"/>
      <c r="SKX118" s="0"/>
      <c r="SKY118" s="0"/>
      <c r="SKZ118" s="0"/>
      <c r="SLA118" s="0"/>
      <c r="SLB118" s="0"/>
      <c r="SLC118" s="0"/>
      <c r="SLD118" s="0"/>
      <c r="SLE118" s="0"/>
      <c r="SLF118" s="0"/>
      <c r="SLG118" s="0"/>
      <c r="SLH118" s="0"/>
      <c r="SLI118" s="0"/>
      <c r="SLJ118" s="0"/>
      <c r="SLK118" s="0"/>
      <c r="SLL118" s="0"/>
      <c r="SLM118" s="0"/>
      <c r="SLN118" s="0"/>
      <c r="SLO118" s="0"/>
      <c r="SLP118" s="0"/>
      <c r="SLQ118" s="0"/>
      <c r="SLR118" s="0"/>
      <c r="SLS118" s="0"/>
      <c r="SLT118" s="0"/>
      <c r="SLU118" s="0"/>
      <c r="SLV118" s="0"/>
      <c r="SLW118" s="0"/>
      <c r="SLX118" s="0"/>
      <c r="SLY118" s="0"/>
      <c r="SLZ118" s="0"/>
      <c r="SMA118" s="0"/>
      <c r="SMB118" s="0"/>
      <c r="SMC118" s="0"/>
      <c r="SMD118" s="0"/>
      <c r="SME118" s="0"/>
      <c r="SMF118" s="0"/>
      <c r="SMG118" s="0"/>
      <c r="SMH118" s="0"/>
      <c r="SMI118" s="0"/>
      <c r="SMJ118" s="0"/>
      <c r="SMK118" s="0"/>
      <c r="SML118" s="0"/>
      <c r="SMM118" s="0"/>
      <c r="SMN118" s="0"/>
      <c r="SMO118" s="0"/>
      <c r="SMP118" s="0"/>
      <c r="SMQ118" s="0"/>
      <c r="SMR118" s="0"/>
      <c r="SMS118" s="0"/>
      <c r="SMT118" s="0"/>
      <c r="SMU118" s="0"/>
      <c r="SMV118" s="0"/>
      <c r="SMW118" s="0"/>
      <c r="SMX118" s="0"/>
      <c r="SMY118" s="0"/>
      <c r="SMZ118" s="0"/>
      <c r="SNA118" s="0"/>
      <c r="SNB118" s="0"/>
      <c r="SNC118" s="0"/>
      <c r="SND118" s="0"/>
      <c r="SNE118" s="0"/>
      <c r="SNF118" s="0"/>
      <c r="SNG118" s="0"/>
      <c r="SNH118" s="0"/>
      <c r="SNI118" s="0"/>
      <c r="SNJ118" s="0"/>
      <c r="SNK118" s="0"/>
      <c r="SNL118" s="0"/>
      <c r="SNM118" s="0"/>
      <c r="SNN118" s="0"/>
      <c r="SNO118" s="0"/>
      <c r="SNP118" s="0"/>
      <c r="SNQ118" s="0"/>
      <c r="SNR118" s="0"/>
      <c r="SNS118" s="0"/>
      <c r="SNT118" s="0"/>
      <c r="SNU118" s="0"/>
      <c r="SNV118" s="0"/>
      <c r="SNW118" s="0"/>
      <c r="SNX118" s="0"/>
      <c r="SNY118" s="0"/>
      <c r="SNZ118" s="0"/>
      <c r="SOA118" s="0"/>
      <c r="SOB118" s="0"/>
      <c r="SOC118" s="0"/>
      <c r="SOD118" s="0"/>
      <c r="SOE118" s="0"/>
      <c r="SOF118" s="0"/>
      <c r="SOG118" s="0"/>
      <c r="SOH118" s="0"/>
      <c r="SOI118" s="0"/>
      <c r="SOJ118" s="0"/>
      <c r="SOK118" s="0"/>
      <c r="SOL118" s="0"/>
      <c r="SOM118" s="0"/>
      <c r="SON118" s="0"/>
      <c r="SOO118" s="0"/>
      <c r="SOP118" s="0"/>
      <c r="SOQ118" s="0"/>
      <c r="SOR118" s="0"/>
      <c r="SOS118" s="0"/>
      <c r="SOT118" s="0"/>
      <c r="SOU118" s="0"/>
      <c r="SOV118" s="0"/>
      <c r="SOW118" s="0"/>
      <c r="SOX118" s="0"/>
      <c r="SOY118" s="0"/>
      <c r="SOZ118" s="0"/>
      <c r="SPA118" s="0"/>
      <c r="SPB118" s="0"/>
      <c r="SPC118" s="0"/>
      <c r="SPD118" s="0"/>
      <c r="SPE118" s="0"/>
      <c r="SPF118" s="0"/>
      <c r="SPG118" s="0"/>
      <c r="SPH118" s="0"/>
      <c r="SPI118" s="0"/>
      <c r="SPJ118" s="0"/>
      <c r="SPK118" s="0"/>
      <c r="SPL118" s="0"/>
      <c r="SPM118" s="0"/>
      <c r="SPN118" s="0"/>
      <c r="SPO118" s="0"/>
      <c r="SPP118" s="0"/>
      <c r="SPQ118" s="0"/>
      <c r="SPR118" s="0"/>
      <c r="SPS118" s="0"/>
      <c r="SPT118" s="0"/>
      <c r="SPU118" s="0"/>
      <c r="SPV118" s="0"/>
      <c r="SPW118" s="0"/>
      <c r="SPX118" s="0"/>
      <c r="SPY118" s="0"/>
      <c r="SPZ118" s="0"/>
      <c r="SQA118" s="0"/>
      <c r="SQB118" s="0"/>
      <c r="SQC118" s="0"/>
      <c r="SQD118" s="0"/>
      <c r="SQE118" s="0"/>
      <c r="SQF118" s="0"/>
      <c r="SQG118" s="0"/>
      <c r="SQH118" s="0"/>
      <c r="SQI118" s="0"/>
      <c r="SQJ118" s="0"/>
      <c r="SQK118" s="0"/>
      <c r="SQL118" s="0"/>
      <c r="SQM118" s="0"/>
      <c r="SQN118" s="0"/>
      <c r="SQO118" s="0"/>
      <c r="SQP118" s="0"/>
      <c r="SQQ118" s="0"/>
      <c r="SQR118" s="0"/>
      <c r="SQS118" s="0"/>
      <c r="SQT118" s="0"/>
      <c r="SQU118" s="0"/>
      <c r="SQV118" s="0"/>
      <c r="SQW118" s="0"/>
      <c r="SQX118" s="0"/>
      <c r="SQY118" s="0"/>
      <c r="SQZ118" s="0"/>
      <c r="SRA118" s="0"/>
      <c r="SRB118" s="0"/>
      <c r="SRC118" s="0"/>
      <c r="SRD118" s="0"/>
      <c r="SRE118" s="0"/>
      <c r="SRF118" s="0"/>
      <c r="SRG118" s="0"/>
      <c r="SRH118" s="0"/>
      <c r="SRI118" s="0"/>
      <c r="SRJ118" s="0"/>
      <c r="SRK118" s="0"/>
      <c r="SRL118" s="0"/>
      <c r="SRM118" s="0"/>
      <c r="SRN118" s="0"/>
      <c r="SRO118" s="0"/>
      <c r="SRP118" s="0"/>
      <c r="SRQ118" s="0"/>
      <c r="SRR118" s="0"/>
      <c r="SRS118" s="0"/>
      <c r="SRT118" s="0"/>
      <c r="SRU118" s="0"/>
      <c r="SRV118" s="0"/>
      <c r="SRW118" s="0"/>
      <c r="SRX118" s="0"/>
      <c r="SRY118" s="0"/>
      <c r="SRZ118" s="0"/>
      <c r="SSA118" s="0"/>
      <c r="SSB118" s="0"/>
      <c r="SSC118" s="0"/>
      <c r="SSD118" s="0"/>
      <c r="SSE118" s="0"/>
      <c r="SSF118" s="0"/>
      <c r="SSG118" s="0"/>
      <c r="SSH118" s="0"/>
      <c r="SSI118" s="0"/>
      <c r="SSJ118" s="0"/>
      <c r="SSK118" s="0"/>
      <c r="SSL118" s="0"/>
      <c r="SSM118" s="0"/>
      <c r="SSN118" s="0"/>
      <c r="SSO118" s="0"/>
      <c r="SSP118" s="0"/>
      <c r="SSQ118" s="0"/>
      <c r="SSR118" s="0"/>
      <c r="SSS118" s="0"/>
      <c r="SST118" s="0"/>
      <c r="SSU118" s="0"/>
      <c r="SSV118" s="0"/>
      <c r="SSW118" s="0"/>
      <c r="SSX118" s="0"/>
      <c r="SSY118" s="0"/>
      <c r="SSZ118" s="0"/>
      <c r="STA118" s="0"/>
      <c r="STB118" s="0"/>
      <c r="STC118" s="0"/>
      <c r="STD118" s="0"/>
      <c r="STE118" s="0"/>
      <c r="STF118" s="0"/>
      <c r="STG118" s="0"/>
      <c r="STH118" s="0"/>
      <c r="STI118" s="0"/>
      <c r="STJ118" s="0"/>
      <c r="STK118" s="0"/>
      <c r="STL118" s="0"/>
      <c r="STM118" s="0"/>
      <c r="STN118" s="0"/>
      <c r="STO118" s="0"/>
      <c r="STP118" s="0"/>
      <c r="STQ118" s="0"/>
      <c r="STR118" s="0"/>
      <c r="STS118" s="0"/>
      <c r="STT118" s="0"/>
      <c r="STU118" s="0"/>
      <c r="STV118" s="0"/>
      <c r="STW118" s="0"/>
      <c r="STX118" s="0"/>
      <c r="STY118" s="0"/>
      <c r="STZ118" s="0"/>
      <c r="SUA118" s="0"/>
      <c r="SUB118" s="0"/>
      <c r="SUC118" s="0"/>
      <c r="SUD118" s="0"/>
      <c r="SUE118" s="0"/>
      <c r="SUF118" s="0"/>
      <c r="SUG118" s="0"/>
      <c r="SUH118" s="0"/>
      <c r="SUI118" s="0"/>
      <c r="SUJ118" s="0"/>
      <c r="SUK118" s="0"/>
      <c r="SUL118" s="0"/>
      <c r="SUM118" s="0"/>
      <c r="SUN118" s="0"/>
      <c r="SUO118" s="0"/>
      <c r="SUP118" s="0"/>
      <c r="SUQ118" s="0"/>
      <c r="SUR118" s="0"/>
      <c r="SUS118" s="0"/>
      <c r="SUT118" s="0"/>
      <c r="SUU118" s="0"/>
      <c r="SUV118" s="0"/>
      <c r="SUW118" s="0"/>
      <c r="SUX118" s="0"/>
      <c r="SUY118" s="0"/>
      <c r="SUZ118" s="0"/>
      <c r="SVA118" s="0"/>
      <c r="SVB118" s="0"/>
      <c r="SVC118" s="0"/>
      <c r="SVD118" s="0"/>
      <c r="SVE118" s="0"/>
      <c r="SVF118" s="0"/>
      <c r="SVG118" s="0"/>
      <c r="SVH118" s="0"/>
      <c r="SVI118" s="0"/>
      <c r="SVJ118" s="0"/>
      <c r="SVK118" s="0"/>
      <c r="SVL118" s="0"/>
      <c r="SVM118" s="0"/>
      <c r="SVN118" s="0"/>
      <c r="SVO118" s="0"/>
      <c r="SVP118" s="0"/>
      <c r="SVQ118" s="0"/>
      <c r="SVR118" s="0"/>
      <c r="SVS118" s="0"/>
      <c r="SVT118" s="0"/>
      <c r="SVU118" s="0"/>
      <c r="SVV118" s="0"/>
      <c r="SVW118" s="0"/>
      <c r="SVX118" s="0"/>
      <c r="SVY118" s="0"/>
      <c r="SVZ118" s="0"/>
      <c r="SWA118" s="0"/>
      <c r="SWB118" s="0"/>
      <c r="SWC118" s="0"/>
      <c r="SWD118" s="0"/>
      <c r="SWE118" s="0"/>
      <c r="SWF118" s="0"/>
      <c r="SWG118" s="0"/>
      <c r="SWH118" s="0"/>
      <c r="SWI118" s="0"/>
      <c r="SWJ118" s="0"/>
      <c r="SWK118" s="0"/>
      <c r="SWL118" s="0"/>
      <c r="SWM118" s="0"/>
      <c r="SWN118" s="0"/>
      <c r="SWO118" s="0"/>
      <c r="SWP118" s="0"/>
      <c r="SWQ118" s="0"/>
      <c r="SWR118" s="0"/>
      <c r="SWS118" s="0"/>
      <c r="SWT118" s="0"/>
      <c r="SWU118" s="0"/>
      <c r="SWV118" s="0"/>
      <c r="SWW118" s="0"/>
      <c r="SWX118" s="0"/>
      <c r="SWY118" s="0"/>
      <c r="SWZ118" s="0"/>
      <c r="SXA118" s="0"/>
      <c r="SXB118" s="0"/>
      <c r="SXC118" s="0"/>
      <c r="SXD118" s="0"/>
      <c r="SXE118" s="0"/>
      <c r="SXF118" s="0"/>
      <c r="SXG118" s="0"/>
      <c r="SXH118" s="0"/>
      <c r="SXI118" s="0"/>
      <c r="SXJ118" s="0"/>
      <c r="SXK118" s="0"/>
      <c r="SXL118" s="0"/>
      <c r="SXM118" s="0"/>
      <c r="SXN118" s="0"/>
      <c r="SXO118" s="0"/>
      <c r="SXP118" s="0"/>
      <c r="SXQ118" s="0"/>
      <c r="SXR118" s="0"/>
      <c r="SXS118" s="0"/>
      <c r="SXT118" s="0"/>
      <c r="SXU118" s="0"/>
      <c r="SXV118" s="0"/>
      <c r="SXW118" s="0"/>
      <c r="SXX118" s="0"/>
      <c r="SXY118" s="0"/>
      <c r="SXZ118" s="0"/>
      <c r="SYA118" s="0"/>
      <c r="SYB118" s="0"/>
      <c r="SYC118" s="0"/>
      <c r="SYD118" s="0"/>
      <c r="SYE118" s="0"/>
      <c r="SYF118" s="0"/>
      <c r="SYG118" s="0"/>
      <c r="SYH118" s="0"/>
      <c r="SYI118" s="0"/>
      <c r="SYJ118" s="0"/>
      <c r="SYK118" s="0"/>
      <c r="SYL118" s="0"/>
      <c r="SYM118" s="0"/>
      <c r="SYN118" s="0"/>
      <c r="SYO118" s="0"/>
      <c r="SYP118" s="0"/>
      <c r="SYQ118" s="0"/>
      <c r="SYR118" s="0"/>
      <c r="SYS118" s="0"/>
      <c r="SYT118" s="0"/>
      <c r="SYU118" s="0"/>
      <c r="SYV118" s="0"/>
      <c r="SYW118" s="0"/>
      <c r="SYX118" s="0"/>
      <c r="SYY118" s="0"/>
      <c r="SYZ118" s="0"/>
      <c r="SZA118" s="0"/>
      <c r="SZB118" s="0"/>
      <c r="SZC118" s="0"/>
      <c r="SZD118" s="0"/>
      <c r="SZE118" s="0"/>
      <c r="SZF118" s="0"/>
      <c r="SZG118" s="0"/>
      <c r="SZH118" s="0"/>
      <c r="SZI118" s="0"/>
      <c r="SZJ118" s="0"/>
      <c r="SZK118" s="0"/>
      <c r="SZL118" s="0"/>
      <c r="SZM118" s="0"/>
      <c r="SZN118" s="0"/>
      <c r="SZO118" s="0"/>
      <c r="SZP118" s="0"/>
      <c r="SZQ118" s="0"/>
      <c r="SZR118" s="0"/>
      <c r="SZS118" s="0"/>
      <c r="SZT118" s="0"/>
      <c r="SZU118" s="0"/>
      <c r="SZV118" s="0"/>
      <c r="SZW118" s="0"/>
      <c r="SZX118" s="0"/>
      <c r="SZY118" s="0"/>
      <c r="SZZ118" s="0"/>
      <c r="TAA118" s="0"/>
      <c r="TAB118" s="0"/>
      <c r="TAC118" s="0"/>
      <c r="TAD118" s="0"/>
      <c r="TAE118" s="0"/>
      <c r="TAF118" s="0"/>
      <c r="TAG118" s="0"/>
      <c r="TAH118" s="0"/>
      <c r="TAI118" s="0"/>
      <c r="TAJ118" s="0"/>
      <c r="TAK118" s="0"/>
      <c r="TAL118" s="0"/>
      <c r="TAM118" s="0"/>
      <c r="TAN118" s="0"/>
      <c r="TAO118" s="0"/>
      <c r="TAP118" s="0"/>
      <c r="TAQ118" s="0"/>
      <c r="TAR118" s="0"/>
      <c r="TAS118" s="0"/>
      <c r="TAT118" s="0"/>
      <c r="TAU118" s="0"/>
      <c r="TAV118" s="0"/>
      <c r="TAW118" s="0"/>
      <c r="TAX118" s="0"/>
      <c r="TAY118" s="0"/>
      <c r="TAZ118" s="0"/>
      <c r="TBA118" s="0"/>
      <c r="TBB118" s="0"/>
      <c r="TBC118" s="0"/>
      <c r="TBD118" s="0"/>
      <c r="TBE118" s="0"/>
      <c r="TBF118" s="0"/>
      <c r="TBG118" s="0"/>
      <c r="TBH118" s="0"/>
      <c r="TBI118" s="0"/>
      <c r="TBJ118" s="0"/>
      <c r="TBK118" s="0"/>
      <c r="TBL118" s="0"/>
      <c r="TBM118" s="0"/>
      <c r="TBN118" s="0"/>
      <c r="TBO118" s="0"/>
      <c r="TBP118" s="0"/>
      <c r="TBQ118" s="0"/>
      <c r="TBR118" s="0"/>
      <c r="TBS118" s="0"/>
      <c r="TBT118" s="0"/>
      <c r="TBU118" s="0"/>
      <c r="TBV118" s="0"/>
      <c r="TBW118" s="0"/>
      <c r="TBX118" s="0"/>
      <c r="TBY118" s="0"/>
      <c r="TBZ118" s="0"/>
      <c r="TCA118" s="0"/>
      <c r="TCB118" s="0"/>
      <c r="TCC118" s="0"/>
      <c r="TCD118" s="0"/>
      <c r="TCE118" s="0"/>
      <c r="TCF118" s="0"/>
      <c r="TCG118" s="0"/>
      <c r="TCH118" s="0"/>
      <c r="TCI118" s="0"/>
      <c r="TCJ118" s="0"/>
      <c r="TCK118" s="0"/>
      <c r="TCL118" s="0"/>
      <c r="TCM118" s="0"/>
      <c r="TCN118" s="0"/>
      <c r="TCO118" s="0"/>
      <c r="TCP118" s="0"/>
      <c r="TCQ118" s="0"/>
      <c r="TCR118" s="0"/>
      <c r="TCS118" s="0"/>
      <c r="TCT118" s="0"/>
      <c r="TCU118" s="0"/>
      <c r="TCV118" s="0"/>
      <c r="TCW118" s="0"/>
      <c r="TCX118" s="0"/>
      <c r="TCY118" s="0"/>
      <c r="TCZ118" s="0"/>
      <c r="TDA118" s="0"/>
      <c r="TDB118" s="0"/>
      <c r="TDC118" s="0"/>
      <c r="TDD118" s="0"/>
      <c r="TDE118" s="0"/>
      <c r="TDF118" s="0"/>
      <c r="TDG118" s="0"/>
      <c r="TDH118" s="0"/>
      <c r="TDI118" s="0"/>
      <c r="TDJ118" s="0"/>
      <c r="TDK118" s="0"/>
      <c r="TDL118" s="0"/>
      <c r="TDM118" s="0"/>
      <c r="TDN118" s="0"/>
      <c r="TDO118" s="0"/>
      <c r="TDP118" s="0"/>
      <c r="TDQ118" s="0"/>
      <c r="TDR118" s="0"/>
      <c r="TDS118" s="0"/>
      <c r="TDT118" s="0"/>
      <c r="TDU118" s="0"/>
      <c r="TDV118" s="0"/>
      <c r="TDW118" s="0"/>
      <c r="TDX118" s="0"/>
      <c r="TDY118" s="0"/>
      <c r="TDZ118" s="0"/>
      <c r="TEA118" s="0"/>
      <c r="TEB118" s="0"/>
      <c r="TEC118" s="0"/>
      <c r="TED118" s="0"/>
      <c r="TEE118" s="0"/>
      <c r="TEF118" s="0"/>
      <c r="TEG118" s="0"/>
      <c r="TEH118" s="0"/>
      <c r="TEI118" s="0"/>
      <c r="TEJ118" s="0"/>
      <c r="TEK118" s="0"/>
      <c r="TEL118" s="0"/>
      <c r="TEM118" s="0"/>
      <c r="TEN118" s="0"/>
      <c r="TEO118" s="0"/>
      <c r="TEP118" s="0"/>
      <c r="TEQ118" s="0"/>
      <c r="TER118" s="0"/>
      <c r="TES118" s="0"/>
      <c r="TET118" s="0"/>
      <c r="TEU118" s="0"/>
      <c r="TEV118" s="0"/>
      <c r="TEW118" s="0"/>
      <c r="TEX118" s="0"/>
      <c r="TEY118" s="0"/>
      <c r="TEZ118" s="0"/>
      <c r="TFA118" s="0"/>
      <c r="TFB118" s="0"/>
      <c r="TFC118" s="0"/>
      <c r="TFD118" s="0"/>
      <c r="TFE118" s="0"/>
      <c r="TFF118" s="0"/>
      <c r="TFG118" s="0"/>
      <c r="TFH118" s="0"/>
      <c r="TFI118" s="0"/>
      <c r="TFJ118" s="0"/>
      <c r="TFK118" s="0"/>
      <c r="TFL118" s="0"/>
      <c r="TFM118" s="0"/>
      <c r="TFN118" s="0"/>
      <c r="TFO118" s="0"/>
      <c r="TFP118" s="0"/>
      <c r="TFQ118" s="0"/>
      <c r="TFR118" s="0"/>
      <c r="TFS118" s="0"/>
      <c r="TFT118" s="0"/>
      <c r="TFU118" s="0"/>
      <c r="TFV118" s="0"/>
      <c r="TFW118" s="0"/>
      <c r="TFX118" s="0"/>
      <c r="TFY118" s="0"/>
      <c r="TFZ118" s="0"/>
      <c r="TGA118" s="0"/>
      <c r="TGB118" s="0"/>
      <c r="TGC118" s="0"/>
      <c r="TGD118" s="0"/>
      <c r="TGE118" s="0"/>
      <c r="TGF118" s="0"/>
      <c r="TGG118" s="0"/>
      <c r="TGH118" s="0"/>
      <c r="TGI118" s="0"/>
      <c r="TGJ118" s="0"/>
      <c r="TGK118" s="0"/>
      <c r="TGL118" s="0"/>
      <c r="TGM118" s="0"/>
      <c r="TGN118" s="0"/>
      <c r="TGO118" s="0"/>
      <c r="TGP118" s="0"/>
      <c r="TGQ118" s="0"/>
      <c r="TGR118" s="0"/>
      <c r="TGS118" s="0"/>
      <c r="TGT118" s="0"/>
      <c r="TGU118" s="0"/>
      <c r="TGV118" s="0"/>
      <c r="TGW118" s="0"/>
      <c r="TGX118" s="0"/>
      <c r="TGY118" s="0"/>
      <c r="TGZ118" s="0"/>
      <c r="THA118" s="0"/>
      <c r="THB118" s="0"/>
      <c r="THC118" s="0"/>
      <c r="THD118" s="0"/>
      <c r="THE118" s="0"/>
      <c r="THF118" s="0"/>
      <c r="THG118" s="0"/>
      <c r="THH118" s="0"/>
      <c r="THI118" s="0"/>
      <c r="THJ118" s="0"/>
      <c r="THK118" s="0"/>
      <c r="THL118" s="0"/>
      <c r="THM118" s="0"/>
      <c r="THN118" s="0"/>
      <c r="THO118" s="0"/>
      <c r="THP118" s="0"/>
      <c r="THQ118" s="0"/>
      <c r="THR118" s="0"/>
      <c r="THS118" s="0"/>
      <c r="THT118" s="0"/>
      <c r="THU118" s="0"/>
      <c r="THV118" s="0"/>
      <c r="THW118" s="0"/>
      <c r="THX118" s="0"/>
      <c r="THY118" s="0"/>
      <c r="THZ118" s="0"/>
      <c r="TIA118" s="0"/>
      <c r="TIB118" s="0"/>
      <c r="TIC118" s="0"/>
      <c r="TID118" s="0"/>
      <c r="TIE118" s="0"/>
      <c r="TIF118" s="0"/>
      <c r="TIG118" s="0"/>
      <c r="TIH118" s="0"/>
      <c r="TII118" s="0"/>
      <c r="TIJ118" s="0"/>
      <c r="TIK118" s="0"/>
      <c r="TIL118" s="0"/>
      <c r="TIM118" s="0"/>
      <c r="TIN118" s="0"/>
      <c r="TIO118" s="0"/>
      <c r="TIP118" s="0"/>
      <c r="TIQ118" s="0"/>
      <c r="TIR118" s="0"/>
      <c r="TIS118" s="0"/>
      <c r="TIT118" s="0"/>
      <c r="TIU118" s="0"/>
      <c r="TIV118" s="0"/>
      <c r="TIW118" s="0"/>
      <c r="TIX118" s="0"/>
      <c r="TIY118" s="0"/>
      <c r="TIZ118" s="0"/>
      <c r="TJA118" s="0"/>
      <c r="TJB118" s="0"/>
      <c r="TJC118" s="0"/>
      <c r="TJD118" s="0"/>
      <c r="TJE118" s="0"/>
      <c r="TJF118" s="0"/>
      <c r="TJG118" s="0"/>
      <c r="TJH118" s="0"/>
      <c r="TJI118" s="0"/>
      <c r="TJJ118" s="0"/>
      <c r="TJK118" s="0"/>
      <c r="TJL118" s="0"/>
      <c r="TJM118" s="0"/>
      <c r="TJN118" s="0"/>
      <c r="TJO118" s="0"/>
      <c r="TJP118" s="0"/>
      <c r="TJQ118" s="0"/>
      <c r="TJR118" s="0"/>
      <c r="TJS118" s="0"/>
      <c r="TJT118" s="0"/>
      <c r="TJU118" s="0"/>
      <c r="TJV118" s="0"/>
      <c r="TJW118" s="0"/>
      <c r="TJX118" s="0"/>
      <c r="TJY118" s="0"/>
      <c r="TJZ118" s="0"/>
      <c r="TKA118" s="0"/>
      <c r="TKB118" s="0"/>
      <c r="TKC118" s="0"/>
      <c r="TKD118" s="0"/>
      <c r="TKE118" s="0"/>
      <c r="TKF118" s="0"/>
      <c r="TKG118" s="0"/>
      <c r="TKH118" s="0"/>
      <c r="TKI118" s="0"/>
      <c r="TKJ118" s="0"/>
      <c r="TKK118" s="0"/>
      <c r="TKL118" s="0"/>
      <c r="TKM118" s="0"/>
      <c r="TKN118" s="0"/>
      <c r="TKO118" s="0"/>
      <c r="TKP118" s="0"/>
      <c r="TKQ118" s="0"/>
      <c r="TKR118" s="0"/>
      <c r="TKS118" s="0"/>
      <c r="TKT118" s="0"/>
      <c r="TKU118" s="0"/>
      <c r="TKV118" s="0"/>
      <c r="TKW118" s="0"/>
      <c r="TKX118" s="0"/>
      <c r="TKY118" s="0"/>
      <c r="TKZ118" s="0"/>
      <c r="TLA118" s="0"/>
      <c r="TLB118" s="0"/>
      <c r="TLC118" s="0"/>
      <c r="TLD118" s="0"/>
      <c r="TLE118" s="0"/>
      <c r="TLF118" s="0"/>
      <c r="TLG118" s="0"/>
      <c r="TLH118" s="0"/>
      <c r="TLI118" s="0"/>
      <c r="TLJ118" s="0"/>
      <c r="TLK118" s="0"/>
      <c r="TLL118" s="0"/>
      <c r="TLM118" s="0"/>
      <c r="TLN118" s="0"/>
      <c r="TLO118" s="0"/>
      <c r="TLP118" s="0"/>
      <c r="TLQ118" s="0"/>
      <c r="TLR118" s="0"/>
      <c r="TLS118" s="0"/>
      <c r="TLT118" s="0"/>
      <c r="TLU118" s="0"/>
      <c r="TLV118" s="0"/>
      <c r="TLW118" s="0"/>
      <c r="TLX118" s="0"/>
      <c r="TLY118" s="0"/>
      <c r="TLZ118" s="0"/>
      <c r="TMA118" s="0"/>
      <c r="TMB118" s="0"/>
      <c r="TMC118" s="0"/>
      <c r="TMD118" s="0"/>
      <c r="TME118" s="0"/>
      <c r="TMF118" s="0"/>
      <c r="TMG118" s="0"/>
      <c r="TMH118" s="0"/>
      <c r="TMI118" s="0"/>
      <c r="TMJ118" s="0"/>
      <c r="TMK118" s="0"/>
      <c r="TML118" s="0"/>
      <c r="TMM118" s="0"/>
      <c r="TMN118" s="0"/>
      <c r="TMO118" s="0"/>
      <c r="TMP118" s="0"/>
      <c r="TMQ118" s="0"/>
      <c r="TMR118" s="0"/>
      <c r="TMS118" s="0"/>
      <c r="TMT118" s="0"/>
      <c r="TMU118" s="0"/>
      <c r="TMV118" s="0"/>
      <c r="TMW118" s="0"/>
      <c r="TMX118" s="0"/>
      <c r="TMY118" s="0"/>
      <c r="TMZ118" s="0"/>
      <c r="TNA118" s="0"/>
      <c r="TNB118" s="0"/>
      <c r="TNC118" s="0"/>
      <c r="TND118" s="0"/>
      <c r="TNE118" s="0"/>
      <c r="TNF118" s="0"/>
      <c r="TNG118" s="0"/>
      <c r="TNH118" s="0"/>
      <c r="TNI118" s="0"/>
      <c r="TNJ118" s="0"/>
      <c r="TNK118" s="0"/>
      <c r="TNL118" s="0"/>
      <c r="TNM118" s="0"/>
      <c r="TNN118" s="0"/>
      <c r="TNO118" s="0"/>
      <c r="TNP118" s="0"/>
      <c r="TNQ118" s="0"/>
      <c r="TNR118" s="0"/>
      <c r="TNS118" s="0"/>
      <c r="TNT118" s="0"/>
      <c r="TNU118" s="0"/>
      <c r="TNV118" s="0"/>
      <c r="TNW118" s="0"/>
      <c r="TNX118" s="0"/>
      <c r="TNY118" s="0"/>
      <c r="TNZ118" s="0"/>
      <c r="TOA118" s="0"/>
      <c r="TOB118" s="0"/>
      <c r="TOC118" s="0"/>
      <c r="TOD118" s="0"/>
      <c r="TOE118" s="0"/>
      <c r="TOF118" s="0"/>
      <c r="TOG118" s="0"/>
      <c r="TOH118" s="0"/>
      <c r="TOI118" s="0"/>
      <c r="TOJ118" s="0"/>
      <c r="TOK118" s="0"/>
      <c r="TOL118" s="0"/>
      <c r="TOM118" s="0"/>
      <c r="TON118" s="0"/>
      <c r="TOO118" s="0"/>
      <c r="TOP118" s="0"/>
      <c r="TOQ118" s="0"/>
      <c r="TOR118" s="0"/>
      <c r="TOS118" s="0"/>
      <c r="TOT118" s="0"/>
      <c r="TOU118" s="0"/>
      <c r="TOV118" s="0"/>
      <c r="TOW118" s="0"/>
      <c r="TOX118" s="0"/>
      <c r="TOY118" s="0"/>
      <c r="TOZ118" s="0"/>
      <c r="TPA118" s="0"/>
      <c r="TPB118" s="0"/>
      <c r="TPC118" s="0"/>
      <c r="TPD118" s="0"/>
      <c r="TPE118" s="0"/>
      <c r="TPF118" s="0"/>
      <c r="TPG118" s="0"/>
      <c r="TPH118" s="0"/>
      <c r="TPI118" s="0"/>
      <c r="TPJ118" s="0"/>
      <c r="TPK118" s="0"/>
      <c r="TPL118" s="0"/>
      <c r="TPM118" s="0"/>
      <c r="TPN118" s="0"/>
      <c r="TPO118" s="0"/>
      <c r="TPP118" s="0"/>
      <c r="TPQ118" s="0"/>
      <c r="TPR118" s="0"/>
      <c r="TPS118" s="0"/>
      <c r="TPT118" s="0"/>
      <c r="TPU118" s="0"/>
      <c r="TPV118" s="0"/>
      <c r="TPW118" s="0"/>
      <c r="TPX118" s="0"/>
      <c r="TPY118" s="0"/>
      <c r="TPZ118" s="0"/>
      <c r="TQA118" s="0"/>
      <c r="TQB118" s="0"/>
      <c r="TQC118" s="0"/>
      <c r="TQD118" s="0"/>
      <c r="TQE118" s="0"/>
      <c r="TQF118" s="0"/>
      <c r="TQG118" s="0"/>
      <c r="TQH118" s="0"/>
      <c r="TQI118" s="0"/>
      <c r="TQJ118" s="0"/>
      <c r="TQK118" s="0"/>
      <c r="TQL118" s="0"/>
      <c r="TQM118" s="0"/>
      <c r="TQN118" s="0"/>
      <c r="TQO118" s="0"/>
      <c r="TQP118" s="0"/>
      <c r="TQQ118" s="0"/>
      <c r="TQR118" s="0"/>
      <c r="TQS118" s="0"/>
      <c r="TQT118" s="0"/>
      <c r="TQU118" s="0"/>
      <c r="TQV118" s="0"/>
      <c r="TQW118" s="0"/>
      <c r="TQX118" s="0"/>
      <c r="TQY118" s="0"/>
      <c r="TQZ118" s="0"/>
      <c r="TRA118" s="0"/>
      <c r="TRB118" s="0"/>
      <c r="TRC118" s="0"/>
      <c r="TRD118" s="0"/>
      <c r="TRE118" s="0"/>
      <c r="TRF118" s="0"/>
      <c r="TRG118" s="0"/>
      <c r="TRH118" s="0"/>
      <c r="TRI118" s="0"/>
      <c r="TRJ118" s="0"/>
      <c r="TRK118" s="0"/>
      <c r="TRL118" s="0"/>
      <c r="TRM118" s="0"/>
      <c r="TRN118" s="0"/>
      <c r="TRO118" s="0"/>
      <c r="TRP118" s="0"/>
      <c r="TRQ118" s="0"/>
      <c r="TRR118" s="0"/>
      <c r="TRS118" s="0"/>
      <c r="TRT118" s="0"/>
      <c r="TRU118" s="0"/>
      <c r="TRV118" s="0"/>
      <c r="TRW118" s="0"/>
      <c r="TRX118" s="0"/>
      <c r="TRY118" s="0"/>
      <c r="TRZ118" s="0"/>
      <c r="TSA118" s="0"/>
      <c r="TSB118" s="0"/>
      <c r="TSC118" s="0"/>
      <c r="TSD118" s="0"/>
      <c r="TSE118" s="0"/>
      <c r="TSF118" s="0"/>
      <c r="TSG118" s="0"/>
      <c r="TSH118" s="0"/>
      <c r="TSI118" s="0"/>
      <c r="TSJ118" s="0"/>
      <c r="TSK118" s="0"/>
      <c r="TSL118" s="0"/>
      <c r="TSM118" s="0"/>
      <c r="TSN118" s="0"/>
      <c r="TSO118" s="0"/>
      <c r="TSP118" s="0"/>
      <c r="TSQ118" s="0"/>
      <c r="TSR118" s="0"/>
      <c r="TSS118" s="0"/>
      <c r="TST118" s="0"/>
      <c r="TSU118" s="0"/>
      <c r="TSV118" s="0"/>
      <c r="TSW118" s="0"/>
      <c r="TSX118" s="0"/>
      <c r="TSY118" s="0"/>
      <c r="TSZ118" s="0"/>
      <c r="TTA118" s="0"/>
      <c r="TTB118" s="0"/>
      <c r="TTC118" s="0"/>
      <c r="TTD118" s="0"/>
      <c r="TTE118" s="0"/>
      <c r="TTF118" s="0"/>
      <c r="TTG118" s="0"/>
      <c r="TTH118" s="0"/>
      <c r="TTI118" s="0"/>
      <c r="TTJ118" s="0"/>
      <c r="TTK118" s="0"/>
      <c r="TTL118" s="0"/>
      <c r="TTM118" s="0"/>
      <c r="TTN118" s="0"/>
      <c r="TTO118" s="0"/>
      <c r="TTP118" s="0"/>
      <c r="TTQ118" s="0"/>
      <c r="TTR118" s="0"/>
      <c r="TTS118" s="0"/>
      <c r="TTT118" s="0"/>
      <c r="TTU118" s="0"/>
      <c r="TTV118" s="0"/>
      <c r="TTW118" s="0"/>
      <c r="TTX118" s="0"/>
      <c r="TTY118" s="0"/>
      <c r="TTZ118" s="0"/>
      <c r="TUA118" s="0"/>
      <c r="TUB118" s="0"/>
      <c r="TUC118" s="0"/>
      <c r="TUD118" s="0"/>
      <c r="TUE118" s="0"/>
      <c r="TUF118" s="0"/>
      <c r="TUG118" s="0"/>
      <c r="TUH118" s="0"/>
      <c r="TUI118" s="0"/>
      <c r="TUJ118" s="0"/>
      <c r="TUK118" s="0"/>
      <c r="TUL118" s="0"/>
      <c r="TUM118" s="0"/>
      <c r="TUN118" s="0"/>
      <c r="TUO118" s="0"/>
      <c r="TUP118" s="0"/>
      <c r="TUQ118" s="0"/>
      <c r="TUR118" s="0"/>
      <c r="TUS118" s="0"/>
      <c r="TUT118" s="0"/>
      <c r="TUU118" s="0"/>
      <c r="TUV118" s="0"/>
      <c r="TUW118" s="0"/>
      <c r="TUX118" s="0"/>
      <c r="TUY118" s="0"/>
      <c r="TUZ118" s="0"/>
      <c r="TVA118" s="0"/>
      <c r="TVB118" s="0"/>
      <c r="TVC118" s="0"/>
      <c r="TVD118" s="0"/>
      <c r="TVE118" s="0"/>
      <c r="TVF118" s="0"/>
      <c r="TVG118" s="0"/>
      <c r="TVH118" s="0"/>
      <c r="TVI118" s="0"/>
      <c r="TVJ118" s="0"/>
      <c r="TVK118" s="0"/>
      <c r="TVL118" s="0"/>
      <c r="TVM118" s="0"/>
      <c r="TVN118" s="0"/>
      <c r="TVO118" s="0"/>
      <c r="TVP118" s="0"/>
      <c r="TVQ118" s="0"/>
      <c r="TVR118" s="0"/>
      <c r="TVS118" s="0"/>
      <c r="TVT118" s="0"/>
      <c r="TVU118" s="0"/>
      <c r="TVV118" s="0"/>
      <c r="TVW118" s="0"/>
      <c r="TVX118" s="0"/>
      <c r="TVY118" s="0"/>
      <c r="TVZ118" s="0"/>
      <c r="TWA118" s="0"/>
      <c r="TWB118" s="0"/>
      <c r="TWC118" s="0"/>
      <c r="TWD118" s="0"/>
      <c r="TWE118" s="0"/>
      <c r="TWF118" s="0"/>
      <c r="TWG118" s="0"/>
      <c r="TWH118" s="0"/>
      <c r="TWI118" s="0"/>
      <c r="TWJ118" s="0"/>
      <c r="TWK118" s="0"/>
      <c r="TWL118" s="0"/>
      <c r="TWM118" s="0"/>
      <c r="TWN118" s="0"/>
      <c r="TWO118" s="0"/>
      <c r="TWP118" s="0"/>
      <c r="TWQ118" s="0"/>
      <c r="TWR118" s="0"/>
      <c r="TWS118" s="0"/>
      <c r="TWT118" s="0"/>
      <c r="TWU118" s="0"/>
      <c r="TWV118" s="0"/>
      <c r="TWW118" s="0"/>
      <c r="TWX118" s="0"/>
      <c r="TWY118" s="0"/>
      <c r="TWZ118" s="0"/>
      <c r="TXA118" s="0"/>
      <c r="TXB118" s="0"/>
      <c r="TXC118" s="0"/>
      <c r="TXD118" s="0"/>
      <c r="TXE118" s="0"/>
      <c r="TXF118" s="0"/>
      <c r="TXG118" s="0"/>
      <c r="TXH118" s="0"/>
      <c r="TXI118" s="0"/>
      <c r="TXJ118" s="0"/>
      <c r="TXK118" s="0"/>
      <c r="TXL118" s="0"/>
      <c r="TXM118" s="0"/>
      <c r="TXN118" s="0"/>
      <c r="TXO118" s="0"/>
      <c r="TXP118" s="0"/>
      <c r="TXQ118" s="0"/>
      <c r="TXR118" s="0"/>
      <c r="TXS118" s="0"/>
      <c r="TXT118" s="0"/>
      <c r="TXU118" s="0"/>
      <c r="TXV118" s="0"/>
      <c r="TXW118" s="0"/>
      <c r="TXX118" s="0"/>
      <c r="TXY118" s="0"/>
      <c r="TXZ118" s="0"/>
      <c r="TYA118" s="0"/>
      <c r="TYB118" s="0"/>
      <c r="TYC118" s="0"/>
      <c r="TYD118" s="0"/>
      <c r="TYE118" s="0"/>
      <c r="TYF118" s="0"/>
      <c r="TYG118" s="0"/>
      <c r="TYH118" s="0"/>
      <c r="TYI118" s="0"/>
      <c r="TYJ118" s="0"/>
      <c r="TYK118" s="0"/>
      <c r="TYL118" s="0"/>
      <c r="TYM118" s="0"/>
      <c r="TYN118" s="0"/>
      <c r="TYO118" s="0"/>
      <c r="TYP118" s="0"/>
      <c r="TYQ118" s="0"/>
      <c r="TYR118" s="0"/>
      <c r="TYS118" s="0"/>
      <c r="TYT118" s="0"/>
      <c r="TYU118" s="0"/>
      <c r="TYV118" s="0"/>
      <c r="TYW118" s="0"/>
      <c r="TYX118" s="0"/>
      <c r="TYY118" s="0"/>
      <c r="TYZ118" s="0"/>
      <c r="TZA118" s="0"/>
      <c r="TZB118" s="0"/>
      <c r="TZC118" s="0"/>
      <c r="TZD118" s="0"/>
      <c r="TZE118" s="0"/>
      <c r="TZF118" s="0"/>
      <c r="TZG118" s="0"/>
      <c r="TZH118" s="0"/>
      <c r="TZI118" s="0"/>
      <c r="TZJ118" s="0"/>
      <c r="TZK118" s="0"/>
      <c r="TZL118" s="0"/>
      <c r="TZM118" s="0"/>
      <c r="TZN118" s="0"/>
      <c r="TZO118" s="0"/>
      <c r="TZP118" s="0"/>
      <c r="TZQ118" s="0"/>
      <c r="TZR118" s="0"/>
      <c r="TZS118" s="0"/>
      <c r="TZT118" s="0"/>
      <c r="TZU118" s="0"/>
      <c r="TZV118" s="0"/>
      <c r="TZW118" s="0"/>
      <c r="TZX118" s="0"/>
      <c r="TZY118" s="0"/>
      <c r="TZZ118" s="0"/>
      <c r="UAA118" s="0"/>
      <c r="UAB118" s="0"/>
      <c r="UAC118" s="0"/>
      <c r="UAD118" s="0"/>
      <c r="UAE118" s="0"/>
      <c r="UAF118" s="0"/>
      <c r="UAG118" s="0"/>
      <c r="UAH118" s="0"/>
      <c r="UAI118" s="0"/>
      <c r="UAJ118" s="0"/>
      <c r="UAK118" s="0"/>
      <c r="UAL118" s="0"/>
      <c r="UAM118" s="0"/>
      <c r="UAN118" s="0"/>
      <c r="UAO118" s="0"/>
      <c r="UAP118" s="0"/>
      <c r="UAQ118" s="0"/>
      <c r="UAR118" s="0"/>
      <c r="UAS118" s="0"/>
      <c r="UAT118" s="0"/>
      <c r="UAU118" s="0"/>
      <c r="UAV118" s="0"/>
      <c r="UAW118" s="0"/>
      <c r="UAX118" s="0"/>
      <c r="UAY118" s="0"/>
      <c r="UAZ118" s="0"/>
      <c r="UBA118" s="0"/>
      <c r="UBB118" s="0"/>
      <c r="UBC118" s="0"/>
      <c r="UBD118" s="0"/>
      <c r="UBE118" s="0"/>
      <c r="UBF118" s="0"/>
      <c r="UBG118" s="0"/>
      <c r="UBH118" s="0"/>
      <c r="UBI118" s="0"/>
      <c r="UBJ118" s="0"/>
      <c r="UBK118" s="0"/>
      <c r="UBL118" s="0"/>
      <c r="UBM118" s="0"/>
      <c r="UBN118" s="0"/>
      <c r="UBO118" s="0"/>
      <c r="UBP118" s="0"/>
      <c r="UBQ118" s="0"/>
      <c r="UBR118" s="0"/>
      <c r="UBS118" s="0"/>
      <c r="UBT118" s="0"/>
      <c r="UBU118" s="0"/>
      <c r="UBV118" s="0"/>
      <c r="UBW118" s="0"/>
      <c r="UBX118" s="0"/>
      <c r="UBY118" s="0"/>
      <c r="UBZ118" s="0"/>
      <c r="UCA118" s="0"/>
      <c r="UCB118" s="0"/>
      <c r="UCC118" s="0"/>
      <c r="UCD118" s="0"/>
      <c r="UCE118" s="0"/>
      <c r="UCF118" s="0"/>
      <c r="UCG118" s="0"/>
      <c r="UCH118" s="0"/>
      <c r="UCI118" s="0"/>
      <c r="UCJ118" s="0"/>
      <c r="UCK118" s="0"/>
      <c r="UCL118" s="0"/>
      <c r="UCM118" s="0"/>
      <c r="UCN118" s="0"/>
      <c r="UCO118" s="0"/>
      <c r="UCP118" s="0"/>
      <c r="UCQ118" s="0"/>
      <c r="UCR118" s="0"/>
      <c r="UCS118" s="0"/>
      <c r="UCT118" s="0"/>
      <c r="UCU118" s="0"/>
      <c r="UCV118" s="0"/>
      <c r="UCW118" s="0"/>
      <c r="UCX118" s="0"/>
      <c r="UCY118" s="0"/>
      <c r="UCZ118" s="0"/>
      <c r="UDA118" s="0"/>
      <c r="UDB118" s="0"/>
      <c r="UDC118" s="0"/>
      <c r="UDD118" s="0"/>
      <c r="UDE118" s="0"/>
      <c r="UDF118" s="0"/>
      <c r="UDG118" s="0"/>
      <c r="UDH118" s="0"/>
      <c r="UDI118" s="0"/>
      <c r="UDJ118" s="0"/>
      <c r="UDK118" s="0"/>
      <c r="UDL118" s="0"/>
      <c r="UDM118" s="0"/>
      <c r="UDN118" s="0"/>
      <c r="UDO118" s="0"/>
      <c r="UDP118" s="0"/>
      <c r="UDQ118" s="0"/>
      <c r="UDR118" s="0"/>
      <c r="UDS118" s="0"/>
      <c r="UDT118" s="0"/>
      <c r="UDU118" s="0"/>
      <c r="UDV118" s="0"/>
      <c r="UDW118" s="0"/>
      <c r="UDX118" s="0"/>
      <c r="UDY118" s="0"/>
      <c r="UDZ118" s="0"/>
      <c r="UEA118" s="0"/>
      <c r="UEB118" s="0"/>
      <c r="UEC118" s="0"/>
      <c r="UED118" s="0"/>
      <c r="UEE118" s="0"/>
      <c r="UEF118" s="0"/>
      <c r="UEG118" s="0"/>
      <c r="UEH118" s="0"/>
      <c r="UEI118" s="0"/>
      <c r="UEJ118" s="0"/>
      <c r="UEK118" s="0"/>
      <c r="UEL118" s="0"/>
      <c r="UEM118" s="0"/>
      <c r="UEN118" s="0"/>
      <c r="UEO118" s="0"/>
      <c r="UEP118" s="0"/>
      <c r="UEQ118" s="0"/>
      <c r="UER118" s="0"/>
      <c r="UES118" s="0"/>
      <c r="UET118" s="0"/>
      <c r="UEU118" s="0"/>
      <c r="UEV118" s="0"/>
      <c r="UEW118" s="0"/>
      <c r="UEX118" s="0"/>
      <c r="UEY118" s="0"/>
      <c r="UEZ118" s="0"/>
      <c r="UFA118" s="0"/>
      <c r="UFB118" s="0"/>
      <c r="UFC118" s="0"/>
      <c r="UFD118" s="0"/>
      <c r="UFE118" s="0"/>
      <c r="UFF118" s="0"/>
      <c r="UFG118" s="0"/>
      <c r="UFH118" s="0"/>
      <c r="UFI118" s="0"/>
      <c r="UFJ118" s="0"/>
      <c r="UFK118" s="0"/>
      <c r="UFL118" s="0"/>
      <c r="UFM118" s="0"/>
      <c r="UFN118" s="0"/>
      <c r="UFO118" s="0"/>
      <c r="UFP118" s="0"/>
      <c r="UFQ118" s="0"/>
      <c r="UFR118" s="0"/>
      <c r="UFS118" s="0"/>
      <c r="UFT118" s="0"/>
      <c r="UFU118" s="0"/>
      <c r="UFV118" s="0"/>
      <c r="UFW118" s="0"/>
      <c r="UFX118" s="0"/>
      <c r="UFY118" s="0"/>
      <c r="UFZ118" s="0"/>
      <c r="UGA118" s="0"/>
      <c r="UGB118" s="0"/>
      <c r="UGC118" s="0"/>
      <c r="UGD118" s="0"/>
      <c r="UGE118" s="0"/>
      <c r="UGF118" s="0"/>
      <c r="UGG118" s="0"/>
      <c r="UGH118" s="0"/>
      <c r="UGI118" s="0"/>
      <c r="UGJ118" s="0"/>
      <c r="UGK118" s="0"/>
      <c r="UGL118" s="0"/>
      <c r="UGM118" s="0"/>
      <c r="UGN118" s="0"/>
      <c r="UGO118" s="0"/>
      <c r="UGP118" s="0"/>
      <c r="UGQ118" s="0"/>
      <c r="UGR118" s="0"/>
      <c r="UGS118" s="0"/>
      <c r="UGT118" s="0"/>
      <c r="UGU118" s="0"/>
      <c r="UGV118" s="0"/>
      <c r="UGW118" s="0"/>
      <c r="UGX118" s="0"/>
      <c r="UGY118" s="0"/>
      <c r="UGZ118" s="0"/>
      <c r="UHA118" s="0"/>
      <c r="UHB118" s="0"/>
      <c r="UHC118" s="0"/>
      <c r="UHD118" s="0"/>
      <c r="UHE118" s="0"/>
      <c r="UHF118" s="0"/>
      <c r="UHG118" s="0"/>
      <c r="UHH118" s="0"/>
      <c r="UHI118" s="0"/>
      <c r="UHJ118" s="0"/>
      <c r="UHK118" s="0"/>
      <c r="UHL118" s="0"/>
      <c r="UHM118" s="0"/>
      <c r="UHN118" s="0"/>
      <c r="UHO118" s="0"/>
      <c r="UHP118" s="0"/>
      <c r="UHQ118" s="0"/>
      <c r="UHR118" s="0"/>
      <c r="UHS118" s="0"/>
      <c r="UHT118" s="0"/>
      <c r="UHU118" s="0"/>
      <c r="UHV118" s="0"/>
      <c r="UHW118" s="0"/>
      <c r="UHX118" s="0"/>
      <c r="UHY118" s="0"/>
      <c r="UHZ118" s="0"/>
      <c r="UIA118" s="0"/>
      <c r="UIB118" s="0"/>
      <c r="UIC118" s="0"/>
      <c r="UID118" s="0"/>
      <c r="UIE118" s="0"/>
      <c r="UIF118" s="0"/>
      <c r="UIG118" s="0"/>
      <c r="UIH118" s="0"/>
      <c r="UII118" s="0"/>
      <c r="UIJ118" s="0"/>
      <c r="UIK118" s="0"/>
      <c r="UIL118" s="0"/>
      <c r="UIM118" s="0"/>
      <c r="UIN118" s="0"/>
      <c r="UIO118" s="0"/>
      <c r="UIP118" s="0"/>
      <c r="UIQ118" s="0"/>
      <c r="UIR118" s="0"/>
      <c r="UIS118" s="0"/>
      <c r="UIT118" s="0"/>
      <c r="UIU118" s="0"/>
      <c r="UIV118" s="0"/>
      <c r="UIW118" s="0"/>
      <c r="UIX118" s="0"/>
      <c r="UIY118" s="0"/>
      <c r="UIZ118" s="0"/>
      <c r="UJA118" s="0"/>
      <c r="UJB118" s="0"/>
      <c r="UJC118" s="0"/>
      <c r="UJD118" s="0"/>
      <c r="UJE118" s="0"/>
      <c r="UJF118" s="0"/>
      <c r="UJG118" s="0"/>
      <c r="UJH118" s="0"/>
      <c r="UJI118" s="0"/>
      <c r="UJJ118" s="0"/>
      <c r="UJK118" s="0"/>
      <c r="UJL118" s="0"/>
      <c r="UJM118" s="0"/>
      <c r="UJN118" s="0"/>
      <c r="UJO118" s="0"/>
      <c r="UJP118" s="0"/>
      <c r="UJQ118" s="0"/>
      <c r="UJR118" s="0"/>
      <c r="UJS118" s="0"/>
      <c r="UJT118" s="0"/>
      <c r="UJU118" s="0"/>
      <c r="UJV118" s="0"/>
      <c r="UJW118" s="0"/>
      <c r="UJX118" s="0"/>
      <c r="UJY118" s="0"/>
      <c r="UJZ118" s="0"/>
      <c r="UKA118" s="0"/>
      <c r="UKB118" s="0"/>
      <c r="UKC118" s="0"/>
      <c r="UKD118" s="0"/>
      <c r="UKE118" s="0"/>
      <c r="UKF118" s="0"/>
      <c r="UKG118" s="0"/>
      <c r="UKH118" s="0"/>
      <c r="UKI118" s="0"/>
      <c r="UKJ118" s="0"/>
      <c r="UKK118" s="0"/>
      <c r="UKL118" s="0"/>
      <c r="UKM118" s="0"/>
      <c r="UKN118" s="0"/>
      <c r="UKO118" s="0"/>
      <c r="UKP118" s="0"/>
      <c r="UKQ118" s="0"/>
      <c r="UKR118" s="0"/>
      <c r="UKS118" s="0"/>
      <c r="UKT118" s="0"/>
      <c r="UKU118" s="0"/>
      <c r="UKV118" s="0"/>
      <c r="UKW118" s="0"/>
      <c r="UKX118" s="0"/>
      <c r="UKY118" s="0"/>
      <c r="UKZ118" s="0"/>
      <c r="ULA118" s="0"/>
      <c r="ULB118" s="0"/>
      <c r="ULC118" s="0"/>
      <c r="ULD118" s="0"/>
      <c r="ULE118" s="0"/>
      <c r="ULF118" s="0"/>
      <c r="ULG118" s="0"/>
      <c r="ULH118" s="0"/>
      <c r="ULI118" s="0"/>
      <c r="ULJ118" s="0"/>
      <c r="ULK118" s="0"/>
      <c r="ULL118" s="0"/>
      <c r="ULM118" s="0"/>
      <c r="ULN118" s="0"/>
      <c r="ULO118" s="0"/>
      <c r="ULP118" s="0"/>
      <c r="ULQ118" s="0"/>
      <c r="ULR118" s="0"/>
      <c r="ULS118" s="0"/>
      <c r="ULT118" s="0"/>
      <c r="ULU118" s="0"/>
      <c r="ULV118" s="0"/>
      <c r="ULW118" s="0"/>
      <c r="ULX118" s="0"/>
      <c r="ULY118" s="0"/>
      <c r="ULZ118" s="0"/>
      <c r="UMA118" s="0"/>
      <c r="UMB118" s="0"/>
      <c r="UMC118" s="0"/>
      <c r="UMD118" s="0"/>
      <c r="UME118" s="0"/>
      <c r="UMF118" s="0"/>
      <c r="UMG118" s="0"/>
      <c r="UMH118" s="0"/>
      <c r="UMI118" s="0"/>
      <c r="UMJ118" s="0"/>
      <c r="UMK118" s="0"/>
      <c r="UML118" s="0"/>
      <c r="UMM118" s="0"/>
      <c r="UMN118" s="0"/>
      <c r="UMO118" s="0"/>
      <c r="UMP118" s="0"/>
      <c r="UMQ118" s="0"/>
      <c r="UMR118" s="0"/>
      <c r="UMS118" s="0"/>
      <c r="UMT118" s="0"/>
      <c r="UMU118" s="0"/>
      <c r="UMV118" s="0"/>
      <c r="UMW118" s="0"/>
      <c r="UMX118" s="0"/>
      <c r="UMY118" s="0"/>
      <c r="UMZ118" s="0"/>
      <c r="UNA118" s="0"/>
      <c r="UNB118" s="0"/>
      <c r="UNC118" s="0"/>
      <c r="UND118" s="0"/>
      <c r="UNE118" s="0"/>
      <c r="UNF118" s="0"/>
      <c r="UNG118" s="0"/>
      <c r="UNH118" s="0"/>
      <c r="UNI118" s="0"/>
      <c r="UNJ118" s="0"/>
      <c r="UNK118" s="0"/>
      <c r="UNL118" s="0"/>
      <c r="UNM118" s="0"/>
      <c r="UNN118" s="0"/>
      <c r="UNO118" s="0"/>
      <c r="UNP118" s="0"/>
      <c r="UNQ118" s="0"/>
      <c r="UNR118" s="0"/>
      <c r="UNS118" s="0"/>
      <c r="UNT118" s="0"/>
      <c r="UNU118" s="0"/>
      <c r="UNV118" s="0"/>
      <c r="UNW118" s="0"/>
      <c r="UNX118" s="0"/>
      <c r="UNY118" s="0"/>
      <c r="UNZ118" s="0"/>
      <c r="UOA118" s="0"/>
      <c r="UOB118" s="0"/>
      <c r="UOC118" s="0"/>
      <c r="UOD118" s="0"/>
      <c r="UOE118" s="0"/>
      <c r="UOF118" s="0"/>
      <c r="UOG118" s="0"/>
      <c r="UOH118" s="0"/>
      <c r="UOI118" s="0"/>
      <c r="UOJ118" s="0"/>
      <c r="UOK118" s="0"/>
      <c r="UOL118" s="0"/>
      <c r="UOM118" s="0"/>
      <c r="UON118" s="0"/>
      <c r="UOO118" s="0"/>
      <c r="UOP118" s="0"/>
      <c r="UOQ118" s="0"/>
      <c r="UOR118" s="0"/>
      <c r="UOS118" s="0"/>
      <c r="UOT118" s="0"/>
      <c r="UOU118" s="0"/>
      <c r="UOV118" s="0"/>
      <c r="UOW118" s="0"/>
      <c r="UOX118" s="0"/>
      <c r="UOY118" s="0"/>
      <c r="UOZ118" s="0"/>
      <c r="UPA118" s="0"/>
      <c r="UPB118" s="0"/>
      <c r="UPC118" s="0"/>
      <c r="UPD118" s="0"/>
      <c r="UPE118" s="0"/>
      <c r="UPF118" s="0"/>
      <c r="UPG118" s="0"/>
      <c r="UPH118" s="0"/>
      <c r="UPI118" s="0"/>
      <c r="UPJ118" s="0"/>
      <c r="UPK118" s="0"/>
      <c r="UPL118" s="0"/>
      <c r="UPM118" s="0"/>
      <c r="UPN118" s="0"/>
      <c r="UPO118" s="0"/>
      <c r="UPP118" s="0"/>
      <c r="UPQ118" s="0"/>
      <c r="UPR118" s="0"/>
      <c r="UPS118" s="0"/>
      <c r="UPT118" s="0"/>
      <c r="UPU118" s="0"/>
      <c r="UPV118" s="0"/>
      <c r="UPW118" s="0"/>
      <c r="UPX118" s="0"/>
      <c r="UPY118" s="0"/>
      <c r="UPZ118" s="0"/>
      <c r="UQA118" s="0"/>
      <c r="UQB118" s="0"/>
      <c r="UQC118" s="0"/>
      <c r="UQD118" s="0"/>
      <c r="UQE118" s="0"/>
      <c r="UQF118" s="0"/>
      <c r="UQG118" s="0"/>
      <c r="UQH118" s="0"/>
      <c r="UQI118" s="0"/>
      <c r="UQJ118" s="0"/>
      <c r="UQK118" s="0"/>
      <c r="UQL118" s="0"/>
      <c r="UQM118" s="0"/>
      <c r="UQN118" s="0"/>
      <c r="UQO118" s="0"/>
      <c r="UQP118" s="0"/>
      <c r="UQQ118" s="0"/>
      <c r="UQR118" s="0"/>
      <c r="UQS118" s="0"/>
      <c r="UQT118" s="0"/>
      <c r="UQU118" s="0"/>
      <c r="UQV118" s="0"/>
      <c r="UQW118" s="0"/>
      <c r="UQX118" s="0"/>
      <c r="UQY118" s="0"/>
      <c r="UQZ118" s="0"/>
      <c r="URA118" s="0"/>
      <c r="URB118" s="0"/>
      <c r="URC118" s="0"/>
      <c r="URD118" s="0"/>
      <c r="URE118" s="0"/>
      <c r="URF118" s="0"/>
      <c r="URG118" s="0"/>
      <c r="URH118" s="0"/>
      <c r="URI118" s="0"/>
      <c r="URJ118" s="0"/>
      <c r="URK118" s="0"/>
      <c r="URL118" s="0"/>
      <c r="URM118" s="0"/>
      <c r="URN118" s="0"/>
      <c r="URO118" s="0"/>
      <c r="URP118" s="0"/>
      <c r="URQ118" s="0"/>
      <c r="URR118" s="0"/>
      <c r="URS118" s="0"/>
      <c r="URT118" s="0"/>
      <c r="URU118" s="0"/>
      <c r="URV118" s="0"/>
      <c r="URW118" s="0"/>
      <c r="URX118" s="0"/>
      <c r="URY118" s="0"/>
      <c r="URZ118" s="0"/>
      <c r="USA118" s="0"/>
      <c r="USB118" s="0"/>
      <c r="USC118" s="0"/>
      <c r="USD118" s="0"/>
      <c r="USE118" s="0"/>
      <c r="USF118" s="0"/>
      <c r="USG118" s="0"/>
      <c r="USH118" s="0"/>
      <c r="USI118" s="0"/>
      <c r="USJ118" s="0"/>
      <c r="USK118" s="0"/>
      <c r="USL118" s="0"/>
      <c r="USM118" s="0"/>
      <c r="USN118" s="0"/>
      <c r="USO118" s="0"/>
      <c r="USP118" s="0"/>
      <c r="USQ118" s="0"/>
      <c r="USR118" s="0"/>
      <c r="USS118" s="0"/>
      <c r="UST118" s="0"/>
      <c r="USU118" s="0"/>
      <c r="USV118" s="0"/>
      <c r="USW118" s="0"/>
      <c r="USX118" s="0"/>
      <c r="USY118" s="0"/>
      <c r="USZ118" s="0"/>
      <c r="UTA118" s="0"/>
      <c r="UTB118" s="0"/>
      <c r="UTC118" s="0"/>
      <c r="UTD118" s="0"/>
      <c r="UTE118" s="0"/>
      <c r="UTF118" s="0"/>
      <c r="UTG118" s="0"/>
      <c r="UTH118" s="0"/>
      <c r="UTI118" s="0"/>
      <c r="UTJ118" s="0"/>
      <c r="UTK118" s="0"/>
      <c r="UTL118" s="0"/>
      <c r="UTM118" s="0"/>
      <c r="UTN118" s="0"/>
      <c r="UTO118" s="0"/>
      <c r="UTP118" s="0"/>
      <c r="UTQ118" s="0"/>
      <c r="UTR118" s="0"/>
      <c r="UTS118" s="0"/>
      <c r="UTT118" s="0"/>
      <c r="UTU118" s="0"/>
      <c r="UTV118" s="0"/>
      <c r="UTW118" s="0"/>
      <c r="UTX118" s="0"/>
      <c r="UTY118" s="0"/>
      <c r="UTZ118" s="0"/>
      <c r="UUA118" s="0"/>
      <c r="UUB118" s="0"/>
      <c r="UUC118" s="0"/>
      <c r="UUD118" s="0"/>
      <c r="UUE118" s="0"/>
      <c r="UUF118" s="0"/>
      <c r="UUG118" s="0"/>
      <c r="UUH118" s="0"/>
      <c r="UUI118" s="0"/>
      <c r="UUJ118" s="0"/>
      <c r="UUK118" s="0"/>
      <c r="UUL118" s="0"/>
      <c r="UUM118" s="0"/>
      <c r="UUN118" s="0"/>
      <c r="UUO118" s="0"/>
      <c r="UUP118" s="0"/>
      <c r="UUQ118" s="0"/>
      <c r="UUR118" s="0"/>
      <c r="UUS118" s="0"/>
      <c r="UUT118" s="0"/>
      <c r="UUU118" s="0"/>
      <c r="UUV118" s="0"/>
      <c r="UUW118" s="0"/>
      <c r="UUX118" s="0"/>
      <c r="UUY118" s="0"/>
      <c r="UUZ118" s="0"/>
      <c r="UVA118" s="0"/>
      <c r="UVB118" s="0"/>
      <c r="UVC118" s="0"/>
      <c r="UVD118" s="0"/>
      <c r="UVE118" s="0"/>
      <c r="UVF118" s="0"/>
      <c r="UVG118" s="0"/>
      <c r="UVH118" s="0"/>
      <c r="UVI118" s="0"/>
      <c r="UVJ118" s="0"/>
      <c r="UVK118" s="0"/>
      <c r="UVL118" s="0"/>
      <c r="UVM118" s="0"/>
      <c r="UVN118" s="0"/>
      <c r="UVO118" s="0"/>
      <c r="UVP118" s="0"/>
      <c r="UVQ118" s="0"/>
      <c r="UVR118" s="0"/>
      <c r="UVS118" s="0"/>
      <c r="UVT118" s="0"/>
      <c r="UVU118" s="0"/>
      <c r="UVV118" s="0"/>
      <c r="UVW118" s="0"/>
      <c r="UVX118" s="0"/>
      <c r="UVY118" s="0"/>
      <c r="UVZ118" s="0"/>
      <c r="UWA118" s="0"/>
      <c r="UWB118" s="0"/>
      <c r="UWC118" s="0"/>
      <c r="UWD118" s="0"/>
      <c r="UWE118" s="0"/>
      <c r="UWF118" s="0"/>
      <c r="UWG118" s="0"/>
      <c r="UWH118" s="0"/>
      <c r="UWI118" s="0"/>
      <c r="UWJ118" s="0"/>
      <c r="UWK118" s="0"/>
      <c r="UWL118" s="0"/>
      <c r="UWM118" s="0"/>
      <c r="UWN118" s="0"/>
      <c r="UWO118" s="0"/>
      <c r="UWP118" s="0"/>
      <c r="UWQ118" s="0"/>
      <c r="UWR118" s="0"/>
      <c r="UWS118" s="0"/>
      <c r="UWT118" s="0"/>
      <c r="UWU118" s="0"/>
      <c r="UWV118" s="0"/>
      <c r="UWW118" s="0"/>
      <c r="UWX118" s="0"/>
      <c r="UWY118" s="0"/>
      <c r="UWZ118" s="0"/>
      <c r="UXA118" s="0"/>
      <c r="UXB118" s="0"/>
      <c r="UXC118" s="0"/>
      <c r="UXD118" s="0"/>
      <c r="UXE118" s="0"/>
      <c r="UXF118" s="0"/>
      <c r="UXG118" s="0"/>
      <c r="UXH118" s="0"/>
      <c r="UXI118" s="0"/>
      <c r="UXJ118" s="0"/>
      <c r="UXK118" s="0"/>
      <c r="UXL118" s="0"/>
      <c r="UXM118" s="0"/>
      <c r="UXN118" s="0"/>
      <c r="UXO118" s="0"/>
      <c r="UXP118" s="0"/>
      <c r="UXQ118" s="0"/>
      <c r="UXR118" s="0"/>
      <c r="UXS118" s="0"/>
      <c r="UXT118" s="0"/>
      <c r="UXU118" s="0"/>
      <c r="UXV118" s="0"/>
      <c r="UXW118" s="0"/>
      <c r="UXX118" s="0"/>
      <c r="UXY118" s="0"/>
      <c r="UXZ118" s="0"/>
      <c r="UYA118" s="0"/>
      <c r="UYB118" s="0"/>
      <c r="UYC118" s="0"/>
      <c r="UYD118" s="0"/>
      <c r="UYE118" s="0"/>
      <c r="UYF118" s="0"/>
      <c r="UYG118" s="0"/>
      <c r="UYH118" s="0"/>
      <c r="UYI118" s="0"/>
      <c r="UYJ118" s="0"/>
      <c r="UYK118" s="0"/>
      <c r="UYL118" s="0"/>
      <c r="UYM118" s="0"/>
      <c r="UYN118" s="0"/>
      <c r="UYO118" s="0"/>
      <c r="UYP118" s="0"/>
      <c r="UYQ118" s="0"/>
      <c r="UYR118" s="0"/>
      <c r="UYS118" s="0"/>
      <c r="UYT118" s="0"/>
      <c r="UYU118" s="0"/>
      <c r="UYV118" s="0"/>
      <c r="UYW118" s="0"/>
      <c r="UYX118" s="0"/>
      <c r="UYY118" s="0"/>
      <c r="UYZ118" s="0"/>
      <c r="UZA118" s="0"/>
      <c r="UZB118" s="0"/>
      <c r="UZC118" s="0"/>
      <c r="UZD118" s="0"/>
      <c r="UZE118" s="0"/>
      <c r="UZF118" s="0"/>
      <c r="UZG118" s="0"/>
      <c r="UZH118" s="0"/>
      <c r="UZI118" s="0"/>
      <c r="UZJ118" s="0"/>
      <c r="UZK118" s="0"/>
      <c r="UZL118" s="0"/>
      <c r="UZM118" s="0"/>
      <c r="UZN118" s="0"/>
      <c r="UZO118" s="0"/>
      <c r="UZP118" s="0"/>
      <c r="UZQ118" s="0"/>
      <c r="UZR118" s="0"/>
      <c r="UZS118" s="0"/>
      <c r="UZT118" s="0"/>
      <c r="UZU118" s="0"/>
      <c r="UZV118" s="0"/>
      <c r="UZW118" s="0"/>
      <c r="UZX118" s="0"/>
      <c r="UZY118" s="0"/>
      <c r="UZZ118" s="0"/>
      <c r="VAA118" s="0"/>
      <c r="VAB118" s="0"/>
      <c r="VAC118" s="0"/>
      <c r="VAD118" s="0"/>
      <c r="VAE118" s="0"/>
      <c r="VAF118" s="0"/>
      <c r="VAG118" s="0"/>
      <c r="VAH118" s="0"/>
      <c r="VAI118" s="0"/>
      <c r="VAJ118" s="0"/>
      <c r="VAK118" s="0"/>
      <c r="VAL118" s="0"/>
      <c r="VAM118" s="0"/>
      <c r="VAN118" s="0"/>
      <c r="VAO118" s="0"/>
      <c r="VAP118" s="0"/>
      <c r="VAQ118" s="0"/>
      <c r="VAR118" s="0"/>
      <c r="VAS118" s="0"/>
      <c r="VAT118" s="0"/>
      <c r="VAU118" s="0"/>
      <c r="VAV118" s="0"/>
      <c r="VAW118" s="0"/>
      <c r="VAX118" s="0"/>
      <c r="VAY118" s="0"/>
      <c r="VAZ118" s="0"/>
      <c r="VBA118" s="0"/>
      <c r="VBB118" s="0"/>
      <c r="VBC118" s="0"/>
      <c r="VBD118" s="0"/>
      <c r="VBE118" s="0"/>
      <c r="VBF118" s="0"/>
      <c r="VBG118" s="0"/>
      <c r="VBH118" s="0"/>
      <c r="VBI118" s="0"/>
      <c r="VBJ118" s="0"/>
      <c r="VBK118" s="0"/>
      <c r="VBL118" s="0"/>
      <c r="VBM118" s="0"/>
      <c r="VBN118" s="0"/>
      <c r="VBO118" s="0"/>
      <c r="VBP118" s="0"/>
      <c r="VBQ118" s="0"/>
      <c r="VBR118" s="0"/>
      <c r="VBS118" s="0"/>
      <c r="VBT118" s="0"/>
      <c r="VBU118" s="0"/>
      <c r="VBV118" s="0"/>
      <c r="VBW118" s="0"/>
      <c r="VBX118" s="0"/>
      <c r="VBY118" s="0"/>
      <c r="VBZ118" s="0"/>
      <c r="VCA118" s="0"/>
      <c r="VCB118" s="0"/>
      <c r="VCC118" s="0"/>
      <c r="VCD118" s="0"/>
      <c r="VCE118" s="0"/>
      <c r="VCF118" s="0"/>
      <c r="VCG118" s="0"/>
      <c r="VCH118" s="0"/>
      <c r="VCI118" s="0"/>
      <c r="VCJ118" s="0"/>
      <c r="VCK118" s="0"/>
      <c r="VCL118" s="0"/>
      <c r="VCM118" s="0"/>
      <c r="VCN118" s="0"/>
      <c r="VCO118" s="0"/>
      <c r="VCP118" s="0"/>
      <c r="VCQ118" s="0"/>
      <c r="VCR118" s="0"/>
      <c r="VCS118" s="0"/>
      <c r="VCT118" s="0"/>
      <c r="VCU118" s="0"/>
      <c r="VCV118" s="0"/>
      <c r="VCW118" s="0"/>
      <c r="VCX118" s="0"/>
      <c r="VCY118" s="0"/>
      <c r="VCZ118" s="0"/>
      <c r="VDA118" s="0"/>
      <c r="VDB118" s="0"/>
      <c r="VDC118" s="0"/>
      <c r="VDD118" s="0"/>
      <c r="VDE118" s="0"/>
      <c r="VDF118" s="0"/>
      <c r="VDG118" s="0"/>
      <c r="VDH118" s="0"/>
      <c r="VDI118" s="0"/>
      <c r="VDJ118" s="0"/>
      <c r="VDK118" s="0"/>
      <c r="VDL118" s="0"/>
      <c r="VDM118" s="0"/>
      <c r="VDN118" s="0"/>
      <c r="VDO118" s="0"/>
      <c r="VDP118" s="0"/>
      <c r="VDQ118" s="0"/>
      <c r="VDR118" s="0"/>
      <c r="VDS118" s="0"/>
      <c r="VDT118" s="0"/>
      <c r="VDU118" s="0"/>
      <c r="VDV118" s="0"/>
      <c r="VDW118" s="0"/>
      <c r="VDX118" s="0"/>
      <c r="VDY118" s="0"/>
      <c r="VDZ118" s="0"/>
      <c r="VEA118" s="0"/>
      <c r="VEB118" s="0"/>
      <c r="VEC118" s="0"/>
      <c r="VED118" s="0"/>
      <c r="VEE118" s="0"/>
      <c r="VEF118" s="0"/>
      <c r="VEG118" s="0"/>
      <c r="VEH118" s="0"/>
      <c r="VEI118" s="0"/>
      <c r="VEJ118" s="0"/>
      <c r="VEK118" s="0"/>
      <c r="VEL118" s="0"/>
      <c r="VEM118" s="0"/>
      <c r="VEN118" s="0"/>
      <c r="VEO118" s="0"/>
      <c r="VEP118" s="0"/>
      <c r="VEQ118" s="0"/>
      <c r="VER118" s="0"/>
      <c r="VES118" s="0"/>
      <c r="VET118" s="0"/>
      <c r="VEU118" s="0"/>
      <c r="VEV118" s="0"/>
      <c r="VEW118" s="0"/>
      <c r="VEX118" s="0"/>
      <c r="VEY118" s="0"/>
      <c r="VEZ118" s="0"/>
      <c r="VFA118" s="0"/>
      <c r="VFB118" s="0"/>
      <c r="VFC118" s="0"/>
      <c r="VFD118" s="0"/>
      <c r="VFE118" s="0"/>
      <c r="VFF118" s="0"/>
      <c r="VFG118" s="0"/>
      <c r="VFH118" s="0"/>
      <c r="VFI118" s="0"/>
      <c r="VFJ118" s="0"/>
      <c r="VFK118" s="0"/>
      <c r="VFL118" s="0"/>
      <c r="VFM118" s="0"/>
      <c r="VFN118" s="0"/>
      <c r="VFO118" s="0"/>
      <c r="VFP118" s="0"/>
      <c r="VFQ118" s="0"/>
      <c r="VFR118" s="0"/>
      <c r="VFS118" s="0"/>
      <c r="VFT118" s="0"/>
      <c r="VFU118" s="0"/>
      <c r="VFV118" s="0"/>
      <c r="VFW118" s="0"/>
      <c r="VFX118" s="0"/>
      <c r="VFY118" s="0"/>
      <c r="VFZ118" s="0"/>
      <c r="VGA118" s="0"/>
      <c r="VGB118" s="0"/>
      <c r="VGC118" s="0"/>
      <c r="VGD118" s="0"/>
      <c r="VGE118" s="0"/>
      <c r="VGF118" s="0"/>
      <c r="VGG118" s="0"/>
      <c r="VGH118" s="0"/>
      <c r="VGI118" s="0"/>
      <c r="VGJ118" s="0"/>
      <c r="VGK118" s="0"/>
      <c r="VGL118" s="0"/>
      <c r="VGM118" s="0"/>
      <c r="VGN118" s="0"/>
      <c r="VGO118" s="0"/>
      <c r="VGP118" s="0"/>
      <c r="VGQ118" s="0"/>
      <c r="VGR118" s="0"/>
      <c r="VGS118" s="0"/>
      <c r="VGT118" s="0"/>
      <c r="VGU118" s="0"/>
      <c r="VGV118" s="0"/>
      <c r="VGW118" s="0"/>
      <c r="VGX118" s="0"/>
      <c r="VGY118" s="0"/>
      <c r="VGZ118" s="0"/>
      <c r="VHA118" s="0"/>
      <c r="VHB118" s="0"/>
      <c r="VHC118" s="0"/>
      <c r="VHD118" s="0"/>
      <c r="VHE118" s="0"/>
      <c r="VHF118" s="0"/>
      <c r="VHG118" s="0"/>
      <c r="VHH118" s="0"/>
      <c r="VHI118" s="0"/>
      <c r="VHJ118" s="0"/>
      <c r="VHK118" s="0"/>
      <c r="VHL118" s="0"/>
      <c r="VHM118" s="0"/>
      <c r="VHN118" s="0"/>
      <c r="VHO118" s="0"/>
      <c r="VHP118" s="0"/>
      <c r="VHQ118" s="0"/>
      <c r="VHR118" s="0"/>
      <c r="VHS118" s="0"/>
      <c r="VHT118" s="0"/>
      <c r="VHU118" s="0"/>
      <c r="VHV118" s="0"/>
      <c r="VHW118" s="0"/>
      <c r="VHX118" s="0"/>
      <c r="VHY118" s="0"/>
      <c r="VHZ118" s="0"/>
      <c r="VIA118" s="0"/>
      <c r="VIB118" s="0"/>
      <c r="VIC118" s="0"/>
      <c r="VID118" s="0"/>
      <c r="VIE118" s="0"/>
      <c r="VIF118" s="0"/>
      <c r="VIG118" s="0"/>
      <c r="VIH118" s="0"/>
      <c r="VII118" s="0"/>
      <c r="VIJ118" s="0"/>
      <c r="VIK118" s="0"/>
      <c r="VIL118" s="0"/>
      <c r="VIM118" s="0"/>
      <c r="VIN118" s="0"/>
      <c r="VIO118" s="0"/>
      <c r="VIP118" s="0"/>
      <c r="VIQ118" s="0"/>
      <c r="VIR118" s="0"/>
      <c r="VIS118" s="0"/>
      <c r="VIT118" s="0"/>
      <c r="VIU118" s="0"/>
      <c r="VIV118" s="0"/>
      <c r="VIW118" s="0"/>
      <c r="VIX118" s="0"/>
      <c r="VIY118" s="0"/>
      <c r="VIZ118" s="0"/>
      <c r="VJA118" s="0"/>
      <c r="VJB118" s="0"/>
      <c r="VJC118" s="0"/>
      <c r="VJD118" s="0"/>
      <c r="VJE118" s="0"/>
      <c r="VJF118" s="0"/>
      <c r="VJG118" s="0"/>
      <c r="VJH118" s="0"/>
      <c r="VJI118" s="0"/>
      <c r="VJJ118" s="0"/>
      <c r="VJK118" s="0"/>
      <c r="VJL118" s="0"/>
      <c r="VJM118" s="0"/>
      <c r="VJN118" s="0"/>
      <c r="VJO118" s="0"/>
      <c r="VJP118" s="0"/>
      <c r="VJQ118" s="0"/>
      <c r="VJR118" s="0"/>
      <c r="VJS118" s="0"/>
      <c r="VJT118" s="0"/>
      <c r="VJU118" s="0"/>
      <c r="VJV118" s="0"/>
      <c r="VJW118" s="0"/>
      <c r="VJX118" s="0"/>
      <c r="VJY118" s="0"/>
      <c r="VJZ118" s="0"/>
      <c r="VKA118" s="0"/>
      <c r="VKB118" s="0"/>
      <c r="VKC118" s="0"/>
      <c r="VKD118" s="0"/>
      <c r="VKE118" s="0"/>
      <c r="VKF118" s="0"/>
      <c r="VKG118" s="0"/>
      <c r="VKH118" s="0"/>
      <c r="VKI118" s="0"/>
      <c r="VKJ118" s="0"/>
      <c r="VKK118" s="0"/>
      <c r="VKL118" s="0"/>
      <c r="VKM118" s="0"/>
      <c r="VKN118" s="0"/>
      <c r="VKO118" s="0"/>
      <c r="VKP118" s="0"/>
      <c r="VKQ118" s="0"/>
      <c r="VKR118" s="0"/>
      <c r="VKS118" s="0"/>
      <c r="VKT118" s="0"/>
      <c r="VKU118" s="0"/>
      <c r="VKV118" s="0"/>
      <c r="VKW118" s="0"/>
      <c r="VKX118" s="0"/>
      <c r="VKY118" s="0"/>
      <c r="VKZ118" s="0"/>
      <c r="VLA118" s="0"/>
      <c r="VLB118" s="0"/>
      <c r="VLC118" s="0"/>
      <c r="VLD118" s="0"/>
      <c r="VLE118" s="0"/>
      <c r="VLF118" s="0"/>
      <c r="VLG118" s="0"/>
      <c r="VLH118" s="0"/>
      <c r="VLI118" s="0"/>
      <c r="VLJ118" s="0"/>
      <c r="VLK118" s="0"/>
      <c r="VLL118" s="0"/>
      <c r="VLM118" s="0"/>
      <c r="VLN118" s="0"/>
      <c r="VLO118" s="0"/>
      <c r="VLP118" s="0"/>
      <c r="VLQ118" s="0"/>
      <c r="VLR118" s="0"/>
      <c r="VLS118" s="0"/>
      <c r="VLT118" s="0"/>
      <c r="VLU118" s="0"/>
      <c r="VLV118" s="0"/>
      <c r="VLW118" s="0"/>
      <c r="VLX118" s="0"/>
      <c r="VLY118" s="0"/>
      <c r="VLZ118" s="0"/>
      <c r="VMA118" s="0"/>
      <c r="VMB118" s="0"/>
      <c r="VMC118" s="0"/>
      <c r="VMD118" s="0"/>
      <c r="VME118" s="0"/>
      <c r="VMF118" s="0"/>
      <c r="VMG118" s="0"/>
      <c r="VMH118" s="0"/>
      <c r="VMI118" s="0"/>
      <c r="VMJ118" s="0"/>
      <c r="VMK118" s="0"/>
      <c r="VML118" s="0"/>
      <c r="VMM118" s="0"/>
      <c r="VMN118" s="0"/>
      <c r="VMO118" s="0"/>
      <c r="VMP118" s="0"/>
      <c r="VMQ118" s="0"/>
      <c r="VMR118" s="0"/>
      <c r="VMS118" s="0"/>
      <c r="VMT118" s="0"/>
      <c r="VMU118" s="0"/>
      <c r="VMV118" s="0"/>
      <c r="VMW118" s="0"/>
      <c r="VMX118" s="0"/>
      <c r="VMY118" s="0"/>
      <c r="VMZ118" s="0"/>
      <c r="VNA118" s="0"/>
      <c r="VNB118" s="0"/>
      <c r="VNC118" s="0"/>
      <c r="VND118" s="0"/>
      <c r="VNE118" s="0"/>
      <c r="VNF118" s="0"/>
      <c r="VNG118" s="0"/>
      <c r="VNH118" s="0"/>
      <c r="VNI118" s="0"/>
      <c r="VNJ118" s="0"/>
      <c r="VNK118" s="0"/>
      <c r="VNL118" s="0"/>
      <c r="VNM118" s="0"/>
      <c r="VNN118" s="0"/>
      <c r="VNO118" s="0"/>
      <c r="VNP118" s="0"/>
      <c r="VNQ118" s="0"/>
      <c r="VNR118" s="0"/>
      <c r="VNS118" s="0"/>
      <c r="VNT118" s="0"/>
      <c r="VNU118" s="0"/>
      <c r="VNV118" s="0"/>
      <c r="VNW118" s="0"/>
      <c r="VNX118" s="0"/>
      <c r="VNY118" s="0"/>
      <c r="VNZ118" s="0"/>
      <c r="VOA118" s="0"/>
      <c r="VOB118" s="0"/>
      <c r="VOC118" s="0"/>
      <c r="VOD118" s="0"/>
      <c r="VOE118" s="0"/>
      <c r="VOF118" s="0"/>
      <c r="VOG118" s="0"/>
      <c r="VOH118" s="0"/>
      <c r="VOI118" s="0"/>
      <c r="VOJ118" s="0"/>
      <c r="VOK118" s="0"/>
      <c r="VOL118" s="0"/>
      <c r="VOM118" s="0"/>
      <c r="VON118" s="0"/>
      <c r="VOO118" s="0"/>
      <c r="VOP118" s="0"/>
      <c r="VOQ118" s="0"/>
      <c r="VOR118" s="0"/>
      <c r="VOS118" s="0"/>
      <c r="VOT118" s="0"/>
      <c r="VOU118" s="0"/>
      <c r="VOV118" s="0"/>
      <c r="VOW118" s="0"/>
      <c r="VOX118" s="0"/>
      <c r="VOY118" s="0"/>
      <c r="VOZ118" s="0"/>
      <c r="VPA118" s="0"/>
      <c r="VPB118" s="0"/>
      <c r="VPC118" s="0"/>
      <c r="VPD118" s="0"/>
      <c r="VPE118" s="0"/>
      <c r="VPF118" s="0"/>
      <c r="VPG118" s="0"/>
      <c r="VPH118" s="0"/>
      <c r="VPI118" s="0"/>
      <c r="VPJ118" s="0"/>
      <c r="VPK118" s="0"/>
      <c r="VPL118" s="0"/>
      <c r="VPM118" s="0"/>
      <c r="VPN118" s="0"/>
      <c r="VPO118" s="0"/>
      <c r="VPP118" s="0"/>
      <c r="VPQ118" s="0"/>
      <c r="VPR118" s="0"/>
      <c r="VPS118" s="0"/>
      <c r="VPT118" s="0"/>
      <c r="VPU118" s="0"/>
      <c r="VPV118" s="0"/>
      <c r="VPW118" s="0"/>
      <c r="VPX118" s="0"/>
      <c r="VPY118" s="0"/>
      <c r="VPZ118" s="0"/>
      <c r="VQA118" s="0"/>
      <c r="VQB118" s="0"/>
      <c r="VQC118" s="0"/>
      <c r="VQD118" s="0"/>
      <c r="VQE118" s="0"/>
      <c r="VQF118" s="0"/>
      <c r="VQG118" s="0"/>
      <c r="VQH118" s="0"/>
      <c r="VQI118" s="0"/>
      <c r="VQJ118" s="0"/>
      <c r="VQK118" s="0"/>
      <c r="VQL118" s="0"/>
      <c r="VQM118" s="0"/>
      <c r="VQN118" s="0"/>
      <c r="VQO118" s="0"/>
      <c r="VQP118" s="0"/>
      <c r="VQQ118" s="0"/>
      <c r="VQR118" s="0"/>
      <c r="VQS118" s="0"/>
      <c r="VQT118" s="0"/>
      <c r="VQU118" s="0"/>
      <c r="VQV118" s="0"/>
      <c r="VQW118" s="0"/>
      <c r="VQX118" s="0"/>
      <c r="VQY118" s="0"/>
      <c r="VQZ118" s="0"/>
      <c r="VRA118" s="0"/>
      <c r="VRB118" s="0"/>
      <c r="VRC118" s="0"/>
      <c r="VRD118" s="0"/>
      <c r="VRE118" s="0"/>
      <c r="VRF118" s="0"/>
      <c r="VRG118" s="0"/>
      <c r="VRH118" s="0"/>
      <c r="VRI118" s="0"/>
      <c r="VRJ118" s="0"/>
      <c r="VRK118" s="0"/>
      <c r="VRL118" s="0"/>
      <c r="VRM118" s="0"/>
      <c r="VRN118" s="0"/>
      <c r="VRO118" s="0"/>
      <c r="VRP118" s="0"/>
      <c r="VRQ118" s="0"/>
      <c r="VRR118" s="0"/>
      <c r="VRS118" s="0"/>
      <c r="VRT118" s="0"/>
      <c r="VRU118" s="0"/>
      <c r="VRV118" s="0"/>
      <c r="VRW118" s="0"/>
      <c r="VRX118" s="0"/>
      <c r="VRY118" s="0"/>
      <c r="VRZ118" s="0"/>
      <c r="VSA118" s="0"/>
      <c r="VSB118" s="0"/>
      <c r="VSC118" s="0"/>
      <c r="VSD118" s="0"/>
      <c r="VSE118" s="0"/>
      <c r="VSF118" s="0"/>
      <c r="VSG118" s="0"/>
      <c r="VSH118" s="0"/>
      <c r="VSI118" s="0"/>
      <c r="VSJ118" s="0"/>
      <c r="VSK118" s="0"/>
      <c r="VSL118" s="0"/>
      <c r="VSM118" s="0"/>
      <c r="VSN118" s="0"/>
      <c r="VSO118" s="0"/>
      <c r="VSP118" s="0"/>
      <c r="VSQ118" s="0"/>
      <c r="VSR118" s="0"/>
      <c r="VSS118" s="0"/>
      <c r="VST118" s="0"/>
      <c r="VSU118" s="0"/>
      <c r="VSV118" s="0"/>
      <c r="VSW118" s="0"/>
      <c r="VSX118" s="0"/>
      <c r="VSY118" s="0"/>
      <c r="VSZ118" s="0"/>
      <c r="VTA118" s="0"/>
      <c r="VTB118" s="0"/>
      <c r="VTC118" s="0"/>
      <c r="VTD118" s="0"/>
      <c r="VTE118" s="0"/>
      <c r="VTF118" s="0"/>
      <c r="VTG118" s="0"/>
      <c r="VTH118" s="0"/>
      <c r="VTI118" s="0"/>
      <c r="VTJ118" s="0"/>
      <c r="VTK118" s="0"/>
      <c r="VTL118" s="0"/>
      <c r="VTM118" s="0"/>
      <c r="VTN118" s="0"/>
      <c r="VTO118" s="0"/>
      <c r="VTP118" s="0"/>
      <c r="VTQ118" s="0"/>
      <c r="VTR118" s="0"/>
      <c r="VTS118" s="0"/>
      <c r="VTT118" s="0"/>
      <c r="VTU118" s="0"/>
      <c r="VTV118" s="0"/>
      <c r="VTW118" s="0"/>
      <c r="VTX118" s="0"/>
      <c r="VTY118" s="0"/>
      <c r="VTZ118" s="0"/>
      <c r="VUA118" s="0"/>
      <c r="VUB118" s="0"/>
      <c r="VUC118" s="0"/>
      <c r="VUD118" s="0"/>
      <c r="VUE118" s="0"/>
      <c r="VUF118" s="0"/>
      <c r="VUG118" s="0"/>
      <c r="VUH118" s="0"/>
      <c r="VUI118" s="0"/>
      <c r="VUJ118" s="0"/>
      <c r="VUK118" s="0"/>
      <c r="VUL118" s="0"/>
      <c r="VUM118" s="0"/>
      <c r="VUN118" s="0"/>
      <c r="VUO118" s="0"/>
      <c r="VUP118" s="0"/>
      <c r="VUQ118" s="0"/>
      <c r="VUR118" s="0"/>
      <c r="VUS118" s="0"/>
      <c r="VUT118" s="0"/>
      <c r="VUU118" s="0"/>
      <c r="VUV118" s="0"/>
      <c r="VUW118" s="0"/>
      <c r="VUX118" s="0"/>
      <c r="VUY118" s="0"/>
      <c r="VUZ118" s="0"/>
      <c r="VVA118" s="0"/>
      <c r="VVB118" s="0"/>
      <c r="VVC118" s="0"/>
      <c r="VVD118" s="0"/>
      <c r="VVE118" s="0"/>
      <c r="VVF118" s="0"/>
      <c r="VVG118" s="0"/>
      <c r="VVH118" s="0"/>
      <c r="VVI118" s="0"/>
      <c r="VVJ118" s="0"/>
      <c r="VVK118" s="0"/>
      <c r="VVL118" s="0"/>
      <c r="VVM118" s="0"/>
      <c r="VVN118" s="0"/>
      <c r="VVO118" s="0"/>
      <c r="VVP118" s="0"/>
      <c r="VVQ118" s="0"/>
      <c r="VVR118" s="0"/>
      <c r="VVS118" s="0"/>
      <c r="VVT118" s="0"/>
      <c r="VVU118" s="0"/>
      <c r="VVV118" s="0"/>
      <c r="VVW118" s="0"/>
      <c r="VVX118" s="0"/>
      <c r="VVY118" s="0"/>
      <c r="VVZ118" s="0"/>
      <c r="VWA118" s="0"/>
      <c r="VWB118" s="0"/>
      <c r="VWC118" s="0"/>
      <c r="VWD118" s="0"/>
      <c r="VWE118" s="0"/>
      <c r="VWF118" s="0"/>
      <c r="VWG118" s="0"/>
      <c r="VWH118" s="0"/>
      <c r="VWI118" s="0"/>
      <c r="VWJ118" s="0"/>
      <c r="VWK118" s="0"/>
      <c r="VWL118" s="0"/>
      <c r="VWM118" s="0"/>
      <c r="VWN118" s="0"/>
      <c r="VWO118" s="0"/>
      <c r="VWP118" s="0"/>
      <c r="VWQ118" s="0"/>
      <c r="VWR118" s="0"/>
      <c r="VWS118" s="0"/>
      <c r="VWT118" s="0"/>
      <c r="VWU118" s="0"/>
      <c r="VWV118" s="0"/>
      <c r="VWW118" s="0"/>
      <c r="VWX118" s="0"/>
      <c r="VWY118" s="0"/>
      <c r="VWZ118" s="0"/>
      <c r="VXA118" s="0"/>
      <c r="VXB118" s="0"/>
      <c r="VXC118" s="0"/>
      <c r="VXD118" s="0"/>
      <c r="VXE118" s="0"/>
      <c r="VXF118" s="0"/>
      <c r="VXG118" s="0"/>
      <c r="VXH118" s="0"/>
      <c r="VXI118" s="0"/>
      <c r="VXJ118" s="0"/>
      <c r="VXK118" s="0"/>
      <c r="VXL118" s="0"/>
      <c r="VXM118" s="0"/>
      <c r="VXN118" s="0"/>
      <c r="VXO118" s="0"/>
      <c r="VXP118" s="0"/>
      <c r="VXQ118" s="0"/>
      <c r="VXR118" s="0"/>
      <c r="VXS118" s="0"/>
      <c r="VXT118" s="0"/>
      <c r="VXU118" s="0"/>
      <c r="VXV118" s="0"/>
      <c r="VXW118" s="0"/>
      <c r="VXX118" s="0"/>
      <c r="VXY118" s="0"/>
      <c r="VXZ118" s="0"/>
      <c r="VYA118" s="0"/>
      <c r="VYB118" s="0"/>
      <c r="VYC118" s="0"/>
      <c r="VYD118" s="0"/>
      <c r="VYE118" s="0"/>
      <c r="VYF118" s="0"/>
      <c r="VYG118" s="0"/>
      <c r="VYH118" s="0"/>
      <c r="VYI118" s="0"/>
      <c r="VYJ118" s="0"/>
      <c r="VYK118" s="0"/>
      <c r="VYL118" s="0"/>
      <c r="VYM118" s="0"/>
      <c r="VYN118" s="0"/>
      <c r="VYO118" s="0"/>
      <c r="VYP118" s="0"/>
      <c r="VYQ118" s="0"/>
      <c r="VYR118" s="0"/>
      <c r="VYS118" s="0"/>
      <c r="VYT118" s="0"/>
      <c r="VYU118" s="0"/>
      <c r="VYV118" s="0"/>
      <c r="VYW118" s="0"/>
      <c r="VYX118" s="0"/>
      <c r="VYY118" s="0"/>
      <c r="VYZ118" s="0"/>
      <c r="VZA118" s="0"/>
      <c r="VZB118" s="0"/>
      <c r="VZC118" s="0"/>
      <c r="VZD118" s="0"/>
      <c r="VZE118" s="0"/>
      <c r="VZF118" s="0"/>
      <c r="VZG118" s="0"/>
      <c r="VZH118" s="0"/>
      <c r="VZI118" s="0"/>
      <c r="VZJ118" s="0"/>
      <c r="VZK118" s="0"/>
      <c r="VZL118" s="0"/>
      <c r="VZM118" s="0"/>
      <c r="VZN118" s="0"/>
      <c r="VZO118" s="0"/>
      <c r="VZP118" s="0"/>
      <c r="VZQ118" s="0"/>
      <c r="VZR118" s="0"/>
      <c r="VZS118" s="0"/>
      <c r="VZT118" s="0"/>
      <c r="VZU118" s="0"/>
      <c r="VZV118" s="0"/>
      <c r="VZW118" s="0"/>
      <c r="VZX118" s="0"/>
      <c r="VZY118" s="0"/>
      <c r="VZZ118" s="0"/>
      <c r="WAA118" s="0"/>
      <c r="WAB118" s="0"/>
      <c r="WAC118" s="0"/>
      <c r="WAD118" s="0"/>
      <c r="WAE118" s="0"/>
      <c r="WAF118" s="0"/>
      <c r="WAG118" s="0"/>
      <c r="WAH118" s="0"/>
      <c r="WAI118" s="0"/>
      <c r="WAJ118" s="0"/>
      <c r="WAK118" s="0"/>
      <c r="WAL118" s="0"/>
      <c r="WAM118" s="0"/>
      <c r="WAN118" s="0"/>
      <c r="WAO118" s="0"/>
      <c r="WAP118" s="0"/>
      <c r="WAQ118" s="0"/>
      <c r="WAR118" s="0"/>
      <c r="WAS118" s="0"/>
      <c r="WAT118" s="0"/>
      <c r="WAU118" s="0"/>
      <c r="WAV118" s="0"/>
      <c r="WAW118" s="0"/>
      <c r="WAX118" s="0"/>
      <c r="WAY118" s="0"/>
      <c r="WAZ118" s="0"/>
      <c r="WBA118" s="0"/>
      <c r="WBB118" s="0"/>
      <c r="WBC118" s="0"/>
      <c r="WBD118" s="0"/>
      <c r="WBE118" s="0"/>
      <c r="WBF118" s="0"/>
      <c r="WBG118" s="0"/>
      <c r="WBH118" s="0"/>
      <c r="WBI118" s="0"/>
      <c r="WBJ118" s="0"/>
      <c r="WBK118" s="0"/>
      <c r="WBL118" s="0"/>
      <c r="WBM118" s="0"/>
      <c r="WBN118" s="0"/>
      <c r="WBO118" s="0"/>
      <c r="WBP118" s="0"/>
      <c r="WBQ118" s="0"/>
      <c r="WBR118" s="0"/>
      <c r="WBS118" s="0"/>
      <c r="WBT118" s="0"/>
      <c r="WBU118" s="0"/>
      <c r="WBV118" s="0"/>
      <c r="WBW118" s="0"/>
      <c r="WBX118" s="0"/>
      <c r="WBY118" s="0"/>
      <c r="WBZ118" s="0"/>
      <c r="WCA118" s="0"/>
      <c r="WCB118" s="0"/>
      <c r="WCC118" s="0"/>
      <c r="WCD118" s="0"/>
      <c r="WCE118" s="0"/>
      <c r="WCF118" s="0"/>
      <c r="WCG118" s="0"/>
      <c r="WCH118" s="0"/>
      <c r="WCI118" s="0"/>
      <c r="WCJ118" s="0"/>
      <c r="WCK118" s="0"/>
      <c r="WCL118" s="0"/>
      <c r="WCM118" s="0"/>
      <c r="WCN118" s="0"/>
      <c r="WCO118" s="0"/>
      <c r="WCP118" s="0"/>
      <c r="WCQ118" s="0"/>
      <c r="WCR118" s="0"/>
      <c r="WCS118" s="0"/>
      <c r="WCT118" s="0"/>
      <c r="WCU118" s="0"/>
      <c r="WCV118" s="0"/>
      <c r="WCW118" s="0"/>
      <c r="WCX118" s="0"/>
      <c r="WCY118" s="0"/>
      <c r="WCZ118" s="0"/>
      <c r="WDA118" s="0"/>
      <c r="WDB118" s="0"/>
      <c r="WDC118" s="0"/>
      <c r="WDD118" s="0"/>
      <c r="WDE118" s="0"/>
      <c r="WDF118" s="0"/>
      <c r="WDG118" s="0"/>
      <c r="WDH118" s="0"/>
      <c r="WDI118" s="0"/>
      <c r="WDJ118" s="0"/>
      <c r="WDK118" s="0"/>
      <c r="WDL118" s="0"/>
      <c r="WDM118" s="0"/>
      <c r="WDN118" s="0"/>
      <c r="WDO118" s="0"/>
      <c r="WDP118" s="0"/>
      <c r="WDQ118" s="0"/>
      <c r="WDR118" s="0"/>
      <c r="WDS118" s="0"/>
      <c r="WDT118" s="0"/>
      <c r="WDU118" s="0"/>
      <c r="WDV118" s="0"/>
      <c r="WDW118" s="0"/>
      <c r="WDX118" s="0"/>
      <c r="WDY118" s="0"/>
      <c r="WDZ118" s="0"/>
      <c r="WEA118" s="0"/>
      <c r="WEB118" s="0"/>
      <c r="WEC118" s="0"/>
      <c r="WED118" s="0"/>
      <c r="WEE118" s="0"/>
      <c r="WEF118" s="0"/>
      <c r="WEG118" s="0"/>
      <c r="WEH118" s="0"/>
      <c r="WEI118" s="0"/>
      <c r="WEJ118" s="0"/>
      <c r="WEK118" s="0"/>
      <c r="WEL118" s="0"/>
      <c r="WEM118" s="0"/>
      <c r="WEN118" s="0"/>
      <c r="WEO118" s="0"/>
      <c r="WEP118" s="0"/>
      <c r="WEQ118" s="0"/>
      <c r="WER118" s="0"/>
      <c r="WES118" s="0"/>
      <c r="WET118" s="0"/>
      <c r="WEU118" s="0"/>
      <c r="WEV118" s="0"/>
      <c r="WEW118" s="0"/>
      <c r="WEX118" s="0"/>
      <c r="WEY118" s="0"/>
      <c r="WEZ118" s="0"/>
      <c r="WFA118" s="0"/>
      <c r="WFB118" s="0"/>
      <c r="WFC118" s="0"/>
      <c r="WFD118" s="0"/>
      <c r="WFE118" s="0"/>
      <c r="WFF118" s="0"/>
      <c r="WFG118" s="0"/>
      <c r="WFH118" s="0"/>
      <c r="WFI118" s="0"/>
      <c r="WFJ118" s="0"/>
      <c r="WFK118" s="0"/>
      <c r="WFL118" s="0"/>
      <c r="WFM118" s="0"/>
      <c r="WFN118" s="0"/>
      <c r="WFO118" s="0"/>
      <c r="WFP118" s="0"/>
      <c r="WFQ118" s="0"/>
      <c r="WFR118" s="0"/>
      <c r="WFS118" s="0"/>
      <c r="WFT118" s="0"/>
      <c r="WFU118" s="0"/>
      <c r="WFV118" s="0"/>
      <c r="WFW118" s="0"/>
      <c r="WFX118" s="0"/>
      <c r="WFY118" s="0"/>
      <c r="WFZ118" s="0"/>
      <c r="WGA118" s="0"/>
      <c r="WGB118" s="0"/>
      <c r="WGC118" s="0"/>
      <c r="WGD118" s="0"/>
      <c r="WGE118" s="0"/>
      <c r="WGF118" s="0"/>
      <c r="WGG118" s="0"/>
      <c r="WGH118" s="0"/>
      <c r="WGI118" s="0"/>
      <c r="WGJ118" s="0"/>
      <c r="WGK118" s="0"/>
      <c r="WGL118" s="0"/>
      <c r="WGM118" s="0"/>
      <c r="WGN118" s="0"/>
      <c r="WGO118" s="0"/>
      <c r="WGP118" s="0"/>
      <c r="WGQ118" s="0"/>
      <c r="WGR118" s="0"/>
      <c r="WGS118" s="0"/>
      <c r="WGT118" s="0"/>
      <c r="WGU118" s="0"/>
      <c r="WGV118" s="0"/>
      <c r="WGW118" s="0"/>
      <c r="WGX118" s="0"/>
      <c r="WGY118" s="0"/>
      <c r="WGZ118" s="0"/>
      <c r="WHA118" s="0"/>
      <c r="WHB118" s="0"/>
      <c r="WHC118" s="0"/>
      <c r="WHD118" s="0"/>
      <c r="WHE118" s="0"/>
      <c r="WHF118" s="0"/>
      <c r="WHG118" s="0"/>
      <c r="WHH118" s="0"/>
      <c r="WHI118" s="0"/>
      <c r="WHJ118" s="0"/>
      <c r="WHK118" s="0"/>
      <c r="WHL118" s="0"/>
      <c r="WHM118" s="0"/>
      <c r="WHN118" s="0"/>
      <c r="WHO118" s="0"/>
      <c r="WHP118" s="0"/>
      <c r="WHQ118" s="0"/>
      <c r="WHR118" s="0"/>
      <c r="WHS118" s="0"/>
      <c r="WHT118" s="0"/>
      <c r="WHU118" s="0"/>
      <c r="WHV118" s="0"/>
      <c r="WHW118" s="0"/>
      <c r="WHX118" s="0"/>
      <c r="WHY118" s="0"/>
      <c r="WHZ118" s="0"/>
      <c r="WIA118" s="0"/>
      <c r="WIB118" s="0"/>
      <c r="WIC118" s="0"/>
      <c r="WID118" s="0"/>
      <c r="WIE118" s="0"/>
      <c r="WIF118" s="0"/>
      <c r="WIG118" s="0"/>
      <c r="WIH118" s="0"/>
      <c r="WII118" s="0"/>
      <c r="WIJ118" s="0"/>
      <c r="WIK118" s="0"/>
      <c r="WIL118" s="0"/>
      <c r="WIM118" s="0"/>
      <c r="WIN118" s="0"/>
      <c r="WIO118" s="0"/>
      <c r="WIP118" s="0"/>
      <c r="WIQ118" s="0"/>
      <c r="WIR118" s="0"/>
      <c r="WIS118" s="0"/>
      <c r="WIT118" s="0"/>
      <c r="WIU118" s="0"/>
      <c r="WIV118" s="0"/>
      <c r="WIW118" s="0"/>
      <c r="WIX118" s="0"/>
      <c r="WIY118" s="0"/>
      <c r="WIZ118" s="0"/>
      <c r="WJA118" s="0"/>
      <c r="WJB118" s="0"/>
      <c r="WJC118" s="0"/>
      <c r="WJD118" s="0"/>
      <c r="WJE118" s="0"/>
      <c r="WJF118" s="0"/>
      <c r="WJG118" s="0"/>
      <c r="WJH118" s="0"/>
      <c r="WJI118" s="0"/>
      <c r="WJJ118" s="0"/>
      <c r="WJK118" s="0"/>
      <c r="WJL118" s="0"/>
      <c r="WJM118" s="0"/>
      <c r="WJN118" s="0"/>
      <c r="WJO118" s="0"/>
      <c r="WJP118" s="0"/>
      <c r="WJQ118" s="0"/>
      <c r="WJR118" s="0"/>
      <c r="WJS118" s="0"/>
      <c r="WJT118" s="0"/>
      <c r="WJU118" s="0"/>
      <c r="WJV118" s="0"/>
      <c r="WJW118" s="0"/>
      <c r="WJX118" s="0"/>
      <c r="WJY118" s="0"/>
      <c r="WJZ118" s="0"/>
      <c r="WKA118" s="0"/>
      <c r="WKB118" s="0"/>
      <c r="WKC118" s="0"/>
      <c r="WKD118" s="0"/>
      <c r="WKE118" s="0"/>
      <c r="WKF118" s="0"/>
      <c r="WKG118" s="0"/>
      <c r="WKH118" s="0"/>
      <c r="WKI118" s="0"/>
      <c r="WKJ118" s="0"/>
      <c r="WKK118" s="0"/>
      <c r="WKL118" s="0"/>
      <c r="WKM118" s="0"/>
      <c r="WKN118" s="0"/>
      <c r="WKO118" s="0"/>
      <c r="WKP118" s="0"/>
      <c r="WKQ118" s="0"/>
      <c r="WKR118" s="0"/>
      <c r="WKS118" s="0"/>
      <c r="WKT118" s="0"/>
      <c r="WKU118" s="0"/>
      <c r="WKV118" s="0"/>
      <c r="WKW118" s="0"/>
      <c r="WKX118" s="0"/>
      <c r="WKY118" s="0"/>
      <c r="WKZ118" s="0"/>
      <c r="WLA118" s="0"/>
      <c r="WLB118" s="0"/>
      <c r="WLC118" s="0"/>
      <c r="WLD118" s="0"/>
      <c r="WLE118" s="0"/>
      <c r="WLF118" s="0"/>
      <c r="WLG118" s="0"/>
      <c r="WLH118" s="0"/>
      <c r="WLI118" s="0"/>
      <c r="WLJ118" s="0"/>
      <c r="WLK118" s="0"/>
      <c r="WLL118" s="0"/>
      <c r="WLM118" s="0"/>
      <c r="WLN118" s="0"/>
      <c r="WLO118" s="0"/>
      <c r="WLP118" s="0"/>
      <c r="WLQ118" s="0"/>
      <c r="WLR118" s="0"/>
      <c r="WLS118" s="0"/>
      <c r="WLT118" s="0"/>
      <c r="WLU118" s="0"/>
      <c r="WLV118" s="0"/>
      <c r="WLW118" s="0"/>
      <c r="WLX118" s="0"/>
      <c r="WLY118" s="0"/>
      <c r="WLZ118" s="0"/>
      <c r="WMA118" s="0"/>
      <c r="WMB118" s="0"/>
      <c r="WMC118" s="0"/>
      <c r="WMD118" s="0"/>
      <c r="WME118" s="0"/>
      <c r="WMF118" s="0"/>
      <c r="WMG118" s="0"/>
      <c r="WMH118" s="0"/>
      <c r="WMI118" s="0"/>
      <c r="WMJ118" s="0"/>
      <c r="WMK118" s="0"/>
      <c r="WML118" s="0"/>
      <c r="WMM118" s="0"/>
      <c r="WMN118" s="0"/>
      <c r="WMO118" s="0"/>
      <c r="WMP118" s="0"/>
      <c r="WMQ118" s="0"/>
      <c r="WMR118" s="0"/>
      <c r="WMS118" s="0"/>
      <c r="WMT118" s="0"/>
      <c r="WMU118" s="0"/>
      <c r="WMV118" s="0"/>
      <c r="WMW118" s="0"/>
      <c r="WMX118" s="0"/>
      <c r="WMY118" s="0"/>
      <c r="WMZ118" s="0"/>
      <c r="WNA118" s="0"/>
      <c r="WNB118" s="0"/>
      <c r="WNC118" s="0"/>
      <c r="WND118" s="0"/>
      <c r="WNE118" s="0"/>
      <c r="WNF118" s="0"/>
      <c r="WNG118" s="0"/>
      <c r="WNH118" s="0"/>
      <c r="WNI118" s="0"/>
      <c r="WNJ118" s="0"/>
      <c r="WNK118" s="0"/>
      <c r="WNL118" s="0"/>
      <c r="WNM118" s="0"/>
      <c r="WNN118" s="0"/>
      <c r="WNO118" s="0"/>
      <c r="WNP118" s="0"/>
      <c r="WNQ118" s="0"/>
      <c r="WNR118" s="0"/>
      <c r="WNS118" s="0"/>
      <c r="WNT118" s="0"/>
      <c r="WNU118" s="0"/>
      <c r="WNV118" s="0"/>
      <c r="WNW118" s="0"/>
      <c r="WNX118" s="0"/>
      <c r="WNY118" s="0"/>
      <c r="WNZ118" s="0"/>
      <c r="WOA118" s="0"/>
      <c r="WOB118" s="0"/>
      <c r="WOC118" s="0"/>
      <c r="WOD118" s="0"/>
      <c r="WOE118" s="0"/>
      <c r="WOF118" s="0"/>
      <c r="WOG118" s="0"/>
      <c r="WOH118" s="0"/>
      <c r="WOI118" s="0"/>
      <c r="WOJ118" s="0"/>
      <c r="WOK118" s="0"/>
      <c r="WOL118" s="0"/>
      <c r="WOM118" s="0"/>
      <c r="WON118" s="0"/>
      <c r="WOO118" s="0"/>
      <c r="WOP118" s="0"/>
      <c r="WOQ118" s="0"/>
      <c r="WOR118" s="0"/>
      <c r="WOS118" s="0"/>
      <c r="WOT118" s="0"/>
      <c r="WOU118" s="0"/>
      <c r="WOV118" s="0"/>
      <c r="WOW118" s="0"/>
      <c r="WOX118" s="0"/>
      <c r="WOY118" s="0"/>
      <c r="WOZ118" s="0"/>
      <c r="WPA118" s="0"/>
      <c r="WPB118" s="0"/>
      <c r="WPC118" s="0"/>
      <c r="WPD118" s="0"/>
      <c r="WPE118" s="0"/>
      <c r="WPF118" s="0"/>
      <c r="WPG118" s="0"/>
      <c r="WPH118" s="0"/>
      <c r="WPI118" s="0"/>
      <c r="WPJ118" s="0"/>
      <c r="WPK118" s="0"/>
      <c r="WPL118" s="0"/>
      <c r="WPM118" s="0"/>
      <c r="WPN118" s="0"/>
      <c r="WPO118" s="0"/>
      <c r="WPP118" s="0"/>
      <c r="WPQ118" s="0"/>
      <c r="WPR118" s="0"/>
      <c r="WPS118" s="0"/>
      <c r="WPT118" s="0"/>
      <c r="WPU118" s="0"/>
      <c r="WPV118" s="0"/>
      <c r="WPW118" s="0"/>
      <c r="WPX118" s="0"/>
      <c r="WPY118" s="0"/>
      <c r="WPZ118" s="0"/>
      <c r="WQA118" s="0"/>
      <c r="WQB118" s="0"/>
      <c r="WQC118" s="0"/>
      <c r="WQD118" s="0"/>
      <c r="WQE118" s="0"/>
      <c r="WQF118" s="0"/>
      <c r="WQG118" s="0"/>
      <c r="WQH118" s="0"/>
      <c r="WQI118" s="0"/>
      <c r="WQJ118" s="0"/>
      <c r="WQK118" s="0"/>
      <c r="WQL118" s="0"/>
      <c r="WQM118" s="0"/>
      <c r="WQN118" s="0"/>
      <c r="WQO118" s="0"/>
      <c r="WQP118" s="0"/>
      <c r="WQQ118" s="0"/>
      <c r="WQR118" s="0"/>
      <c r="WQS118" s="0"/>
      <c r="WQT118" s="0"/>
      <c r="WQU118" s="0"/>
      <c r="WQV118" s="0"/>
      <c r="WQW118" s="0"/>
      <c r="WQX118" s="0"/>
      <c r="WQY118" s="0"/>
      <c r="WQZ118" s="0"/>
      <c r="WRA118" s="0"/>
      <c r="WRB118" s="0"/>
      <c r="WRC118" s="0"/>
      <c r="WRD118" s="0"/>
      <c r="WRE118" s="0"/>
      <c r="WRF118" s="0"/>
      <c r="WRG118" s="0"/>
      <c r="WRH118" s="0"/>
      <c r="WRI118" s="0"/>
      <c r="WRJ118" s="0"/>
      <c r="WRK118" s="0"/>
      <c r="WRL118" s="0"/>
      <c r="WRM118" s="0"/>
      <c r="WRN118" s="0"/>
      <c r="WRO118" s="0"/>
      <c r="WRP118" s="0"/>
      <c r="WRQ118" s="0"/>
      <c r="WRR118" s="0"/>
      <c r="WRS118" s="0"/>
      <c r="WRT118" s="0"/>
      <c r="WRU118" s="0"/>
      <c r="WRV118" s="0"/>
      <c r="WRW118" s="0"/>
      <c r="WRX118" s="0"/>
      <c r="WRY118" s="0"/>
      <c r="WRZ118" s="0"/>
      <c r="WSA118" s="0"/>
      <c r="WSB118" s="0"/>
      <c r="WSC118" s="0"/>
      <c r="WSD118" s="0"/>
      <c r="WSE118" s="0"/>
      <c r="WSF118" s="0"/>
      <c r="WSG118" s="0"/>
      <c r="WSH118" s="0"/>
      <c r="WSI118" s="0"/>
      <c r="WSJ118" s="0"/>
      <c r="WSK118" s="0"/>
      <c r="WSL118" s="0"/>
      <c r="WSM118" s="0"/>
      <c r="WSN118" s="0"/>
      <c r="WSO118" s="0"/>
      <c r="WSP118" s="0"/>
      <c r="WSQ118" s="0"/>
      <c r="WSR118" s="0"/>
      <c r="WSS118" s="0"/>
      <c r="WST118" s="0"/>
      <c r="WSU118" s="0"/>
      <c r="WSV118" s="0"/>
      <c r="WSW118" s="0"/>
      <c r="WSX118" s="0"/>
      <c r="WSY118" s="0"/>
      <c r="WSZ118" s="0"/>
      <c r="WTA118" s="0"/>
      <c r="WTB118" s="0"/>
      <c r="WTC118" s="0"/>
      <c r="WTD118" s="0"/>
      <c r="WTE118" s="0"/>
      <c r="WTF118" s="0"/>
      <c r="WTG118" s="0"/>
      <c r="WTH118" s="0"/>
      <c r="WTI118" s="0"/>
      <c r="WTJ118" s="0"/>
      <c r="WTK118" s="0"/>
      <c r="WTL118" s="0"/>
      <c r="WTM118" s="0"/>
      <c r="WTN118" s="0"/>
      <c r="WTO118" s="0"/>
      <c r="WTP118" s="0"/>
      <c r="WTQ118" s="0"/>
      <c r="WTR118" s="0"/>
      <c r="WTS118" s="0"/>
      <c r="WTT118" s="0"/>
      <c r="WTU118" s="0"/>
      <c r="WTV118" s="0"/>
      <c r="WTW118" s="0"/>
      <c r="WTX118" s="0"/>
      <c r="WTY118" s="0"/>
      <c r="WTZ118" s="0"/>
      <c r="WUA118" s="0"/>
      <c r="WUB118" s="0"/>
      <c r="WUC118" s="0"/>
      <c r="WUD118" s="0"/>
      <c r="WUE118" s="0"/>
      <c r="WUF118" s="0"/>
      <c r="WUG118" s="0"/>
      <c r="WUH118" s="0"/>
      <c r="WUI118" s="0"/>
      <c r="WUJ118" s="0"/>
      <c r="WUK118" s="0"/>
      <c r="WUL118" s="0"/>
      <c r="WUM118" s="0"/>
      <c r="WUN118" s="0"/>
      <c r="WUO118" s="0"/>
      <c r="WUP118" s="0"/>
      <c r="WUQ118" s="0"/>
      <c r="WUR118" s="0"/>
      <c r="WUS118" s="0"/>
      <c r="WUT118" s="0"/>
      <c r="WUU118" s="0"/>
      <c r="WUV118" s="0"/>
      <c r="WUW118" s="0"/>
      <c r="WUX118" s="0"/>
      <c r="WUY118" s="0"/>
      <c r="WUZ118" s="0"/>
      <c r="WVA118" s="0"/>
      <c r="WVB118" s="0"/>
      <c r="WVC118" s="0"/>
      <c r="WVD118" s="0"/>
      <c r="WVE118" s="0"/>
      <c r="WVF118" s="0"/>
      <c r="WVG118" s="0"/>
      <c r="WVH118" s="0"/>
      <c r="WVI118" s="0"/>
      <c r="WVJ118" s="0"/>
      <c r="WVK118" s="0"/>
      <c r="WVL118" s="0"/>
      <c r="WVM118" s="0"/>
      <c r="WVN118" s="0"/>
      <c r="WVO118" s="0"/>
      <c r="WVP118" s="0"/>
      <c r="WVQ118" s="0"/>
      <c r="WVR118" s="0"/>
      <c r="WVS118" s="0"/>
      <c r="WVT118" s="0"/>
      <c r="WVU118" s="0"/>
      <c r="WVV118" s="0"/>
      <c r="WVW118" s="0"/>
      <c r="WVX118" s="0"/>
      <c r="WVY118" s="0"/>
      <c r="WVZ118" s="0"/>
      <c r="WWA118" s="0"/>
      <c r="WWB118" s="0"/>
      <c r="WWC118" s="0"/>
      <c r="WWD118" s="0"/>
      <c r="WWE118" s="0"/>
      <c r="WWF118" s="0"/>
      <c r="WWG118" s="0"/>
      <c r="WWH118" s="0"/>
      <c r="WWI118" s="0"/>
      <c r="WWJ118" s="0"/>
      <c r="WWK118" s="0"/>
      <c r="WWL118" s="0"/>
      <c r="WWM118" s="0"/>
      <c r="WWN118" s="0"/>
      <c r="WWO118" s="0"/>
      <c r="WWP118" s="0"/>
      <c r="WWQ118" s="0"/>
      <c r="WWR118" s="0"/>
      <c r="WWS118" s="0"/>
      <c r="WWT118" s="0"/>
      <c r="WWU118" s="0"/>
      <c r="WWV118" s="0"/>
      <c r="WWW118" s="0"/>
      <c r="WWX118" s="0"/>
      <c r="WWY118" s="0"/>
      <c r="WWZ118" s="0"/>
      <c r="WXA118" s="0"/>
      <c r="WXB118" s="0"/>
      <c r="WXC118" s="0"/>
      <c r="WXD118" s="0"/>
      <c r="WXE118" s="0"/>
      <c r="WXF118" s="0"/>
      <c r="WXG118" s="0"/>
      <c r="WXH118" s="0"/>
      <c r="WXI118" s="0"/>
      <c r="WXJ118" s="0"/>
      <c r="WXK118" s="0"/>
      <c r="WXL118" s="0"/>
      <c r="WXM118" s="0"/>
      <c r="WXN118" s="0"/>
      <c r="WXO118" s="0"/>
      <c r="WXP118" s="0"/>
      <c r="WXQ118" s="0"/>
      <c r="WXR118" s="0"/>
      <c r="WXS118" s="0"/>
      <c r="WXT118" s="0"/>
      <c r="WXU118" s="0"/>
      <c r="WXV118" s="0"/>
      <c r="WXW118" s="0"/>
      <c r="WXX118" s="0"/>
      <c r="WXY118" s="0"/>
      <c r="WXZ118" s="0"/>
      <c r="WYA118" s="0"/>
      <c r="WYB118" s="0"/>
      <c r="WYC118" s="0"/>
      <c r="WYD118" s="0"/>
      <c r="WYE118" s="0"/>
      <c r="WYF118" s="0"/>
      <c r="WYG118" s="0"/>
      <c r="WYH118" s="0"/>
      <c r="WYI118" s="0"/>
      <c r="WYJ118" s="0"/>
      <c r="WYK118" s="0"/>
      <c r="WYL118" s="0"/>
      <c r="WYM118" s="0"/>
      <c r="WYN118" s="0"/>
      <c r="WYO118" s="0"/>
      <c r="WYP118" s="0"/>
      <c r="WYQ118" s="0"/>
      <c r="WYR118" s="0"/>
      <c r="WYS118" s="0"/>
      <c r="WYT118" s="0"/>
      <c r="WYU118" s="0"/>
      <c r="WYV118" s="0"/>
      <c r="WYW118" s="0"/>
      <c r="WYX118" s="0"/>
      <c r="WYY118" s="0"/>
      <c r="WYZ118" s="0"/>
      <c r="WZA118" s="0"/>
      <c r="WZB118" s="0"/>
      <c r="WZC118" s="0"/>
      <c r="WZD118" s="0"/>
      <c r="WZE118" s="0"/>
      <c r="WZF118" s="0"/>
      <c r="WZG118" s="0"/>
      <c r="WZH118" s="0"/>
      <c r="WZI118" s="0"/>
      <c r="WZJ118" s="0"/>
      <c r="WZK118" s="0"/>
      <c r="WZL118" s="0"/>
      <c r="WZM118" s="0"/>
      <c r="WZN118" s="0"/>
      <c r="WZO118" s="0"/>
      <c r="WZP118" s="0"/>
      <c r="WZQ118" s="0"/>
      <c r="WZR118" s="0"/>
      <c r="WZS118" s="0"/>
      <c r="WZT118" s="0"/>
      <c r="WZU118" s="0"/>
      <c r="WZV118" s="0"/>
      <c r="WZW118" s="0"/>
      <c r="WZX118" s="0"/>
      <c r="WZY118" s="0"/>
      <c r="WZZ118" s="0"/>
      <c r="XAA118" s="0"/>
      <c r="XAB118" s="0"/>
      <c r="XAC118" s="0"/>
      <c r="XAD118" s="0"/>
      <c r="XAE118" s="0"/>
      <c r="XAF118" s="0"/>
      <c r="XAG118" s="0"/>
      <c r="XAH118" s="0"/>
      <c r="XAI118" s="0"/>
      <c r="XAJ118" s="0"/>
      <c r="XAK118" s="0"/>
      <c r="XAL118" s="0"/>
      <c r="XAM118" s="0"/>
      <c r="XAN118" s="0"/>
      <c r="XAO118" s="0"/>
      <c r="XAP118" s="0"/>
      <c r="XAQ118" s="0"/>
      <c r="XAR118" s="0"/>
      <c r="XAS118" s="0"/>
      <c r="XAT118" s="0"/>
      <c r="XAU118" s="0"/>
      <c r="XAV118" s="0"/>
      <c r="XAW118" s="0"/>
      <c r="XAX118" s="0"/>
      <c r="XAY118" s="0"/>
      <c r="XAZ118" s="0"/>
      <c r="XBA118" s="0"/>
      <c r="XBB118" s="0"/>
      <c r="XBC118" s="0"/>
      <c r="XBD118" s="0"/>
      <c r="XBE118" s="0"/>
      <c r="XBF118" s="0"/>
      <c r="XBG118" s="0"/>
      <c r="XBH118" s="0"/>
      <c r="XBI118" s="0"/>
      <c r="XBJ118" s="0"/>
      <c r="XBK118" s="0"/>
      <c r="XBL118" s="0"/>
      <c r="XBM118" s="0"/>
      <c r="XBN118" s="0"/>
      <c r="XBO118" s="0"/>
      <c r="XBP118" s="0"/>
      <c r="XBQ118" s="0"/>
      <c r="XBR118" s="0"/>
      <c r="XBS118" s="0"/>
      <c r="XBT118" s="0"/>
      <c r="XBU118" s="0"/>
      <c r="XBV118" s="0"/>
      <c r="XBW118" s="0"/>
      <c r="XBX118" s="0"/>
      <c r="XBY118" s="0"/>
      <c r="XBZ118" s="0"/>
      <c r="XCA118" s="0"/>
      <c r="XCB118" s="0"/>
      <c r="XCC118" s="0"/>
      <c r="XCD118" s="0"/>
      <c r="XCE118" s="0"/>
      <c r="XCF118" s="0"/>
      <c r="XCG118" s="0"/>
      <c r="XCH118" s="0"/>
      <c r="XCI118" s="0"/>
      <c r="XCJ118" s="0"/>
      <c r="XCK118" s="0"/>
      <c r="XCL118" s="0"/>
      <c r="XCM118" s="0"/>
      <c r="XCN118" s="0"/>
      <c r="XCO118" s="0"/>
      <c r="XCP118" s="0"/>
      <c r="XCQ118" s="0"/>
      <c r="XCR118" s="0"/>
      <c r="XCS118" s="0"/>
      <c r="XCT118" s="0"/>
      <c r="XCU118" s="0"/>
      <c r="XCV118" s="0"/>
      <c r="XCW118" s="0"/>
      <c r="XCX118" s="0"/>
      <c r="XCY118" s="0"/>
      <c r="XCZ118" s="0"/>
      <c r="XDA118" s="0"/>
      <c r="XDB118" s="0"/>
      <c r="XDC118" s="0"/>
      <c r="XDD118" s="0"/>
      <c r="XDE118" s="0"/>
      <c r="XDF118" s="0"/>
      <c r="XDG118" s="0"/>
      <c r="XDH118" s="0"/>
      <c r="XDI118" s="0"/>
      <c r="XDJ118" s="0"/>
      <c r="XDK118" s="0"/>
      <c r="XDL118" s="0"/>
      <c r="XDM118" s="0"/>
      <c r="XDN118" s="0"/>
      <c r="XDO118" s="0"/>
      <c r="XDP118" s="0"/>
      <c r="XDQ118" s="0"/>
      <c r="XDR118" s="0"/>
      <c r="XDS118" s="0"/>
      <c r="XDT118" s="0"/>
      <c r="XDU118" s="0"/>
      <c r="XDV118" s="0"/>
      <c r="XDW118" s="0"/>
      <c r="XDX118" s="0"/>
      <c r="XDY118" s="0"/>
      <c r="XDZ118" s="0"/>
      <c r="XEA118" s="0"/>
      <c r="XEB118" s="0"/>
      <c r="XEC118" s="0"/>
      <c r="XED118" s="0"/>
      <c r="XEE118" s="0"/>
      <c r="XEF118" s="0"/>
      <c r="XEG118" s="0"/>
      <c r="XEH118" s="0"/>
      <c r="XEI118" s="0"/>
      <c r="XEJ118" s="0"/>
      <c r="XEK118" s="0"/>
      <c r="XEL118" s="0"/>
      <c r="XEM118" s="0"/>
      <c r="XEN118" s="0"/>
      <c r="XEO118" s="0"/>
      <c r="XEP118" s="0"/>
      <c r="XEQ118" s="0"/>
      <c r="XER118" s="0"/>
      <c r="XES118" s="0"/>
      <c r="XET118" s="0"/>
      <c r="XEU118" s="0"/>
      <c r="XEV118" s="0"/>
      <c r="XEW118" s="0"/>
      <c r="XEX118" s="0"/>
      <c r="XEY118" s="0"/>
      <c r="XEZ118" s="0"/>
      <c r="XFA118" s="0"/>
      <c r="XFB118" s="0"/>
      <c r="XFC118" s="0"/>
      <c r="XFD118" s="0"/>
    </row>
    <row r="119" customFormat="false" ht="13.5" hidden="false" customHeight="true" outlineLevel="0" collapsed="false">
      <c r="A119" s="16" t="s">
        <v>438</v>
      </c>
      <c r="B119" s="17"/>
      <c r="F119" s="17"/>
      <c r="G119" s="17"/>
      <c r="I119" s="17" t="s">
        <v>234</v>
      </c>
      <c r="J119" s="55" t="s">
        <v>8</v>
      </c>
      <c r="K119" s="64"/>
      <c r="L119" s="64"/>
      <c r="O119" s="65" t="s">
        <v>439</v>
      </c>
    </row>
    <row r="120" s="28" customFormat="true" ht="24" hidden="false" customHeight="true" outlineLevel="0" collapsed="false">
      <c r="A120" s="24" t="s">
        <v>10</v>
      </c>
      <c r="B120" s="24" t="s">
        <v>11</v>
      </c>
      <c r="C120" s="25" t="s">
        <v>12</v>
      </c>
      <c r="D120" s="25" t="s">
        <v>13</v>
      </c>
      <c r="E120" s="25" t="s">
        <v>14</v>
      </c>
      <c r="F120" s="25" t="s">
        <v>15</v>
      </c>
      <c r="G120" s="25" t="s">
        <v>16</v>
      </c>
      <c r="H120" s="25" t="s">
        <v>17</v>
      </c>
      <c r="I120" s="25" t="s">
        <v>18</v>
      </c>
      <c r="J120" s="25" t="s">
        <v>19</v>
      </c>
      <c r="K120" s="25" t="s">
        <v>20</v>
      </c>
      <c r="L120" s="25" t="s">
        <v>21</v>
      </c>
      <c r="M120" s="24" t="s">
        <v>22</v>
      </c>
      <c r="N120" s="24" t="s">
        <v>23</v>
      </c>
      <c r="O120" s="26" t="s">
        <v>440</v>
      </c>
      <c r="P120" s="26" t="s">
        <v>25</v>
      </c>
      <c r="Q120" s="26" t="s">
        <v>441</v>
      </c>
      <c r="R120" s="26" t="s">
        <v>27</v>
      </c>
      <c r="S120" s="26" t="s">
        <v>28</v>
      </c>
      <c r="T120" s="27" t="s">
        <v>442</v>
      </c>
      <c r="U120" s="27" t="s">
        <v>443</v>
      </c>
      <c r="V120" s="27" t="s">
        <v>444</v>
      </c>
    </row>
    <row r="121" customFormat="false" ht="13.5" hidden="false" customHeight="true" outlineLevel="0" collapsed="false">
      <c r="A121" s="29" t="n">
        <v>1</v>
      </c>
      <c r="B121" s="29" t="n">
        <v>154</v>
      </c>
      <c r="C121" s="30" t="s">
        <v>445</v>
      </c>
      <c r="D121" s="31" t="n">
        <v>242510239</v>
      </c>
      <c r="E121" s="31" t="s">
        <v>446</v>
      </c>
      <c r="F121" s="30" t="s">
        <v>447</v>
      </c>
      <c r="G121" s="30" t="s">
        <v>448</v>
      </c>
      <c r="H121" s="32" t="s">
        <v>449</v>
      </c>
      <c r="I121" s="30" t="s">
        <v>450</v>
      </c>
      <c r="J121" s="33" t="s">
        <v>53</v>
      </c>
      <c r="K121" s="30" t="s">
        <v>54</v>
      </c>
      <c r="L121" s="34" t="n">
        <v>39860</v>
      </c>
      <c r="M121" s="40" t="s">
        <v>47</v>
      </c>
      <c r="N121" s="36" t="s">
        <v>451</v>
      </c>
      <c r="O121" s="37" t="n">
        <v>100</v>
      </c>
      <c r="P121" s="38" t="n">
        <v>100</v>
      </c>
      <c r="Q121" s="39"/>
      <c r="R121" s="39" t="n">
        <v>100</v>
      </c>
      <c r="S121" s="39" t="n">
        <v>100</v>
      </c>
      <c r="T121" s="39"/>
      <c r="U121" s="39" t="n">
        <v>25</v>
      </c>
      <c r="V121" s="39"/>
    </row>
    <row r="122" customFormat="false" ht="13.5" hidden="false" customHeight="true" outlineLevel="0" collapsed="false">
      <c r="A122" s="29" t="n">
        <v>2</v>
      </c>
      <c r="B122" s="29" t="n">
        <v>155</v>
      </c>
      <c r="C122" s="30" t="s">
        <v>452</v>
      </c>
      <c r="D122" s="31" t="n">
        <v>242510082</v>
      </c>
      <c r="E122" s="31" t="s">
        <v>453</v>
      </c>
      <c r="F122" s="30" t="s">
        <v>454</v>
      </c>
      <c r="G122" s="30" t="s">
        <v>455</v>
      </c>
      <c r="H122" s="32" t="s">
        <v>456</v>
      </c>
      <c r="I122" s="30" t="s">
        <v>457</v>
      </c>
      <c r="J122" s="33" t="s">
        <v>37</v>
      </c>
      <c r="K122" s="30" t="s">
        <v>54</v>
      </c>
      <c r="L122" s="34" t="n">
        <v>39395</v>
      </c>
      <c r="M122" s="43" t="s">
        <v>66</v>
      </c>
      <c r="N122" s="36" t="s">
        <v>451</v>
      </c>
      <c r="O122" s="37" t="n">
        <v>100</v>
      </c>
      <c r="P122" s="38" t="n">
        <v>100</v>
      </c>
      <c r="Q122" s="39"/>
      <c r="R122" s="39" t="n">
        <v>100</v>
      </c>
      <c r="S122" s="39" t="n">
        <v>100</v>
      </c>
      <c r="T122" s="39" t="n">
        <v>1</v>
      </c>
      <c r="U122" s="39" t="n">
        <v>16</v>
      </c>
      <c r="V122" s="39"/>
    </row>
    <row r="123" customFormat="false" ht="13.5" hidden="false" customHeight="true" outlineLevel="0" collapsed="false">
      <c r="A123" s="29" t="n">
        <v>3</v>
      </c>
      <c r="B123" s="29" t="n">
        <v>156</v>
      </c>
      <c r="C123" s="30" t="s">
        <v>458</v>
      </c>
      <c r="D123" s="31" t="n">
        <v>242510161</v>
      </c>
      <c r="E123" s="31" t="s">
        <v>459</v>
      </c>
      <c r="F123" s="30" t="s">
        <v>460</v>
      </c>
      <c r="G123" s="30" t="s">
        <v>461</v>
      </c>
      <c r="H123" s="32" t="s">
        <v>462</v>
      </c>
      <c r="I123" s="30" t="s">
        <v>463</v>
      </c>
      <c r="J123" s="33" t="s">
        <v>37</v>
      </c>
      <c r="K123" s="30" t="s">
        <v>38</v>
      </c>
      <c r="L123" s="34" t="n">
        <v>39754</v>
      </c>
      <c r="M123" s="43" t="s">
        <v>66</v>
      </c>
      <c r="N123" s="36" t="s">
        <v>451</v>
      </c>
      <c r="O123" s="37" t="n">
        <v>100</v>
      </c>
      <c r="P123" s="38" t="n">
        <v>100</v>
      </c>
      <c r="Q123" s="39"/>
      <c r="R123" s="39" t="n">
        <v>100</v>
      </c>
      <c r="S123" s="39" t="n">
        <v>100</v>
      </c>
      <c r="T123" s="39"/>
      <c r="U123" s="39" t="n">
        <v>35</v>
      </c>
      <c r="V123" s="39"/>
    </row>
    <row r="124" customFormat="false" ht="13.5" hidden="false" customHeight="true" outlineLevel="0" collapsed="false">
      <c r="A124" s="29" t="n">
        <v>4</v>
      </c>
      <c r="B124" s="29" t="n">
        <v>157</v>
      </c>
      <c r="C124" s="30" t="s">
        <v>464</v>
      </c>
      <c r="D124" s="31" t="n">
        <v>242510242</v>
      </c>
      <c r="E124" s="31" t="s">
        <v>465</v>
      </c>
      <c r="F124" s="30" t="s">
        <v>466</v>
      </c>
      <c r="G124" s="30" t="s">
        <v>467</v>
      </c>
      <c r="H124" s="32" t="s">
        <v>468</v>
      </c>
      <c r="I124" s="30" t="s">
        <v>322</v>
      </c>
      <c r="J124" s="33" t="s">
        <v>53</v>
      </c>
      <c r="K124" s="30" t="s">
        <v>38</v>
      </c>
      <c r="L124" s="34" t="n">
        <v>39971</v>
      </c>
      <c r="M124" s="40" t="s">
        <v>47</v>
      </c>
      <c r="N124" s="36" t="s">
        <v>451</v>
      </c>
      <c r="O124" s="37" t="n">
        <v>100</v>
      </c>
      <c r="P124" s="38" t="n">
        <v>100</v>
      </c>
      <c r="Q124" s="39"/>
      <c r="R124" s="39" t="n">
        <v>100</v>
      </c>
      <c r="S124" s="39" t="n">
        <v>100</v>
      </c>
      <c r="T124" s="39"/>
      <c r="U124" s="39" t="n">
        <v>20</v>
      </c>
      <c r="V124" s="39"/>
    </row>
    <row r="125" customFormat="false" ht="13.5" hidden="false" customHeight="true" outlineLevel="0" collapsed="false">
      <c r="A125" s="29" t="n">
        <v>5</v>
      </c>
      <c r="B125" s="29"/>
      <c r="C125" s="30"/>
      <c r="D125" s="31" t="n">
        <v>242510206</v>
      </c>
      <c r="E125" s="31" t="s">
        <v>469</v>
      </c>
      <c r="F125" s="30" t="s">
        <v>470</v>
      </c>
      <c r="G125" s="30" t="s">
        <v>471</v>
      </c>
      <c r="H125" s="32" t="s">
        <v>472</v>
      </c>
      <c r="I125" s="30" t="s">
        <v>36</v>
      </c>
      <c r="J125" s="33" t="s">
        <v>37</v>
      </c>
      <c r="K125" s="30"/>
      <c r="L125" s="34"/>
      <c r="M125" s="44"/>
      <c r="N125" s="36"/>
      <c r="O125" s="37" t="n">
        <v>100</v>
      </c>
      <c r="P125" s="38" t="n">
        <v>100</v>
      </c>
      <c r="Q125" s="39"/>
      <c r="R125" s="39" t="n">
        <v>100</v>
      </c>
      <c r="S125" s="39" t="n">
        <v>100</v>
      </c>
      <c r="T125" s="39"/>
      <c r="U125" s="39" t="n">
        <v>19</v>
      </c>
      <c r="V125" s="39"/>
    </row>
    <row r="126" customFormat="false" ht="13.5" hidden="false" customHeight="true" outlineLevel="0" collapsed="false">
      <c r="A126" s="29" t="n">
        <v>6</v>
      </c>
      <c r="B126" s="29" t="n">
        <v>158</v>
      </c>
      <c r="C126" s="30" t="s">
        <v>473</v>
      </c>
      <c r="D126" s="31" t="n">
        <v>242510244</v>
      </c>
      <c r="E126" s="31" t="s">
        <v>474</v>
      </c>
      <c r="F126" s="30" t="s">
        <v>475</v>
      </c>
      <c r="G126" s="30"/>
      <c r="H126" s="32" t="s">
        <v>476</v>
      </c>
      <c r="I126" s="30" t="s">
        <v>175</v>
      </c>
      <c r="J126" s="33" t="s">
        <v>37</v>
      </c>
      <c r="K126" s="30" t="s">
        <v>54</v>
      </c>
      <c r="L126" s="34" t="n">
        <v>39842</v>
      </c>
      <c r="M126" s="44" t="s">
        <v>101</v>
      </c>
      <c r="N126" s="36" t="s">
        <v>451</v>
      </c>
      <c r="O126" s="37" t="n">
        <v>100</v>
      </c>
      <c r="P126" s="38" t="n">
        <v>100</v>
      </c>
      <c r="Q126" s="39"/>
      <c r="R126" s="39" t="n">
        <v>100</v>
      </c>
      <c r="S126" s="39" t="n">
        <v>100</v>
      </c>
      <c r="T126" s="39" t="n">
        <v>1</v>
      </c>
      <c r="U126" s="39" t="n">
        <v>26</v>
      </c>
      <c r="V126" s="39"/>
    </row>
    <row r="127" customFormat="false" ht="13.5" hidden="false" customHeight="true" outlineLevel="0" collapsed="false">
      <c r="A127" s="29" t="n">
        <v>7</v>
      </c>
      <c r="B127" s="29" t="n">
        <v>159</v>
      </c>
      <c r="C127" s="30" t="s">
        <v>477</v>
      </c>
      <c r="D127" s="31" t="n">
        <v>242510278</v>
      </c>
      <c r="E127" s="31" t="s">
        <v>478</v>
      </c>
      <c r="F127" s="30" t="s">
        <v>479</v>
      </c>
      <c r="G127" s="30" t="s">
        <v>480</v>
      </c>
      <c r="H127" s="32" t="s">
        <v>481</v>
      </c>
      <c r="I127" s="30" t="s">
        <v>36</v>
      </c>
      <c r="J127" s="33" t="s">
        <v>37</v>
      </c>
      <c r="K127" s="30" t="s">
        <v>54</v>
      </c>
      <c r="L127" s="34" t="n">
        <v>40032</v>
      </c>
      <c r="M127" s="43" t="s">
        <v>66</v>
      </c>
      <c r="N127" s="36" t="s">
        <v>451</v>
      </c>
      <c r="O127" s="37" t="n">
        <v>100</v>
      </c>
      <c r="P127" s="38" t="n">
        <v>100</v>
      </c>
      <c r="Q127" s="39"/>
      <c r="R127" s="39" t="n">
        <v>100</v>
      </c>
      <c r="S127" s="39" t="n">
        <v>100</v>
      </c>
      <c r="T127" s="39"/>
      <c r="U127" s="39" t="n">
        <v>21</v>
      </c>
      <c r="V127" s="39"/>
    </row>
    <row r="128" customFormat="false" ht="13.5" hidden="false" customHeight="true" outlineLevel="0" collapsed="false">
      <c r="A128" s="29" t="n">
        <v>8</v>
      </c>
      <c r="B128" s="29" t="n">
        <v>160</v>
      </c>
      <c r="C128" s="30" t="s">
        <v>482</v>
      </c>
      <c r="D128" s="31" t="n">
        <v>242510282</v>
      </c>
      <c r="E128" s="31" t="s">
        <v>483</v>
      </c>
      <c r="F128" s="30" t="s">
        <v>484</v>
      </c>
      <c r="G128" s="30" t="s">
        <v>485</v>
      </c>
      <c r="H128" s="32" t="s">
        <v>486</v>
      </c>
      <c r="I128" s="30" t="s">
        <v>487</v>
      </c>
      <c r="J128" s="33" t="s">
        <v>53</v>
      </c>
      <c r="K128" s="30" t="s">
        <v>54</v>
      </c>
      <c r="L128" s="34" t="n">
        <v>39939</v>
      </c>
      <c r="M128" s="43" t="s">
        <v>66</v>
      </c>
      <c r="N128" s="36" t="s">
        <v>451</v>
      </c>
      <c r="O128" s="37" t="n">
        <v>100</v>
      </c>
      <c r="P128" s="38" t="n">
        <v>100</v>
      </c>
      <c r="Q128" s="39"/>
      <c r="R128" s="39" t="n">
        <v>100</v>
      </c>
      <c r="S128" s="39" t="n">
        <v>100</v>
      </c>
      <c r="T128" s="39"/>
      <c r="U128" s="39" t="n">
        <v>8</v>
      </c>
      <c r="V128" s="39"/>
    </row>
    <row r="129" customFormat="false" ht="13.5" hidden="false" customHeight="true" outlineLevel="0" collapsed="false">
      <c r="A129" s="29" t="n">
        <v>9</v>
      </c>
      <c r="B129" s="29" t="n">
        <v>161</v>
      </c>
      <c r="C129" s="30" t="s">
        <v>488</v>
      </c>
      <c r="D129" s="31" t="n">
        <v>242510123</v>
      </c>
      <c r="E129" s="31" t="s">
        <v>489</v>
      </c>
      <c r="F129" s="30" t="s">
        <v>490</v>
      </c>
      <c r="G129" s="30" t="s">
        <v>491</v>
      </c>
      <c r="H129" s="32" t="s">
        <v>492</v>
      </c>
      <c r="I129" s="30" t="s">
        <v>124</v>
      </c>
      <c r="J129" s="33" t="s">
        <v>37</v>
      </c>
      <c r="K129" s="30" t="s">
        <v>493</v>
      </c>
      <c r="L129" s="34" t="n">
        <v>39838</v>
      </c>
      <c r="M129" s="40" t="s">
        <v>47</v>
      </c>
      <c r="N129" s="36" t="s">
        <v>451</v>
      </c>
      <c r="O129" s="37" t="n">
        <v>100</v>
      </c>
      <c r="P129" s="38" t="n">
        <v>100</v>
      </c>
      <c r="Q129" s="39"/>
      <c r="R129" s="39" t="n">
        <v>100</v>
      </c>
      <c r="S129" s="39" t="n">
        <v>100</v>
      </c>
      <c r="T129" s="39" t="s">
        <v>494</v>
      </c>
      <c r="U129" s="39" t="n">
        <v>29</v>
      </c>
      <c r="V129" s="39"/>
    </row>
    <row r="130" customFormat="false" ht="13.5" hidden="false" customHeight="true" outlineLevel="0" collapsed="false">
      <c r="A130" s="29" t="n">
        <v>10</v>
      </c>
      <c r="B130" s="29" t="n">
        <v>162</v>
      </c>
      <c r="C130" s="30" t="s">
        <v>495</v>
      </c>
      <c r="D130" s="31" t="n">
        <v>242510007</v>
      </c>
      <c r="E130" s="31" t="s">
        <v>496</v>
      </c>
      <c r="F130" s="30" t="s">
        <v>497</v>
      </c>
      <c r="G130" s="30" t="s">
        <v>498</v>
      </c>
      <c r="H130" s="66" t="s">
        <v>499</v>
      </c>
      <c r="I130" s="30" t="s">
        <v>500</v>
      </c>
      <c r="J130" s="33" t="s">
        <v>37</v>
      </c>
      <c r="K130" s="30" t="s">
        <v>54</v>
      </c>
      <c r="L130" s="34" t="n">
        <v>39800</v>
      </c>
      <c r="M130" s="44" t="s">
        <v>101</v>
      </c>
      <c r="N130" s="36" t="s">
        <v>451</v>
      </c>
      <c r="O130" s="37" t="n">
        <v>100</v>
      </c>
      <c r="P130" s="38" t="n">
        <v>100</v>
      </c>
      <c r="Q130" s="39"/>
      <c r="R130" s="39" t="n">
        <v>100</v>
      </c>
      <c r="S130" s="39" t="n">
        <v>100</v>
      </c>
      <c r="T130" s="39"/>
      <c r="U130" s="39" t="n">
        <v>3</v>
      </c>
      <c r="V130" s="39" t="n">
        <v>100</v>
      </c>
    </row>
    <row r="131" customFormat="false" ht="13.5" hidden="false" customHeight="true" outlineLevel="0" collapsed="false">
      <c r="A131" s="29" t="n">
        <v>11</v>
      </c>
      <c r="B131" s="29" t="n">
        <v>163</v>
      </c>
      <c r="C131" s="30" t="s">
        <v>501</v>
      </c>
      <c r="D131" s="31" t="n">
        <v>242510167</v>
      </c>
      <c r="E131" s="31" t="s">
        <v>502</v>
      </c>
      <c r="F131" s="30" t="s">
        <v>503</v>
      </c>
      <c r="G131" s="30" t="s">
        <v>504</v>
      </c>
      <c r="H131" s="66" t="s">
        <v>505</v>
      </c>
      <c r="I131" s="30" t="s">
        <v>506</v>
      </c>
      <c r="J131" s="33" t="s">
        <v>37</v>
      </c>
      <c r="K131" s="30" t="s">
        <v>54</v>
      </c>
      <c r="L131" s="34" t="n">
        <v>39940</v>
      </c>
      <c r="M131" s="40" t="s">
        <v>47</v>
      </c>
      <c r="N131" s="36" t="s">
        <v>451</v>
      </c>
      <c r="O131" s="37" t="n">
        <v>100</v>
      </c>
      <c r="P131" s="38" t="n">
        <v>100</v>
      </c>
      <c r="Q131" s="39" t="n">
        <v>1</v>
      </c>
      <c r="R131" s="39" t="n">
        <v>100</v>
      </c>
      <c r="S131" s="39" t="n">
        <v>100</v>
      </c>
      <c r="T131" s="39" t="n">
        <v>2</v>
      </c>
      <c r="U131" s="39" t="n">
        <v>10</v>
      </c>
      <c r="V131" s="39"/>
    </row>
    <row r="132" customFormat="false" ht="13.5" hidden="false" customHeight="true" outlineLevel="0" collapsed="false">
      <c r="A132" s="29" t="n">
        <v>12</v>
      </c>
      <c r="B132" s="29" t="n">
        <v>164</v>
      </c>
      <c r="C132" s="30" t="s">
        <v>507</v>
      </c>
      <c r="D132" s="31" t="n">
        <v>242510210</v>
      </c>
      <c r="E132" s="31" t="s">
        <v>508</v>
      </c>
      <c r="F132" s="30" t="s">
        <v>509</v>
      </c>
      <c r="G132" s="30" t="s">
        <v>510</v>
      </c>
      <c r="H132" s="32" t="s">
        <v>511</v>
      </c>
      <c r="I132" s="30" t="s">
        <v>463</v>
      </c>
      <c r="J132" s="33" t="s">
        <v>37</v>
      </c>
      <c r="K132" s="30" t="s">
        <v>38</v>
      </c>
      <c r="L132" s="34" t="n">
        <v>39618</v>
      </c>
      <c r="M132" s="41" t="s">
        <v>55</v>
      </c>
      <c r="N132" s="36" t="s">
        <v>451</v>
      </c>
      <c r="O132" s="37" t="n">
        <v>100</v>
      </c>
      <c r="P132" s="38" t="n">
        <v>100</v>
      </c>
      <c r="Q132" s="39"/>
      <c r="R132" s="39" t="n">
        <v>100</v>
      </c>
      <c r="S132" s="39" t="n">
        <v>100</v>
      </c>
      <c r="T132" s="39"/>
      <c r="U132" s="39" t="n">
        <v>32</v>
      </c>
      <c r="V132" s="39"/>
    </row>
    <row r="133" customFormat="false" ht="13.5" hidden="false" customHeight="true" outlineLevel="0" collapsed="false">
      <c r="A133" s="29" t="n">
        <v>13</v>
      </c>
      <c r="B133" s="29" t="n">
        <v>165</v>
      </c>
      <c r="C133" s="30" t="s">
        <v>512</v>
      </c>
      <c r="D133" s="31" t="n">
        <v>242510289</v>
      </c>
      <c r="E133" s="31" t="s">
        <v>513</v>
      </c>
      <c r="F133" s="30" t="s">
        <v>293</v>
      </c>
      <c r="G133" s="30" t="s">
        <v>294</v>
      </c>
      <c r="H133" s="66" t="s">
        <v>514</v>
      </c>
      <c r="I133" s="30" t="s">
        <v>36</v>
      </c>
      <c r="J133" s="33" t="s">
        <v>37</v>
      </c>
      <c r="K133" s="30" t="s">
        <v>38</v>
      </c>
      <c r="L133" s="34" t="n">
        <v>39759</v>
      </c>
      <c r="M133" s="43" t="s">
        <v>66</v>
      </c>
      <c r="N133" s="36" t="s">
        <v>451</v>
      </c>
      <c r="O133" s="37" t="n">
        <v>100</v>
      </c>
      <c r="P133" s="38" t="n">
        <v>100</v>
      </c>
      <c r="Q133" s="39" t="n">
        <v>1</v>
      </c>
      <c r="R133" s="39" t="n">
        <v>100</v>
      </c>
      <c r="S133" s="39" t="n">
        <v>100</v>
      </c>
      <c r="T133" s="39"/>
      <c r="U133" s="39" t="n">
        <v>6</v>
      </c>
      <c r="V133" s="39"/>
    </row>
    <row r="134" customFormat="false" ht="13.5" hidden="false" customHeight="true" outlineLevel="0" collapsed="false">
      <c r="A134" s="29" t="n">
        <v>14</v>
      </c>
      <c r="B134" s="29" t="n">
        <v>166</v>
      </c>
      <c r="C134" s="30" t="s">
        <v>515</v>
      </c>
      <c r="D134" s="31" t="n">
        <v>242510252</v>
      </c>
      <c r="E134" s="31" t="s">
        <v>516</v>
      </c>
      <c r="F134" s="30" t="s">
        <v>517</v>
      </c>
      <c r="G134" s="30" t="s">
        <v>518</v>
      </c>
      <c r="H134" s="32" t="s">
        <v>519</v>
      </c>
      <c r="I134" s="30" t="s">
        <v>112</v>
      </c>
      <c r="J134" s="33" t="s">
        <v>37</v>
      </c>
      <c r="K134" s="30" t="s">
        <v>54</v>
      </c>
      <c r="L134" s="34" t="n">
        <v>39725</v>
      </c>
      <c r="M134" s="40" t="s">
        <v>47</v>
      </c>
      <c r="N134" s="36" t="s">
        <v>451</v>
      </c>
      <c r="O134" s="37" t="n">
        <v>100</v>
      </c>
      <c r="P134" s="38" t="n">
        <v>100</v>
      </c>
      <c r="Q134" s="39"/>
      <c r="R134" s="39" t="n">
        <v>100</v>
      </c>
      <c r="S134" s="39" t="n">
        <v>100</v>
      </c>
      <c r="T134" s="39"/>
      <c r="U134" s="39" t="n">
        <v>14</v>
      </c>
      <c r="V134" s="39"/>
    </row>
    <row r="135" customFormat="false" ht="13.5" hidden="false" customHeight="true" outlineLevel="0" collapsed="false">
      <c r="A135" s="29" t="n">
        <v>15</v>
      </c>
      <c r="B135" s="29" t="n">
        <v>167</v>
      </c>
      <c r="C135" s="30" t="s">
        <v>520</v>
      </c>
      <c r="D135" s="31" t="n">
        <v>242510329</v>
      </c>
      <c r="E135" s="31" t="s">
        <v>521</v>
      </c>
      <c r="F135" s="30" t="s">
        <v>522</v>
      </c>
      <c r="G135" s="30" t="s">
        <v>523</v>
      </c>
      <c r="H135" s="66" t="s">
        <v>524</v>
      </c>
      <c r="I135" s="30" t="s">
        <v>525</v>
      </c>
      <c r="J135" s="33" t="s">
        <v>37</v>
      </c>
      <c r="K135" s="30" t="s">
        <v>38</v>
      </c>
      <c r="L135" s="34" t="n">
        <v>39940</v>
      </c>
      <c r="M135" s="43" t="s">
        <v>66</v>
      </c>
      <c r="N135" s="36" t="s">
        <v>451</v>
      </c>
      <c r="O135" s="37" t="n">
        <v>100</v>
      </c>
      <c r="P135" s="38" t="n">
        <v>100</v>
      </c>
      <c r="Q135" s="39"/>
      <c r="R135" s="39" t="n">
        <v>100</v>
      </c>
      <c r="S135" s="39" t="n">
        <v>100</v>
      </c>
      <c r="T135" s="39" t="n">
        <v>2</v>
      </c>
      <c r="U135" s="39" t="n">
        <v>1</v>
      </c>
      <c r="V135" s="39" t="n">
        <v>100</v>
      </c>
    </row>
    <row r="136" customFormat="false" ht="13.5" hidden="false" customHeight="true" outlineLevel="0" collapsed="false">
      <c r="A136" s="29" t="n">
        <v>16</v>
      </c>
      <c r="B136" s="29" t="n">
        <v>168</v>
      </c>
      <c r="C136" s="30" t="s">
        <v>526</v>
      </c>
      <c r="D136" s="31" t="n">
        <v>242510292</v>
      </c>
      <c r="E136" s="31" t="s">
        <v>527</v>
      </c>
      <c r="F136" s="30" t="s">
        <v>304</v>
      </c>
      <c r="G136" s="30" t="s">
        <v>305</v>
      </c>
      <c r="H136" s="66" t="s">
        <v>528</v>
      </c>
      <c r="I136" s="30" t="s">
        <v>112</v>
      </c>
      <c r="J136" s="33" t="s">
        <v>53</v>
      </c>
      <c r="K136" s="30" t="s">
        <v>54</v>
      </c>
      <c r="L136" s="34" t="n">
        <v>39722</v>
      </c>
      <c r="M136" s="47" t="s">
        <v>136</v>
      </c>
      <c r="N136" s="36" t="s">
        <v>451</v>
      </c>
      <c r="O136" s="37" t="n">
        <v>100</v>
      </c>
      <c r="P136" s="38" t="n">
        <v>100</v>
      </c>
      <c r="Q136" s="39"/>
      <c r="R136" s="39" t="n">
        <v>100</v>
      </c>
      <c r="S136" s="39" t="n">
        <v>100</v>
      </c>
      <c r="T136" s="39"/>
      <c r="U136" s="39" t="n">
        <v>11</v>
      </c>
      <c r="V136" s="39"/>
    </row>
    <row r="137" customFormat="false" ht="13.5" hidden="false" customHeight="true" outlineLevel="0" collapsed="false">
      <c r="A137" s="29" t="n">
        <v>17</v>
      </c>
      <c r="B137" s="29" t="n">
        <v>169</v>
      </c>
      <c r="C137" s="30" t="s">
        <v>529</v>
      </c>
      <c r="D137" s="31" t="n">
        <v>242510132</v>
      </c>
      <c r="E137" s="31" t="s">
        <v>530</v>
      </c>
      <c r="F137" s="30" t="s">
        <v>531</v>
      </c>
      <c r="G137" s="30" t="s">
        <v>532</v>
      </c>
      <c r="H137" s="32" t="s">
        <v>533</v>
      </c>
      <c r="I137" s="30" t="s">
        <v>36</v>
      </c>
      <c r="J137" s="33" t="s">
        <v>37</v>
      </c>
      <c r="K137" s="30" t="s">
        <v>54</v>
      </c>
      <c r="L137" s="34" t="n">
        <v>40261</v>
      </c>
      <c r="M137" s="47" t="s">
        <v>136</v>
      </c>
      <c r="N137" s="36" t="s">
        <v>451</v>
      </c>
      <c r="O137" s="37" t="n">
        <v>100</v>
      </c>
      <c r="P137" s="38" t="n">
        <v>100</v>
      </c>
      <c r="Q137" s="39"/>
      <c r="R137" s="39" t="n">
        <v>100</v>
      </c>
      <c r="S137" s="39" t="n">
        <v>100</v>
      </c>
      <c r="T137" s="39"/>
      <c r="U137" s="39" t="n">
        <v>24</v>
      </c>
      <c r="V137" s="39"/>
    </row>
    <row r="138" customFormat="false" ht="13.5" hidden="false" customHeight="true" outlineLevel="0" collapsed="false">
      <c r="A138" s="29" t="n">
        <v>18</v>
      </c>
      <c r="B138" s="29" t="n">
        <v>170</v>
      </c>
      <c r="C138" s="30" t="s">
        <v>534</v>
      </c>
      <c r="D138" s="31" t="n">
        <v>242510134</v>
      </c>
      <c r="E138" s="31" t="s">
        <v>535</v>
      </c>
      <c r="F138" s="30" t="s">
        <v>536</v>
      </c>
      <c r="G138" s="30" t="s">
        <v>537</v>
      </c>
      <c r="H138" s="32" t="s">
        <v>538</v>
      </c>
      <c r="I138" s="30" t="s">
        <v>36</v>
      </c>
      <c r="J138" s="33" t="s">
        <v>37</v>
      </c>
      <c r="K138" s="30" t="s">
        <v>38</v>
      </c>
      <c r="L138" s="34" t="n">
        <v>39893</v>
      </c>
      <c r="M138" s="41" t="s">
        <v>55</v>
      </c>
      <c r="N138" s="36" t="s">
        <v>451</v>
      </c>
      <c r="O138" s="37" t="n">
        <v>100</v>
      </c>
      <c r="P138" s="38" t="n">
        <v>100</v>
      </c>
      <c r="Q138" s="39" t="n">
        <v>1</v>
      </c>
      <c r="R138" s="39" t="n">
        <v>100</v>
      </c>
      <c r="S138" s="39" t="n">
        <v>100</v>
      </c>
      <c r="T138" s="39" t="n">
        <v>1</v>
      </c>
      <c r="U138" s="39" t="n">
        <v>27</v>
      </c>
      <c r="V138" s="39"/>
    </row>
    <row r="139" customFormat="false" ht="13.5" hidden="false" customHeight="true" outlineLevel="0" collapsed="false">
      <c r="A139" s="29" t="n">
        <v>19</v>
      </c>
      <c r="B139" s="29" t="n">
        <v>171</v>
      </c>
      <c r="C139" s="30" t="s">
        <v>539</v>
      </c>
      <c r="D139" s="31" t="n">
        <v>242510020</v>
      </c>
      <c r="E139" s="31" t="s">
        <v>540</v>
      </c>
      <c r="F139" s="30" t="s">
        <v>541</v>
      </c>
      <c r="G139" s="30" t="s">
        <v>542</v>
      </c>
      <c r="H139" s="66" t="s">
        <v>543</v>
      </c>
      <c r="I139" s="30" t="s">
        <v>36</v>
      </c>
      <c r="J139" s="33" t="s">
        <v>53</v>
      </c>
      <c r="K139" s="30" t="s">
        <v>46</v>
      </c>
      <c r="L139" s="34" t="n">
        <v>39811</v>
      </c>
      <c r="M139" s="41" t="s">
        <v>55</v>
      </c>
      <c r="N139" s="36" t="s">
        <v>451</v>
      </c>
      <c r="O139" s="37" t="n">
        <v>100</v>
      </c>
      <c r="P139" s="38" t="n">
        <v>100</v>
      </c>
      <c r="Q139" s="39"/>
      <c r="R139" s="39" t="n">
        <v>100</v>
      </c>
      <c r="S139" s="39" t="n">
        <v>100</v>
      </c>
      <c r="T139" s="39"/>
      <c r="U139" s="39" t="n">
        <v>34</v>
      </c>
      <c r="V139" s="39"/>
    </row>
    <row r="140" customFormat="false" ht="13.5" hidden="false" customHeight="true" outlineLevel="0" collapsed="false">
      <c r="A140" s="29" t="n">
        <v>20</v>
      </c>
      <c r="B140" s="29" t="n">
        <v>172</v>
      </c>
      <c r="C140" s="30" t="s">
        <v>544</v>
      </c>
      <c r="D140" s="31" t="n">
        <v>242510258</v>
      </c>
      <c r="E140" s="31" t="s">
        <v>545</v>
      </c>
      <c r="F140" s="30" t="s">
        <v>546</v>
      </c>
      <c r="G140" s="30" t="s">
        <v>547</v>
      </c>
      <c r="H140" s="32" t="s">
        <v>548</v>
      </c>
      <c r="I140" s="30" t="s">
        <v>36</v>
      </c>
      <c r="J140" s="33" t="s">
        <v>37</v>
      </c>
      <c r="K140" s="30" t="s">
        <v>549</v>
      </c>
      <c r="L140" s="34" t="n">
        <v>39963</v>
      </c>
      <c r="M140" s="43" t="s">
        <v>66</v>
      </c>
      <c r="N140" s="36" t="s">
        <v>451</v>
      </c>
      <c r="O140" s="37" t="n">
        <v>100</v>
      </c>
      <c r="P140" s="38" t="n">
        <v>100</v>
      </c>
      <c r="Q140" s="39"/>
      <c r="R140" s="39" t="n">
        <v>100</v>
      </c>
      <c r="S140" s="39" t="n">
        <v>100</v>
      </c>
      <c r="T140" s="39"/>
      <c r="U140" s="39" t="n">
        <v>30</v>
      </c>
      <c r="V140" s="39"/>
    </row>
    <row r="141" customFormat="false" ht="13.5" hidden="false" customHeight="true" outlineLevel="0" collapsed="false">
      <c r="A141" s="29" t="n">
        <v>21</v>
      </c>
      <c r="B141" s="29" t="n">
        <v>173</v>
      </c>
      <c r="C141" s="30" t="s">
        <v>550</v>
      </c>
      <c r="D141" s="31" t="n">
        <v>242510298</v>
      </c>
      <c r="E141" s="31" t="s">
        <v>551</v>
      </c>
      <c r="F141" s="30" t="s">
        <v>552</v>
      </c>
      <c r="G141" s="30" t="s">
        <v>553</v>
      </c>
      <c r="H141" s="66" t="s">
        <v>554</v>
      </c>
      <c r="I141" s="30" t="s">
        <v>555</v>
      </c>
      <c r="J141" s="42" t="s">
        <v>37</v>
      </c>
      <c r="K141" s="45" t="s">
        <v>556</v>
      </c>
      <c r="L141" s="34" t="n">
        <v>40075</v>
      </c>
      <c r="M141" s="46" t="s">
        <v>113</v>
      </c>
      <c r="N141" s="36" t="s">
        <v>451</v>
      </c>
      <c r="O141" s="37" t="n">
        <v>100</v>
      </c>
      <c r="P141" s="38" t="n">
        <v>100</v>
      </c>
      <c r="Q141" s="39"/>
      <c r="R141" s="39" t="n">
        <v>100</v>
      </c>
      <c r="S141" s="39" t="n">
        <v>100</v>
      </c>
      <c r="T141" s="39"/>
      <c r="U141" s="39" t="n">
        <v>15</v>
      </c>
      <c r="V141" s="39"/>
    </row>
    <row r="142" customFormat="false" ht="13.5" hidden="false" customHeight="true" outlineLevel="0" collapsed="false">
      <c r="A142" s="29" t="n">
        <v>22</v>
      </c>
      <c r="B142" s="29" t="n">
        <v>174</v>
      </c>
      <c r="C142" s="30" t="s">
        <v>557</v>
      </c>
      <c r="D142" s="31" t="n">
        <v>242510221</v>
      </c>
      <c r="E142" s="31" t="s">
        <v>558</v>
      </c>
      <c r="F142" s="30" t="s">
        <v>559</v>
      </c>
      <c r="G142" s="30" t="s">
        <v>560</v>
      </c>
      <c r="H142" s="32" t="s">
        <v>561</v>
      </c>
      <c r="I142" s="30" t="s">
        <v>36</v>
      </c>
      <c r="J142" s="33" t="s">
        <v>37</v>
      </c>
      <c r="K142" s="30" t="s">
        <v>54</v>
      </c>
      <c r="L142" s="34" t="n">
        <v>39637</v>
      </c>
      <c r="M142" s="43" t="s">
        <v>66</v>
      </c>
      <c r="N142" s="36" t="s">
        <v>451</v>
      </c>
      <c r="O142" s="37" t="n">
        <v>100</v>
      </c>
      <c r="P142" s="38" t="n">
        <v>100</v>
      </c>
      <c r="Q142" s="39"/>
      <c r="R142" s="39" t="n">
        <v>100</v>
      </c>
      <c r="S142" s="39" t="n">
        <v>100</v>
      </c>
      <c r="T142" s="39"/>
      <c r="U142" s="39" t="n">
        <v>28</v>
      </c>
      <c r="V142" s="39"/>
    </row>
    <row r="143" customFormat="false" ht="13.5" hidden="false" customHeight="true" outlineLevel="0" collapsed="false">
      <c r="A143" s="29" t="n">
        <v>23</v>
      </c>
      <c r="B143" s="29" t="n">
        <v>176</v>
      </c>
      <c r="C143" s="30" t="s">
        <v>562</v>
      </c>
      <c r="D143" s="31" t="n">
        <v>242510024</v>
      </c>
      <c r="E143" s="31" t="s">
        <v>563</v>
      </c>
      <c r="F143" s="30" t="s">
        <v>564</v>
      </c>
      <c r="G143" s="30" t="s">
        <v>565</v>
      </c>
      <c r="H143" s="66" t="s">
        <v>566</v>
      </c>
      <c r="I143" s="30" t="s">
        <v>500</v>
      </c>
      <c r="J143" s="33" t="s">
        <v>53</v>
      </c>
      <c r="K143" s="30" t="s">
        <v>38</v>
      </c>
      <c r="L143" s="34" t="n">
        <v>39587</v>
      </c>
      <c r="M143" s="43" t="s">
        <v>66</v>
      </c>
      <c r="N143" s="36" t="s">
        <v>451</v>
      </c>
      <c r="O143" s="37" t="n">
        <v>100</v>
      </c>
      <c r="P143" s="38" t="n">
        <v>100</v>
      </c>
      <c r="Q143" s="39"/>
      <c r="R143" s="39" t="n">
        <v>100</v>
      </c>
      <c r="S143" s="39" t="n">
        <v>100</v>
      </c>
      <c r="T143" s="39"/>
      <c r="U143" s="39" t="n">
        <v>5</v>
      </c>
      <c r="V143" s="39" t="n">
        <v>100</v>
      </c>
    </row>
    <row r="144" customFormat="false" ht="13.5" hidden="false" customHeight="true" outlineLevel="0" collapsed="false">
      <c r="A144" s="29" t="n">
        <v>24</v>
      </c>
      <c r="B144" s="29" t="n">
        <v>177</v>
      </c>
      <c r="C144" s="30" t="s">
        <v>567</v>
      </c>
      <c r="D144" s="31" t="n">
        <v>242510182</v>
      </c>
      <c r="E144" s="31" t="s">
        <v>568</v>
      </c>
      <c r="F144" s="30" t="s">
        <v>569</v>
      </c>
      <c r="G144" s="30" t="s">
        <v>570</v>
      </c>
      <c r="H144" s="32" t="s">
        <v>571</v>
      </c>
      <c r="I144" s="30" t="s">
        <v>229</v>
      </c>
      <c r="J144" s="33" t="s">
        <v>37</v>
      </c>
      <c r="K144" s="30" t="s">
        <v>38</v>
      </c>
      <c r="L144" s="34" t="n">
        <v>39687</v>
      </c>
      <c r="M144" s="40" t="s">
        <v>47</v>
      </c>
      <c r="N144" s="36" t="s">
        <v>451</v>
      </c>
      <c r="O144" s="37" t="n">
        <v>100</v>
      </c>
      <c r="P144" s="38" t="n">
        <v>100</v>
      </c>
      <c r="Q144" s="39"/>
      <c r="R144" s="39" t="n">
        <v>100</v>
      </c>
      <c r="S144" s="39" t="n">
        <v>100</v>
      </c>
      <c r="T144" s="39"/>
      <c r="U144" s="39" t="n">
        <v>31</v>
      </c>
      <c r="V144" s="39"/>
    </row>
    <row r="145" customFormat="false" ht="13.5" hidden="false" customHeight="true" outlineLevel="0" collapsed="false">
      <c r="A145" s="29" t="n">
        <v>25</v>
      </c>
      <c r="B145" s="29" t="n">
        <v>178</v>
      </c>
      <c r="C145" s="30" t="s">
        <v>572</v>
      </c>
      <c r="D145" s="31" t="n">
        <v>242510183</v>
      </c>
      <c r="E145" s="31" t="s">
        <v>573</v>
      </c>
      <c r="F145" s="30" t="s">
        <v>574</v>
      </c>
      <c r="G145" s="30" t="s">
        <v>575</v>
      </c>
      <c r="H145" s="66" t="s">
        <v>576</v>
      </c>
      <c r="I145" s="30" t="s">
        <v>36</v>
      </c>
      <c r="J145" s="33" t="s">
        <v>53</v>
      </c>
      <c r="K145" s="30" t="s">
        <v>577</v>
      </c>
      <c r="L145" s="34" t="n">
        <v>39784</v>
      </c>
      <c r="M145" s="43" t="s">
        <v>66</v>
      </c>
      <c r="N145" s="36" t="s">
        <v>451</v>
      </c>
      <c r="O145" s="37" t="n">
        <v>100</v>
      </c>
      <c r="P145" s="38" t="n">
        <v>100</v>
      </c>
      <c r="Q145" s="39"/>
      <c r="R145" s="39" t="n">
        <v>100</v>
      </c>
      <c r="S145" s="39" t="n">
        <v>100</v>
      </c>
      <c r="T145" s="39"/>
      <c r="U145" s="39" t="n">
        <v>7</v>
      </c>
      <c r="V145" s="39"/>
    </row>
    <row r="146" customFormat="false" ht="13.5" hidden="false" customHeight="true" outlineLevel="0" collapsed="false">
      <c r="A146" s="29" t="n">
        <v>26</v>
      </c>
      <c r="B146" s="29" t="n">
        <v>180</v>
      </c>
      <c r="C146" s="30" t="s">
        <v>578</v>
      </c>
      <c r="D146" s="31" t="n">
        <v>242510262</v>
      </c>
      <c r="E146" s="31" t="s">
        <v>579</v>
      </c>
      <c r="F146" s="30" t="s">
        <v>580</v>
      </c>
      <c r="G146" s="30" t="s">
        <v>581</v>
      </c>
      <c r="H146" s="32" t="s">
        <v>582</v>
      </c>
      <c r="I146" s="30" t="s">
        <v>583</v>
      </c>
      <c r="J146" s="42" t="s">
        <v>53</v>
      </c>
      <c r="K146" s="30" t="s">
        <v>38</v>
      </c>
      <c r="L146" s="34" t="n">
        <v>39766</v>
      </c>
      <c r="M146" s="43" t="s">
        <v>66</v>
      </c>
      <c r="N146" s="36" t="s">
        <v>451</v>
      </c>
      <c r="O146" s="37" t="n">
        <v>100</v>
      </c>
      <c r="P146" s="38" t="n">
        <v>100</v>
      </c>
      <c r="Q146" s="39"/>
      <c r="R146" s="39" t="n">
        <v>100</v>
      </c>
      <c r="S146" s="39" t="n">
        <v>100</v>
      </c>
      <c r="T146" s="39"/>
      <c r="U146" s="39"/>
      <c r="V146" s="39"/>
    </row>
    <row r="147" customFormat="false" ht="13.5" hidden="false" customHeight="true" outlineLevel="0" collapsed="false">
      <c r="A147" s="29" t="n">
        <v>27</v>
      </c>
      <c r="B147" s="29" t="n">
        <v>181</v>
      </c>
      <c r="C147" s="30" t="s">
        <v>584</v>
      </c>
      <c r="D147" s="31" t="n">
        <v>242510259</v>
      </c>
      <c r="E147" s="31" t="s">
        <v>585</v>
      </c>
      <c r="F147" s="30" t="s">
        <v>586</v>
      </c>
      <c r="G147" s="30" t="s">
        <v>587</v>
      </c>
      <c r="H147" s="32" t="s">
        <v>588</v>
      </c>
      <c r="I147" s="30" t="s">
        <v>112</v>
      </c>
      <c r="J147" s="33" t="s">
        <v>53</v>
      </c>
      <c r="K147" s="30" t="s">
        <v>38</v>
      </c>
      <c r="L147" s="34" t="n">
        <v>39722</v>
      </c>
      <c r="M147" s="43" t="s">
        <v>66</v>
      </c>
      <c r="N147" s="36" t="s">
        <v>451</v>
      </c>
      <c r="O147" s="37" t="n">
        <v>100</v>
      </c>
      <c r="P147" s="38" t="n">
        <v>100</v>
      </c>
      <c r="Q147" s="39"/>
      <c r="R147" s="39" t="n">
        <v>100</v>
      </c>
      <c r="S147" s="39" t="n">
        <v>100</v>
      </c>
      <c r="T147" s="39" t="n">
        <v>1</v>
      </c>
      <c r="U147" s="39" t="n">
        <v>4</v>
      </c>
      <c r="V147" s="39" t="n">
        <v>80</v>
      </c>
    </row>
    <row r="148" customFormat="false" ht="13.5" hidden="false" customHeight="true" outlineLevel="0" collapsed="false">
      <c r="A148" s="29" t="n">
        <v>28</v>
      </c>
      <c r="B148" s="29" t="n">
        <v>182</v>
      </c>
      <c r="C148" s="30" t="s">
        <v>589</v>
      </c>
      <c r="D148" s="31" t="n">
        <v>242510226</v>
      </c>
      <c r="E148" s="31" t="s">
        <v>590</v>
      </c>
      <c r="F148" s="30" t="s">
        <v>591</v>
      </c>
      <c r="G148" s="30" t="s">
        <v>592</v>
      </c>
      <c r="H148" s="32" t="s">
        <v>593</v>
      </c>
      <c r="I148" s="30" t="s">
        <v>36</v>
      </c>
      <c r="J148" s="33" t="s">
        <v>53</v>
      </c>
      <c r="K148" s="30" t="s">
        <v>54</v>
      </c>
      <c r="L148" s="34" t="n">
        <v>39875</v>
      </c>
      <c r="M148" s="43" t="s">
        <v>66</v>
      </c>
      <c r="N148" s="36" t="s">
        <v>451</v>
      </c>
      <c r="O148" s="37" t="n">
        <v>100</v>
      </c>
      <c r="P148" s="38" t="n">
        <v>100</v>
      </c>
      <c r="Q148" s="39" t="n">
        <v>1</v>
      </c>
      <c r="R148" s="39" t="n">
        <v>100</v>
      </c>
      <c r="S148" s="39" t="n">
        <v>100</v>
      </c>
      <c r="T148" s="39"/>
      <c r="U148" s="39" t="n">
        <v>17</v>
      </c>
      <c r="V148" s="39"/>
    </row>
    <row r="149" customFormat="false" ht="13.5" hidden="false" customHeight="true" outlineLevel="0" collapsed="false">
      <c r="A149" s="29" t="n">
        <v>29</v>
      </c>
      <c r="B149" s="29" t="n">
        <v>183</v>
      </c>
      <c r="C149" s="30" t="s">
        <v>594</v>
      </c>
      <c r="D149" s="31" t="n">
        <v>242510303</v>
      </c>
      <c r="E149" s="31" t="s">
        <v>595</v>
      </c>
      <c r="F149" s="30" t="s">
        <v>195</v>
      </c>
      <c r="G149" s="30" t="s">
        <v>196</v>
      </c>
      <c r="H149" s="66" t="s">
        <v>596</v>
      </c>
      <c r="I149" s="30" t="s">
        <v>198</v>
      </c>
      <c r="J149" s="33" t="s">
        <v>37</v>
      </c>
      <c r="K149" s="30" t="s">
        <v>54</v>
      </c>
      <c r="L149" s="34" t="n">
        <v>39658</v>
      </c>
      <c r="M149" s="43" t="s">
        <v>66</v>
      </c>
      <c r="N149" s="36" t="s">
        <v>451</v>
      </c>
      <c r="O149" s="37" t="n">
        <v>100</v>
      </c>
      <c r="P149" s="38" t="n">
        <v>100</v>
      </c>
      <c r="Q149" s="39"/>
      <c r="R149" s="39" t="n">
        <v>100</v>
      </c>
      <c r="S149" s="39" t="n">
        <v>100</v>
      </c>
      <c r="T149" s="39" t="n">
        <v>1</v>
      </c>
      <c r="U149" s="39" t="n">
        <v>9</v>
      </c>
      <c r="V149" s="39"/>
    </row>
    <row r="150" customFormat="false" ht="13.5" hidden="false" customHeight="true" outlineLevel="0" collapsed="false">
      <c r="A150" s="29" t="n">
        <v>30</v>
      </c>
      <c r="B150" s="29" t="n">
        <v>184</v>
      </c>
      <c r="C150" s="30" t="s">
        <v>597</v>
      </c>
      <c r="D150" s="31" t="n">
        <v>242510107</v>
      </c>
      <c r="E150" s="31" t="s">
        <v>598</v>
      </c>
      <c r="F150" s="30" t="s">
        <v>599</v>
      </c>
      <c r="G150" s="30" t="s">
        <v>600</v>
      </c>
      <c r="H150" s="32" t="s">
        <v>601</v>
      </c>
      <c r="I150" s="30" t="s">
        <v>36</v>
      </c>
      <c r="J150" s="33" t="s">
        <v>37</v>
      </c>
      <c r="K150" s="30" t="s">
        <v>38</v>
      </c>
      <c r="L150" s="34" t="n">
        <v>39821</v>
      </c>
      <c r="M150" s="41" t="s">
        <v>55</v>
      </c>
      <c r="N150" s="36" t="s">
        <v>451</v>
      </c>
      <c r="O150" s="37" t="n">
        <v>100</v>
      </c>
      <c r="P150" s="38" t="n">
        <v>100</v>
      </c>
      <c r="Q150" s="39"/>
      <c r="R150" s="39" t="n">
        <v>100</v>
      </c>
      <c r="S150" s="39" t="n">
        <v>100</v>
      </c>
      <c r="T150" s="39"/>
      <c r="U150" s="39" t="n">
        <v>23</v>
      </c>
      <c r="V150" s="39"/>
    </row>
    <row r="151" customFormat="false" ht="13.5" hidden="false" customHeight="true" outlineLevel="0" collapsed="false">
      <c r="A151" s="29" t="n">
        <v>31</v>
      </c>
      <c r="B151" s="29" t="n">
        <v>185</v>
      </c>
      <c r="C151" s="30" t="s">
        <v>602</v>
      </c>
      <c r="D151" s="31" t="n">
        <v>242510063</v>
      </c>
      <c r="E151" s="31" t="s">
        <v>603</v>
      </c>
      <c r="F151" s="30" t="s">
        <v>604</v>
      </c>
      <c r="G151" s="30" t="s">
        <v>605</v>
      </c>
      <c r="H151" s="32" t="s">
        <v>606</v>
      </c>
      <c r="I151" s="30" t="s">
        <v>158</v>
      </c>
      <c r="J151" s="33" t="s">
        <v>37</v>
      </c>
      <c r="K151" s="45" t="s">
        <v>54</v>
      </c>
      <c r="L151" s="34" t="n">
        <v>39537</v>
      </c>
      <c r="M151" s="46" t="s">
        <v>113</v>
      </c>
      <c r="N151" s="36" t="s">
        <v>451</v>
      </c>
      <c r="O151" s="37" t="n">
        <v>100</v>
      </c>
      <c r="P151" s="38" t="n">
        <v>100</v>
      </c>
      <c r="Q151" s="39"/>
      <c r="R151" s="39" t="n">
        <v>100</v>
      </c>
      <c r="S151" s="39" t="n">
        <v>100</v>
      </c>
      <c r="T151" s="39"/>
      <c r="U151" s="39" t="n">
        <v>33</v>
      </c>
      <c r="V151" s="39"/>
    </row>
    <row r="152" customFormat="false" ht="13.5" hidden="false" customHeight="true" outlineLevel="0" collapsed="false">
      <c r="A152" s="29" t="n">
        <v>32</v>
      </c>
      <c r="B152" s="29" t="n">
        <v>186</v>
      </c>
      <c r="C152" s="30" t="s">
        <v>607</v>
      </c>
      <c r="D152" s="31" t="n">
        <v>242510108</v>
      </c>
      <c r="E152" s="31" t="s">
        <v>608</v>
      </c>
      <c r="F152" s="30" t="s">
        <v>609</v>
      </c>
      <c r="G152" s="30" t="s">
        <v>610</v>
      </c>
      <c r="H152" s="32" t="s">
        <v>611</v>
      </c>
      <c r="I152" s="30" t="s">
        <v>417</v>
      </c>
      <c r="J152" s="33" t="s">
        <v>37</v>
      </c>
      <c r="K152" s="30" t="s">
        <v>54</v>
      </c>
      <c r="L152" s="34" t="n">
        <v>39763</v>
      </c>
      <c r="M152" s="40" t="s">
        <v>47</v>
      </c>
      <c r="N152" s="36" t="s">
        <v>451</v>
      </c>
      <c r="O152" s="37" t="n">
        <v>100</v>
      </c>
      <c r="P152" s="38" t="n">
        <v>100</v>
      </c>
      <c r="Q152" s="39"/>
      <c r="R152" s="39" t="n">
        <v>100</v>
      </c>
      <c r="S152" s="39" t="n">
        <v>100</v>
      </c>
      <c r="T152" s="39" t="n">
        <v>1</v>
      </c>
      <c r="U152" s="39" t="n">
        <v>12</v>
      </c>
      <c r="V152" s="39"/>
    </row>
    <row r="153" customFormat="false" ht="13.5" hidden="false" customHeight="true" outlineLevel="0" collapsed="false">
      <c r="A153" s="29" t="n">
        <v>33</v>
      </c>
      <c r="B153" s="29" t="n">
        <v>187</v>
      </c>
      <c r="C153" s="30" t="s">
        <v>612</v>
      </c>
      <c r="D153" s="31" t="n">
        <v>242510380</v>
      </c>
      <c r="E153" s="31" t="s">
        <v>613</v>
      </c>
      <c r="F153" s="30" t="s">
        <v>614</v>
      </c>
      <c r="G153" s="30" t="s">
        <v>615</v>
      </c>
      <c r="H153" s="32" t="s">
        <v>616</v>
      </c>
      <c r="I153" s="30" t="s">
        <v>617</v>
      </c>
      <c r="J153" s="33" t="s">
        <v>37</v>
      </c>
      <c r="K153" s="30" t="s">
        <v>38</v>
      </c>
      <c r="L153" s="34" t="n">
        <v>39507</v>
      </c>
      <c r="M153" s="41" t="s">
        <v>55</v>
      </c>
      <c r="N153" s="36" t="s">
        <v>451</v>
      </c>
      <c r="O153" s="37" t="n">
        <v>100</v>
      </c>
      <c r="P153" s="38" t="n">
        <v>100</v>
      </c>
      <c r="Q153" s="39"/>
      <c r="R153" s="39" t="n">
        <v>100</v>
      </c>
      <c r="S153" s="39" t="n">
        <v>100</v>
      </c>
      <c r="T153" s="39"/>
      <c r="U153" s="39"/>
      <c r="V153" s="39"/>
    </row>
    <row r="154" customFormat="false" ht="13.5" hidden="false" customHeight="true" outlineLevel="0" collapsed="false">
      <c r="A154" s="29" t="n">
        <v>34</v>
      </c>
      <c r="B154" s="29" t="n">
        <v>188</v>
      </c>
      <c r="C154" s="30" t="s">
        <v>618</v>
      </c>
      <c r="D154" s="31" t="n">
        <v>242510066</v>
      </c>
      <c r="E154" s="31" t="s">
        <v>619</v>
      </c>
      <c r="F154" s="30" t="s">
        <v>620</v>
      </c>
      <c r="G154" s="30" t="s">
        <v>621</v>
      </c>
      <c r="H154" s="32" t="s">
        <v>622</v>
      </c>
      <c r="I154" s="30" t="s">
        <v>112</v>
      </c>
      <c r="J154" s="33" t="s">
        <v>37</v>
      </c>
      <c r="K154" s="30" t="s">
        <v>54</v>
      </c>
      <c r="L154" s="34" t="n">
        <v>39399</v>
      </c>
      <c r="M154" s="44" t="s">
        <v>101</v>
      </c>
      <c r="N154" s="36" t="s">
        <v>451</v>
      </c>
      <c r="O154" s="37" t="n">
        <v>100</v>
      </c>
      <c r="P154" s="38" t="n">
        <v>100</v>
      </c>
      <c r="Q154" s="39"/>
      <c r="R154" s="39" t="n">
        <v>100</v>
      </c>
      <c r="S154" s="39" t="n">
        <v>100</v>
      </c>
      <c r="T154" s="39"/>
      <c r="U154" s="39" t="n">
        <v>18</v>
      </c>
      <c r="V154" s="39"/>
    </row>
    <row r="155" customFormat="false" ht="13.5" hidden="false" customHeight="true" outlineLevel="0" collapsed="false">
      <c r="A155" s="29" t="n">
        <v>35</v>
      </c>
      <c r="B155" s="29" t="n">
        <v>189</v>
      </c>
      <c r="C155" s="30" t="s">
        <v>623</v>
      </c>
      <c r="D155" s="31" t="n">
        <v>242510381</v>
      </c>
      <c r="E155" s="31" t="s">
        <v>624</v>
      </c>
      <c r="F155" s="30" t="s">
        <v>625</v>
      </c>
      <c r="G155" s="30" t="s">
        <v>626</v>
      </c>
      <c r="H155" s="32" t="s">
        <v>627</v>
      </c>
      <c r="I155" s="30" t="s">
        <v>36</v>
      </c>
      <c r="J155" s="33" t="s">
        <v>53</v>
      </c>
      <c r="K155" s="30" t="s">
        <v>38</v>
      </c>
      <c r="L155" s="34" t="n">
        <v>39921</v>
      </c>
      <c r="M155" s="43" t="s">
        <v>66</v>
      </c>
      <c r="N155" s="36" t="s">
        <v>451</v>
      </c>
      <c r="O155" s="37" t="n">
        <v>100</v>
      </c>
      <c r="P155" s="38" t="n">
        <v>100</v>
      </c>
      <c r="Q155" s="39"/>
      <c r="R155" s="39" t="n">
        <v>100</v>
      </c>
      <c r="S155" s="39" t="n">
        <v>100</v>
      </c>
      <c r="T155" s="39" t="n">
        <v>2</v>
      </c>
      <c r="U155" s="39" t="n">
        <v>13</v>
      </c>
      <c r="V155" s="39"/>
    </row>
    <row r="156" customFormat="false" ht="13.5" hidden="false" customHeight="true" outlineLevel="0" collapsed="false">
      <c r="A156" s="29" t="n">
        <v>36</v>
      </c>
      <c r="B156" s="29" t="n">
        <v>190</v>
      </c>
      <c r="C156" s="30" t="s">
        <v>628</v>
      </c>
      <c r="D156" s="31" t="n">
        <v>242510113</v>
      </c>
      <c r="E156" s="31" t="s">
        <v>629</v>
      </c>
      <c r="F156" s="30" t="s">
        <v>630</v>
      </c>
      <c r="G156" s="30" t="s">
        <v>631</v>
      </c>
      <c r="H156" s="32" t="s">
        <v>632</v>
      </c>
      <c r="I156" s="30" t="s">
        <v>633</v>
      </c>
      <c r="J156" s="33" t="s">
        <v>37</v>
      </c>
      <c r="K156" s="30" t="s">
        <v>54</v>
      </c>
      <c r="L156" s="34" t="n">
        <v>39760</v>
      </c>
      <c r="M156" s="44" t="s">
        <v>101</v>
      </c>
      <c r="N156" s="36" t="s">
        <v>451</v>
      </c>
      <c r="O156" s="37" t="n">
        <v>100</v>
      </c>
      <c r="P156" s="38" t="n">
        <v>100</v>
      </c>
      <c r="Q156" s="39"/>
      <c r="R156" s="39" t="n">
        <v>100</v>
      </c>
      <c r="S156" s="39" t="n">
        <v>100</v>
      </c>
      <c r="T156" s="39"/>
      <c r="U156" s="39" t="n">
        <v>22</v>
      </c>
      <c r="V156" s="39"/>
    </row>
    <row r="157" customFormat="false" ht="13.5" hidden="false" customHeight="true" outlineLevel="0" collapsed="false">
      <c r="A157" s="29" t="n">
        <v>37</v>
      </c>
      <c r="B157" s="29" t="n">
        <v>191</v>
      </c>
      <c r="C157" s="30" t="s">
        <v>634</v>
      </c>
      <c r="D157" s="31" t="n">
        <v>242510385</v>
      </c>
      <c r="E157" s="31" t="s">
        <v>635</v>
      </c>
      <c r="F157" s="30" t="s">
        <v>636</v>
      </c>
      <c r="G157" s="30" t="s">
        <v>637</v>
      </c>
      <c r="H157" s="32" t="s">
        <v>638</v>
      </c>
      <c r="I157" s="30" t="s">
        <v>36</v>
      </c>
      <c r="J157" s="33" t="s">
        <v>53</v>
      </c>
      <c r="K157" s="30" t="s">
        <v>54</v>
      </c>
      <c r="L157" s="34" t="n">
        <v>39434</v>
      </c>
      <c r="M157" s="40" t="s">
        <v>47</v>
      </c>
      <c r="N157" s="36" t="s">
        <v>451</v>
      </c>
      <c r="O157" s="37" t="n">
        <v>100</v>
      </c>
      <c r="P157" s="38" t="n">
        <v>100</v>
      </c>
      <c r="Q157" s="39"/>
      <c r="R157" s="39" t="n">
        <v>100</v>
      </c>
      <c r="S157" s="39" t="n">
        <v>100</v>
      </c>
      <c r="T157" s="39"/>
      <c r="U157" s="39" t="n">
        <v>2</v>
      </c>
      <c r="V157" s="39" t="n">
        <v>80</v>
      </c>
    </row>
    <row r="158" customFormat="false" ht="13.5" hidden="false" customHeight="true" outlineLevel="0" collapsed="false">
      <c r="A158" s="29" t="n">
        <v>38</v>
      </c>
      <c r="B158" s="29" t="n">
        <v>192</v>
      </c>
      <c r="C158" s="30" t="s">
        <v>639</v>
      </c>
      <c r="D158" s="31" t="n">
        <v>242510078</v>
      </c>
      <c r="E158" s="31" t="s">
        <v>640</v>
      </c>
      <c r="F158" s="30" t="s">
        <v>641</v>
      </c>
      <c r="G158" s="30" t="s">
        <v>642</v>
      </c>
      <c r="H158" s="66" t="s">
        <v>643</v>
      </c>
      <c r="I158" s="30" t="s">
        <v>644</v>
      </c>
      <c r="J158" s="33" t="s">
        <v>37</v>
      </c>
      <c r="K158" s="30" t="s">
        <v>54</v>
      </c>
      <c r="L158" s="34" t="n">
        <v>39839</v>
      </c>
      <c r="M158" s="41" t="s">
        <v>55</v>
      </c>
      <c r="N158" s="36" t="s">
        <v>451</v>
      </c>
      <c r="O158" s="37" t="n">
        <v>100</v>
      </c>
      <c r="P158" s="38" t="n">
        <v>100</v>
      </c>
      <c r="Q158" s="39"/>
      <c r="R158" s="39" t="n">
        <v>100</v>
      </c>
      <c r="S158" s="39" t="n">
        <v>100</v>
      </c>
      <c r="T158" s="39" t="n">
        <v>1</v>
      </c>
      <c r="U158" s="39" t="n">
        <v>9</v>
      </c>
      <c r="V158" s="39"/>
    </row>
    <row r="159" customFormat="false" ht="13.5" hidden="false" customHeight="true" outlineLevel="0" collapsed="false">
      <c r="A159" s="29" t="n">
        <v>39</v>
      </c>
      <c r="B159" s="29" t="n">
        <v>193</v>
      </c>
      <c r="C159" s="30" t="s">
        <v>645</v>
      </c>
      <c r="D159" s="31" t="n">
        <v>242510276</v>
      </c>
      <c r="E159" s="31" t="s">
        <v>646</v>
      </c>
      <c r="F159" s="30" t="s">
        <v>647</v>
      </c>
      <c r="G159" s="30" t="s">
        <v>648</v>
      </c>
      <c r="H159" s="32" t="s">
        <v>649</v>
      </c>
      <c r="I159" s="30" t="s">
        <v>36</v>
      </c>
      <c r="J159" s="42" t="s">
        <v>53</v>
      </c>
      <c r="K159" s="30" t="s">
        <v>38</v>
      </c>
      <c r="L159" s="34" t="n">
        <v>39646</v>
      </c>
      <c r="M159" s="40" t="s">
        <v>47</v>
      </c>
      <c r="N159" s="36" t="s">
        <v>451</v>
      </c>
      <c r="O159" s="37" t="n">
        <v>100</v>
      </c>
      <c r="P159" s="38" t="n">
        <v>100</v>
      </c>
      <c r="Q159" s="39" t="n">
        <v>1</v>
      </c>
      <c r="R159" s="39" t="n">
        <v>100</v>
      </c>
      <c r="S159" s="39" t="n">
        <v>100</v>
      </c>
      <c r="T159" s="39"/>
      <c r="U159" s="39"/>
      <c r="V159" s="39"/>
    </row>
    <row r="160" customFormat="false" ht="13.5" hidden="false" customHeight="true" outlineLevel="0" collapsed="false">
      <c r="E160" s="28"/>
      <c r="H160" s="49" t="s">
        <v>230</v>
      </c>
      <c r="I160" s="50"/>
      <c r="J160" s="1" t="n">
        <f aca="false">COUNTIF(J121:J159,"L")</f>
        <v>13</v>
      </c>
      <c r="L160" s="51"/>
      <c r="M160" s="2"/>
    </row>
    <row r="161" customFormat="false" ht="13.5" hidden="false" customHeight="true" outlineLevel="0" collapsed="false">
      <c r="A161" s="52"/>
      <c r="E161" s="2"/>
      <c r="H161" s="49" t="s">
        <v>231</v>
      </c>
      <c r="I161" s="1"/>
      <c r="J161" s="1" t="n">
        <f aca="false">COUNTIF(J121:J160,"P")</f>
        <v>26</v>
      </c>
      <c r="K161" s="51"/>
      <c r="M161" s="4"/>
      <c r="N161" s="5"/>
      <c r="O161" s="53"/>
    </row>
    <row r="162" customFormat="false" ht="13.5" hidden="false" customHeight="true" outlineLevel="0" collapsed="false">
      <c r="A162" s="52" t="s">
        <v>431</v>
      </c>
      <c r="E162" s="2"/>
      <c r="H162" s="50"/>
      <c r="I162" s="1"/>
      <c r="J162" s="2"/>
      <c r="K162" s="51"/>
      <c r="M162" s="4"/>
      <c r="N162" s="5" t="s">
        <v>432</v>
      </c>
      <c r="O162" s="53" t="s">
        <v>650</v>
      </c>
    </row>
    <row r="163" customFormat="false" ht="13.5" hidden="false" customHeight="true" outlineLevel="0" collapsed="false">
      <c r="A163" s="52"/>
      <c r="E163" s="2"/>
      <c r="H163" s="50"/>
      <c r="I163" s="1"/>
      <c r="J163" s="2"/>
      <c r="K163" s="51"/>
      <c r="M163" s="4"/>
      <c r="N163" s="5"/>
      <c r="O163" s="53"/>
    </row>
    <row r="164" customFormat="false" ht="13.5" hidden="false" customHeight="true" outlineLevel="0" collapsed="false">
      <c r="A164" s="52"/>
      <c r="E164" s="2"/>
      <c r="H164" s="50"/>
      <c r="I164" s="1"/>
      <c r="J164" s="2"/>
      <c r="K164" s="51"/>
      <c r="M164" s="4"/>
      <c r="N164" s="5"/>
      <c r="O164" s="53"/>
    </row>
    <row r="165" customFormat="false" ht="13.5" hidden="false" customHeight="true" outlineLevel="0" collapsed="false">
      <c r="A165" s="52"/>
      <c r="E165" s="2"/>
      <c r="H165" s="50"/>
      <c r="I165" s="1"/>
      <c r="J165" s="2"/>
      <c r="K165" s="51"/>
      <c r="M165" s="4"/>
      <c r="N165" s="5"/>
      <c r="O165" s="53"/>
    </row>
    <row r="166" customFormat="false" ht="13.5" hidden="false" customHeight="true" outlineLevel="0" collapsed="false">
      <c r="A166" s="62" t="s">
        <v>433</v>
      </c>
      <c r="E166" s="2"/>
      <c r="H166" s="50"/>
      <c r="I166" s="1"/>
      <c r="J166" s="2"/>
      <c r="K166" s="51"/>
      <c r="M166" s="4"/>
      <c r="N166" s="5" t="s">
        <v>434</v>
      </c>
      <c r="O166" s="53" t="s">
        <v>435</v>
      </c>
    </row>
    <row r="167" customFormat="false" ht="13.5" hidden="false" customHeight="true" outlineLevel="0" collapsed="false">
      <c r="A167" s="63" t="s">
        <v>436</v>
      </c>
      <c r="E167" s="2"/>
      <c r="I167" s="1"/>
      <c r="J167" s="2"/>
      <c r="K167" s="51"/>
      <c r="M167" s="4"/>
      <c r="N167" s="5"/>
      <c r="O167" s="53"/>
    </row>
  </sheetData>
  <autoFilter ref="A12:N48"/>
  <mergeCells count="18">
    <mergeCell ref="A1:R1"/>
    <mergeCell ref="A2:R2"/>
    <mergeCell ref="A3:R3"/>
    <mergeCell ref="A4:R4"/>
    <mergeCell ref="A5:R7"/>
    <mergeCell ref="A8:R9"/>
    <mergeCell ref="A50:R50"/>
    <mergeCell ref="A51:R51"/>
    <mergeCell ref="A52:R52"/>
    <mergeCell ref="A53:R53"/>
    <mergeCell ref="A54:R56"/>
    <mergeCell ref="A57:R58"/>
    <mergeCell ref="A109:R109"/>
    <mergeCell ref="A110:R110"/>
    <mergeCell ref="A111:R111"/>
    <mergeCell ref="A112:R112"/>
    <mergeCell ref="A113:R115"/>
    <mergeCell ref="A116:R117"/>
  </mergeCells>
  <conditionalFormatting sqref="O13:S46">
    <cfRule type="expression" priority="2" aboveAverage="0" equalAverage="0" bottom="0" percent="0" rank="0" text="" dxfId="9">
      <formula>LEN(TRIM(O13))=0</formula>
    </cfRule>
  </conditionalFormatting>
  <conditionalFormatting sqref="O62:S97">
    <cfRule type="expression" priority="3" aboveAverage="0" equalAverage="0" bottom="0" percent="0" rank="0" text="" dxfId="10">
      <formula>LEN(TRIM(O62))=0</formula>
    </cfRule>
  </conditionalFormatting>
  <conditionalFormatting sqref="O121:R159">
    <cfRule type="expression" priority="4" aboveAverage="0" equalAverage="0" bottom="0" percent="0" rank="0" text="" dxfId="11">
      <formula>LEN(TRIM(O121))=0</formula>
    </cfRule>
  </conditionalFormatting>
  <printOptions headings="false" gridLines="false" gridLinesSet="true" horizontalCentered="false" verticalCentered="false"/>
  <pageMargins left="0.472222222222222" right="0.472222222222222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1"/>
  <sheetViews>
    <sheetView showFormulas="false" showGridLines="false" showRowColHeaders="true" showZeros="true" rightToLeft="false" tabSelected="true" showOutlineSymbols="true" defaultGridColor="true" view="normal" topLeftCell="A75" colorId="64" zoomScale="90" zoomScaleNormal="90" zoomScalePageLayoutView="100" workbookViewId="0">
      <selection pane="topLeft" activeCell="S89" activeCellId="0" sqref="S89"/>
    </sheetView>
  </sheetViews>
  <sheetFormatPr defaultColWidth="11.53515625" defaultRowHeight="15" zeroHeight="false" outlineLevelRow="0" outlineLevelCol="0"/>
  <cols>
    <col collapsed="false" customWidth="true" hidden="false" outlineLevel="0" max="1" min="1" style="67" width="4.52"/>
    <col collapsed="false" customWidth="false" hidden="true" outlineLevel="0" max="2" min="2" style="67" width="11.53"/>
    <col collapsed="false" customWidth="true" hidden="true" outlineLevel="0" max="3" min="3" style="68" width="20.35"/>
    <col collapsed="false" customWidth="true" hidden="false" outlineLevel="0" max="4" min="4" style="69" width="13.14"/>
    <col collapsed="false" customWidth="true" hidden="false" outlineLevel="0" max="5" min="5" style="69" width="13.29"/>
    <col collapsed="false" customWidth="true" hidden="false" outlineLevel="0" max="6" min="6" style="68" width="36.14"/>
    <col collapsed="false" customWidth="true" hidden="true" outlineLevel="0" max="7" min="7" style="68" width="25.73"/>
    <col collapsed="false" customWidth="true" hidden="false" outlineLevel="0" max="8" min="8" style="67" width="5.71"/>
    <col collapsed="false" customWidth="true" hidden="true" outlineLevel="0" max="9" min="9" style="68" width="24.38"/>
    <col collapsed="false" customWidth="true" hidden="true" outlineLevel="0" max="10" min="10" style="68" width="14.52"/>
    <col collapsed="false" customWidth="false" hidden="true" outlineLevel="0" max="11" min="11" style="70" width="11.53"/>
    <col collapsed="false" customWidth="true" hidden="true" outlineLevel="0" max="12" min="12" style="69" width="6.3"/>
    <col collapsed="false" customWidth="true" hidden="false" outlineLevel="0" max="14" min="13" style="71" width="5.71"/>
    <col collapsed="false" customWidth="true" hidden="false" outlineLevel="0" max="15" min="15" style="70" width="5.71"/>
    <col collapsed="false" customWidth="true" hidden="false" outlineLevel="0" max="16" min="16" style="71" width="5.71"/>
    <col collapsed="false" customWidth="true" hidden="false" outlineLevel="0" max="17" min="17" style="70" width="7"/>
    <col collapsed="false" customWidth="true" hidden="false" outlineLevel="0" max="18" min="18" style="71" width="8.09"/>
    <col collapsed="false" customWidth="false" hidden="false" outlineLevel="0" max="21" min="19" style="70" width="11.53"/>
    <col collapsed="false" customWidth="true" hidden="false" outlineLevel="0" max="22" min="22" style="70" width="23.15"/>
    <col collapsed="false" customWidth="false" hidden="false" outlineLevel="0" max="25" min="23" style="70" width="11.53"/>
    <col collapsed="false" customWidth="true" hidden="false" outlineLevel="0" max="26" min="26" style="70" width="15.43"/>
    <col collapsed="false" customWidth="false" hidden="false" outlineLevel="0" max="16384" min="27" style="70" width="11.53"/>
  </cols>
  <sheetData>
    <row r="1" customFormat="false" ht="12.75" hidden="false" customHeight="true" outlineLevel="0" collapsed="false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customFormat="false" ht="12.75" hidden="false" customHeight="true" outlineLevel="0" collapsed="false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customFormat="false" ht="12.75" hidden="false" customHeight="true" outlineLevel="0" collapsed="false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customFormat="false" ht="16.5" hidden="false" customHeight="true" outlineLevel="0" collapsed="false">
      <c r="A4" s="73" t="s">
        <v>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customFormat="false" ht="12.75" hidden="false" customHeight="true" outlineLevel="0" collapsed="false">
      <c r="A5" s="74" t="s">
        <v>4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customFormat="false" ht="15" hidden="false" customHeight="true" outlineLevel="0" collapsed="false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customFormat="false" ht="12.75" hidden="false" customHeight="true" outlineLevel="0" collapsed="false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customFormat="false" ht="12.75" hidden="false" customHeight="true" outlineLevel="0" collapsed="false">
      <c r="A8" s="75" t="s">
        <v>5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</row>
    <row r="9" customFormat="false" ht="12.75" hidden="false" customHeight="true" outlineLevel="0" collapsed="false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customFormat="false" ht="12.75" hidden="false" customHeight="true" outlineLevel="0" collapsed="false">
      <c r="A10" s="68"/>
      <c r="B10" s="76"/>
      <c r="D10" s="77" t="s">
        <v>651</v>
      </c>
      <c r="E10" s="78"/>
      <c r="G10" s="76" t="s">
        <v>7</v>
      </c>
      <c r="H10" s="79" t="s">
        <v>8</v>
      </c>
      <c r="M10" s="80" t="s">
        <v>652</v>
      </c>
    </row>
    <row r="11" s="86" customFormat="true" ht="24.75" hidden="false" customHeight="true" outlineLevel="0" collapsed="false">
      <c r="A11" s="81" t="s">
        <v>10</v>
      </c>
      <c r="B11" s="81" t="s">
        <v>11</v>
      </c>
      <c r="C11" s="82" t="s">
        <v>12</v>
      </c>
      <c r="D11" s="82" t="s">
        <v>13</v>
      </c>
      <c r="E11" s="82" t="s">
        <v>14</v>
      </c>
      <c r="F11" s="82" t="s">
        <v>17</v>
      </c>
      <c r="G11" s="82" t="s">
        <v>18</v>
      </c>
      <c r="H11" s="82" t="s">
        <v>19</v>
      </c>
      <c r="I11" s="82" t="s">
        <v>20</v>
      </c>
      <c r="J11" s="82" t="s">
        <v>21</v>
      </c>
      <c r="K11" s="81" t="s">
        <v>22</v>
      </c>
      <c r="L11" s="81" t="s">
        <v>23</v>
      </c>
      <c r="M11" s="83" t="s">
        <v>653</v>
      </c>
      <c r="N11" s="84" t="s">
        <v>654</v>
      </c>
      <c r="O11" s="85" t="s">
        <v>655</v>
      </c>
      <c r="P11" s="84" t="s">
        <v>654</v>
      </c>
    </row>
    <row r="12" customFormat="false" ht="12.75" hidden="false" customHeight="true" outlineLevel="0" collapsed="false">
      <c r="A12" s="87" t="n">
        <v>1</v>
      </c>
      <c r="B12" s="87" t="n">
        <v>1</v>
      </c>
      <c r="C12" s="88" t="s">
        <v>31</v>
      </c>
      <c r="D12" s="89" t="n">
        <v>252610001</v>
      </c>
      <c r="E12" s="90" t="s">
        <v>656</v>
      </c>
      <c r="F12" s="91" t="s">
        <v>657</v>
      </c>
      <c r="G12" s="91" t="s">
        <v>36</v>
      </c>
      <c r="H12" s="92" t="s">
        <v>37</v>
      </c>
      <c r="I12" s="88" t="s">
        <v>38</v>
      </c>
      <c r="J12" s="93" t="n">
        <v>39691</v>
      </c>
      <c r="K12" s="88" t="s">
        <v>39</v>
      </c>
      <c r="L12" s="94" t="s">
        <v>40</v>
      </c>
      <c r="M12" s="95"/>
      <c r="N12" s="95"/>
      <c r="O12" s="96"/>
      <c r="P12" s="97"/>
    </row>
    <row r="13" customFormat="false" ht="12.75" hidden="false" customHeight="true" outlineLevel="0" collapsed="false">
      <c r="A13" s="87" t="n">
        <v>2</v>
      </c>
      <c r="B13" s="87" t="n">
        <v>2</v>
      </c>
      <c r="C13" s="88" t="s">
        <v>41</v>
      </c>
      <c r="D13" s="89" t="n">
        <v>252610002</v>
      </c>
      <c r="E13" s="90" t="s">
        <v>658</v>
      </c>
      <c r="F13" s="91" t="s">
        <v>659</v>
      </c>
      <c r="G13" s="91" t="s">
        <v>36</v>
      </c>
      <c r="H13" s="92" t="s">
        <v>37</v>
      </c>
      <c r="I13" s="88" t="s">
        <v>46</v>
      </c>
      <c r="J13" s="93" t="n">
        <v>39698</v>
      </c>
      <c r="K13" s="88" t="s">
        <v>47</v>
      </c>
      <c r="L13" s="94" t="s">
        <v>40</v>
      </c>
      <c r="M13" s="95"/>
      <c r="N13" s="95"/>
      <c r="O13" s="96"/>
      <c r="P13" s="97"/>
    </row>
    <row r="14" customFormat="false" ht="12.75" hidden="false" customHeight="true" outlineLevel="0" collapsed="false">
      <c r="A14" s="87" t="n">
        <v>3</v>
      </c>
      <c r="B14" s="87" t="n">
        <v>4</v>
      </c>
      <c r="C14" s="88" t="s">
        <v>48</v>
      </c>
      <c r="D14" s="89" t="n">
        <v>252610003</v>
      </c>
      <c r="E14" s="90" t="s">
        <v>660</v>
      </c>
      <c r="F14" s="91" t="s">
        <v>661</v>
      </c>
      <c r="G14" s="91" t="s">
        <v>124</v>
      </c>
      <c r="H14" s="92" t="s">
        <v>53</v>
      </c>
      <c r="I14" s="88" t="s">
        <v>54</v>
      </c>
      <c r="J14" s="93" t="n">
        <v>39684</v>
      </c>
      <c r="K14" s="88" t="s">
        <v>55</v>
      </c>
      <c r="L14" s="94" t="s">
        <v>40</v>
      </c>
      <c r="M14" s="95"/>
      <c r="N14" s="95"/>
      <c r="O14" s="96"/>
      <c r="P14" s="97"/>
    </row>
    <row r="15" customFormat="false" ht="12.75" hidden="false" customHeight="true" outlineLevel="0" collapsed="false">
      <c r="A15" s="87" t="n">
        <v>4</v>
      </c>
      <c r="B15" s="87" t="n">
        <v>5</v>
      </c>
      <c r="C15" s="88" t="s">
        <v>56</v>
      </c>
      <c r="D15" s="89" t="n">
        <v>252610004</v>
      </c>
      <c r="E15" s="90" t="s">
        <v>662</v>
      </c>
      <c r="F15" s="91" t="s">
        <v>663</v>
      </c>
      <c r="G15" s="91" t="s">
        <v>36</v>
      </c>
      <c r="H15" s="92" t="s">
        <v>53</v>
      </c>
      <c r="I15" s="88" t="s">
        <v>38</v>
      </c>
      <c r="J15" s="93" t="n">
        <v>39616</v>
      </c>
      <c r="K15" s="88" t="s">
        <v>47</v>
      </c>
      <c r="L15" s="94" t="s">
        <v>40</v>
      </c>
      <c r="M15" s="95"/>
      <c r="N15" s="95"/>
      <c r="O15" s="96"/>
      <c r="P15" s="97"/>
    </row>
    <row r="16" customFormat="false" ht="12.75" hidden="false" customHeight="true" outlineLevel="0" collapsed="false">
      <c r="A16" s="87" t="n">
        <v>5</v>
      </c>
      <c r="B16" s="87" t="n">
        <v>6</v>
      </c>
      <c r="C16" s="88" t="s">
        <v>61</v>
      </c>
      <c r="D16" s="89" t="n">
        <v>252610005</v>
      </c>
      <c r="E16" s="90" t="s">
        <v>664</v>
      </c>
      <c r="F16" s="91" t="s">
        <v>665</v>
      </c>
      <c r="G16" s="91" t="s">
        <v>135</v>
      </c>
      <c r="H16" s="92" t="s">
        <v>53</v>
      </c>
      <c r="I16" s="88" t="s">
        <v>54</v>
      </c>
      <c r="J16" s="93" t="n">
        <v>39948</v>
      </c>
      <c r="K16" s="88" t="s">
        <v>66</v>
      </c>
      <c r="L16" s="94" t="s">
        <v>40</v>
      </c>
      <c r="M16" s="95"/>
      <c r="N16" s="95"/>
      <c r="O16" s="96"/>
      <c r="P16" s="97"/>
    </row>
    <row r="17" customFormat="false" ht="12.75" hidden="false" customHeight="true" outlineLevel="0" collapsed="false">
      <c r="A17" s="87" t="n">
        <v>6</v>
      </c>
      <c r="B17" s="87" t="n">
        <v>7</v>
      </c>
      <c r="C17" s="88" t="s">
        <v>67</v>
      </c>
      <c r="D17" s="89" t="n">
        <v>252610006</v>
      </c>
      <c r="E17" s="90" t="s">
        <v>666</v>
      </c>
      <c r="F17" s="91" t="s">
        <v>667</v>
      </c>
      <c r="G17" s="91" t="s">
        <v>36</v>
      </c>
      <c r="H17" s="92" t="s">
        <v>53</v>
      </c>
      <c r="I17" s="88" t="s">
        <v>54</v>
      </c>
      <c r="J17" s="93" t="n">
        <v>39904</v>
      </c>
      <c r="K17" s="88" t="s">
        <v>66</v>
      </c>
      <c r="L17" s="94" t="s">
        <v>40</v>
      </c>
      <c r="M17" s="95"/>
      <c r="N17" s="95"/>
      <c r="O17" s="96"/>
      <c r="P17" s="97"/>
    </row>
    <row r="18" customFormat="false" ht="12.75" hidden="false" customHeight="true" outlineLevel="0" collapsed="false">
      <c r="A18" s="87" t="n">
        <v>7</v>
      </c>
      <c r="B18" s="87" t="n">
        <v>8</v>
      </c>
      <c r="C18" s="88" t="s">
        <v>72</v>
      </c>
      <c r="D18" s="89" t="n">
        <v>252610007</v>
      </c>
      <c r="E18" s="90" t="s">
        <v>668</v>
      </c>
      <c r="F18" s="91" t="s">
        <v>669</v>
      </c>
      <c r="G18" s="91" t="s">
        <v>175</v>
      </c>
      <c r="H18" s="92" t="s">
        <v>37</v>
      </c>
      <c r="I18" s="88" t="s">
        <v>38</v>
      </c>
      <c r="J18" s="93" t="n">
        <v>39710</v>
      </c>
      <c r="K18" s="88" t="s">
        <v>47</v>
      </c>
      <c r="L18" s="94" t="s">
        <v>40</v>
      </c>
      <c r="M18" s="95"/>
      <c r="N18" s="95"/>
      <c r="O18" s="96"/>
      <c r="P18" s="97"/>
    </row>
    <row r="19" customFormat="false" ht="12.75" hidden="false" customHeight="true" outlineLevel="0" collapsed="false">
      <c r="A19" s="87" t="n">
        <v>8</v>
      </c>
      <c r="B19" s="87" t="n">
        <v>9</v>
      </c>
      <c r="C19" s="88" t="s">
        <v>77</v>
      </c>
      <c r="D19" s="89" t="n">
        <v>252610008</v>
      </c>
      <c r="E19" s="90" t="s">
        <v>670</v>
      </c>
      <c r="F19" s="91" t="s">
        <v>671</v>
      </c>
      <c r="G19" s="91" t="s">
        <v>672</v>
      </c>
      <c r="H19" s="92" t="s">
        <v>37</v>
      </c>
      <c r="I19" s="88" t="s">
        <v>54</v>
      </c>
      <c r="J19" s="93" t="n">
        <v>39542</v>
      </c>
      <c r="K19" s="88" t="s">
        <v>55</v>
      </c>
      <c r="L19" s="94" t="s">
        <v>40</v>
      </c>
      <c r="M19" s="95"/>
      <c r="N19" s="95"/>
      <c r="O19" s="96"/>
      <c r="P19" s="97"/>
    </row>
    <row r="20" customFormat="false" ht="12.75" hidden="false" customHeight="true" outlineLevel="0" collapsed="false">
      <c r="A20" s="87" t="n">
        <v>9</v>
      </c>
      <c r="B20" s="87" t="n">
        <v>10</v>
      </c>
      <c r="C20" s="88" t="s">
        <v>82</v>
      </c>
      <c r="D20" s="89" t="n">
        <v>252610009</v>
      </c>
      <c r="E20" s="90" t="s">
        <v>673</v>
      </c>
      <c r="F20" s="91" t="s">
        <v>674</v>
      </c>
      <c r="G20" s="91" t="s">
        <v>457</v>
      </c>
      <c r="H20" s="92" t="s">
        <v>37</v>
      </c>
      <c r="I20" s="88" t="s">
        <v>54</v>
      </c>
      <c r="J20" s="93" t="n">
        <v>39886</v>
      </c>
      <c r="K20" s="88" t="s">
        <v>66</v>
      </c>
      <c r="L20" s="94" t="s">
        <v>40</v>
      </c>
      <c r="M20" s="95"/>
      <c r="N20" s="95"/>
      <c r="O20" s="96"/>
      <c r="P20" s="97"/>
    </row>
    <row r="21" customFormat="false" ht="12.75" hidden="false" customHeight="true" outlineLevel="0" collapsed="false">
      <c r="A21" s="87" t="n">
        <v>10</v>
      </c>
      <c r="B21" s="87" t="n">
        <v>11</v>
      </c>
      <c r="C21" s="88" t="s">
        <v>88</v>
      </c>
      <c r="D21" s="89" t="n">
        <v>252610010</v>
      </c>
      <c r="E21" s="90" t="s">
        <v>675</v>
      </c>
      <c r="F21" s="91" t="s">
        <v>676</v>
      </c>
      <c r="G21" s="91" t="s">
        <v>677</v>
      </c>
      <c r="H21" s="92" t="s">
        <v>37</v>
      </c>
      <c r="I21" s="88" t="s">
        <v>94</v>
      </c>
      <c r="J21" s="93" t="n">
        <v>39944</v>
      </c>
      <c r="K21" s="88" t="s">
        <v>55</v>
      </c>
      <c r="L21" s="94" t="s">
        <v>40</v>
      </c>
      <c r="M21" s="95"/>
      <c r="N21" s="95"/>
      <c r="O21" s="96"/>
      <c r="P21" s="97"/>
    </row>
    <row r="22" customFormat="false" ht="12.75" hidden="false" customHeight="true" outlineLevel="0" collapsed="false">
      <c r="A22" s="87" t="n">
        <v>11</v>
      </c>
      <c r="B22" s="87" t="n">
        <v>12</v>
      </c>
      <c r="C22" s="88" t="s">
        <v>95</v>
      </c>
      <c r="D22" s="89" t="n">
        <v>252610011</v>
      </c>
      <c r="E22" s="90" t="s">
        <v>678</v>
      </c>
      <c r="F22" s="91" t="s">
        <v>679</v>
      </c>
      <c r="G22" s="91" t="s">
        <v>463</v>
      </c>
      <c r="H22" s="92" t="s">
        <v>53</v>
      </c>
      <c r="I22" s="88" t="s">
        <v>54</v>
      </c>
      <c r="J22" s="93" t="n">
        <v>39825</v>
      </c>
      <c r="K22" s="88" t="s">
        <v>101</v>
      </c>
      <c r="L22" s="94" t="s">
        <v>40</v>
      </c>
      <c r="M22" s="95"/>
      <c r="N22" s="95"/>
      <c r="O22" s="96"/>
      <c r="P22" s="97"/>
    </row>
    <row r="23" customFormat="false" ht="12.75" hidden="false" customHeight="true" outlineLevel="0" collapsed="false">
      <c r="A23" s="87" t="n">
        <v>12</v>
      </c>
      <c r="B23" s="87" t="n">
        <v>13</v>
      </c>
      <c r="C23" s="88" t="s">
        <v>102</v>
      </c>
      <c r="D23" s="89" t="n">
        <v>252610012</v>
      </c>
      <c r="E23" s="90" t="s">
        <v>680</v>
      </c>
      <c r="F23" s="91" t="s">
        <v>681</v>
      </c>
      <c r="G23" s="91" t="s">
        <v>217</v>
      </c>
      <c r="H23" s="92" t="s">
        <v>37</v>
      </c>
      <c r="I23" s="88" t="s">
        <v>54</v>
      </c>
      <c r="J23" s="93" t="n">
        <v>39925</v>
      </c>
      <c r="K23" s="88" t="s">
        <v>66</v>
      </c>
      <c r="L23" s="94" t="s">
        <v>40</v>
      </c>
      <c r="M23" s="95"/>
      <c r="N23" s="95"/>
      <c r="O23" s="96"/>
      <c r="P23" s="97"/>
    </row>
    <row r="24" customFormat="false" ht="12.75" hidden="false" customHeight="true" outlineLevel="0" collapsed="false">
      <c r="A24" s="87" t="n">
        <v>13</v>
      </c>
      <c r="B24" s="87" t="n">
        <v>14</v>
      </c>
      <c r="C24" s="88" t="s">
        <v>107</v>
      </c>
      <c r="D24" s="89" t="n">
        <v>252610013</v>
      </c>
      <c r="E24" s="90" t="s">
        <v>682</v>
      </c>
      <c r="F24" s="91" t="s">
        <v>683</v>
      </c>
      <c r="G24" s="91" t="s">
        <v>158</v>
      </c>
      <c r="H24" s="98" t="s">
        <v>37</v>
      </c>
      <c r="I24" s="99" t="s">
        <v>54</v>
      </c>
      <c r="J24" s="93" t="n">
        <v>39836</v>
      </c>
      <c r="K24" s="88" t="s">
        <v>113</v>
      </c>
      <c r="L24" s="94" t="s">
        <v>40</v>
      </c>
      <c r="M24" s="95"/>
      <c r="N24" s="95"/>
      <c r="O24" s="96"/>
      <c r="P24" s="97"/>
    </row>
    <row r="25" customFormat="false" ht="12.75" hidden="false" customHeight="true" outlineLevel="0" collapsed="false">
      <c r="A25" s="87" t="n">
        <v>14</v>
      </c>
      <c r="B25" s="87" t="n">
        <v>15</v>
      </c>
      <c r="C25" s="88" t="s">
        <v>114</v>
      </c>
      <c r="D25" s="89" t="n">
        <v>252610014</v>
      </c>
      <c r="E25" s="90" t="s">
        <v>684</v>
      </c>
      <c r="F25" s="91" t="s">
        <v>685</v>
      </c>
      <c r="G25" s="91" t="s">
        <v>36</v>
      </c>
      <c r="H25" s="92" t="s">
        <v>37</v>
      </c>
      <c r="I25" s="88" t="s">
        <v>38</v>
      </c>
      <c r="J25" s="93" t="n">
        <v>39668</v>
      </c>
      <c r="K25" s="88" t="s">
        <v>66</v>
      </c>
      <c r="L25" s="94" t="s">
        <v>40</v>
      </c>
      <c r="M25" s="95"/>
      <c r="N25" s="95" t="n">
        <v>1</v>
      </c>
      <c r="O25" s="96"/>
      <c r="P25" s="97"/>
    </row>
    <row r="26" customFormat="false" ht="12.75" hidden="false" customHeight="true" outlineLevel="0" collapsed="false">
      <c r="A26" s="87" t="n">
        <v>15</v>
      </c>
      <c r="B26" s="87" t="n">
        <v>16</v>
      </c>
      <c r="C26" s="88" t="s">
        <v>125</v>
      </c>
      <c r="D26" s="89" t="n">
        <v>252610015</v>
      </c>
      <c r="E26" s="90" t="s">
        <v>686</v>
      </c>
      <c r="F26" s="91" t="s">
        <v>687</v>
      </c>
      <c r="G26" s="91" t="s">
        <v>36</v>
      </c>
      <c r="H26" s="92" t="s">
        <v>53</v>
      </c>
      <c r="I26" s="88" t="s">
        <v>54</v>
      </c>
      <c r="J26" s="93" t="n">
        <v>39654</v>
      </c>
      <c r="K26" s="88" t="s">
        <v>101</v>
      </c>
      <c r="L26" s="94" t="s">
        <v>40</v>
      </c>
      <c r="M26" s="95"/>
      <c r="N26" s="95" t="n">
        <v>1</v>
      </c>
      <c r="O26" s="96"/>
      <c r="P26" s="97"/>
    </row>
    <row r="27" customFormat="false" ht="12.75" hidden="false" customHeight="true" outlineLevel="0" collapsed="false">
      <c r="A27" s="87" t="n">
        <v>16</v>
      </c>
      <c r="B27" s="87" t="n">
        <v>17</v>
      </c>
      <c r="C27" s="88" t="s">
        <v>688</v>
      </c>
      <c r="D27" s="89" t="n">
        <v>252610016</v>
      </c>
      <c r="E27" s="90" t="s">
        <v>689</v>
      </c>
      <c r="F27" s="91" t="s">
        <v>690</v>
      </c>
      <c r="G27" s="91" t="s">
        <v>691</v>
      </c>
      <c r="H27" s="92" t="s">
        <v>37</v>
      </c>
      <c r="I27" s="88" t="s">
        <v>38</v>
      </c>
      <c r="J27" s="93" t="n">
        <v>39732</v>
      </c>
      <c r="K27" s="88" t="s">
        <v>66</v>
      </c>
      <c r="L27" s="94" t="s">
        <v>40</v>
      </c>
      <c r="M27" s="95"/>
      <c r="N27" s="95"/>
      <c r="O27" s="96"/>
      <c r="P27" s="97"/>
    </row>
    <row r="28" customFormat="false" ht="12.75" hidden="false" customHeight="true" outlineLevel="0" collapsed="false">
      <c r="A28" s="87" t="n">
        <v>17</v>
      </c>
      <c r="B28" s="87" t="n">
        <v>18</v>
      </c>
      <c r="C28" s="88" t="s">
        <v>130</v>
      </c>
      <c r="D28" s="89" t="n">
        <v>252610017</v>
      </c>
      <c r="E28" s="90" t="s">
        <v>692</v>
      </c>
      <c r="F28" s="91" t="s">
        <v>693</v>
      </c>
      <c r="G28" s="91" t="s">
        <v>217</v>
      </c>
      <c r="H28" s="92" t="s">
        <v>37</v>
      </c>
      <c r="I28" s="88" t="s">
        <v>54</v>
      </c>
      <c r="J28" s="93" t="n">
        <v>39765</v>
      </c>
      <c r="K28" s="88" t="s">
        <v>136</v>
      </c>
      <c r="L28" s="94" t="s">
        <v>40</v>
      </c>
      <c r="M28" s="95"/>
      <c r="N28" s="95"/>
      <c r="O28" s="96"/>
      <c r="P28" s="97"/>
    </row>
    <row r="29" customFormat="false" ht="12.75" hidden="false" customHeight="true" outlineLevel="0" collapsed="false">
      <c r="A29" s="87" t="n">
        <v>18</v>
      </c>
      <c r="B29" s="87" t="n">
        <v>19</v>
      </c>
      <c r="C29" s="88" t="s">
        <v>137</v>
      </c>
      <c r="D29" s="89" t="n">
        <v>252610018</v>
      </c>
      <c r="E29" s="90" t="s">
        <v>694</v>
      </c>
      <c r="F29" s="91" t="s">
        <v>695</v>
      </c>
      <c r="G29" s="91" t="s">
        <v>36</v>
      </c>
      <c r="H29" s="42" t="s">
        <v>53</v>
      </c>
      <c r="I29" s="99" t="s">
        <v>54</v>
      </c>
      <c r="J29" s="93" t="n">
        <v>39736</v>
      </c>
      <c r="K29" s="88" t="s">
        <v>113</v>
      </c>
      <c r="L29" s="94" t="s">
        <v>40</v>
      </c>
      <c r="M29" s="95"/>
      <c r="N29" s="95" t="n">
        <v>1</v>
      </c>
      <c r="O29" s="96"/>
      <c r="P29" s="97"/>
    </row>
    <row r="30" customFormat="false" ht="12.75" hidden="false" customHeight="true" outlineLevel="0" collapsed="false">
      <c r="A30" s="87" t="n">
        <v>19</v>
      </c>
      <c r="B30" s="87" t="n">
        <v>20</v>
      </c>
      <c r="C30" s="88" t="s">
        <v>143</v>
      </c>
      <c r="D30" s="89" t="n">
        <v>252610019</v>
      </c>
      <c r="E30" s="90" t="s">
        <v>696</v>
      </c>
      <c r="F30" s="91" t="s">
        <v>697</v>
      </c>
      <c r="G30" s="91" t="s">
        <v>36</v>
      </c>
      <c r="H30" s="92" t="s">
        <v>53</v>
      </c>
      <c r="I30" s="88" t="s">
        <v>38</v>
      </c>
      <c r="J30" s="93" t="n">
        <v>39768</v>
      </c>
      <c r="K30" s="88" t="s">
        <v>55</v>
      </c>
      <c r="L30" s="94" t="s">
        <v>40</v>
      </c>
      <c r="M30" s="95"/>
      <c r="N30" s="95"/>
      <c r="O30" s="96"/>
      <c r="P30" s="97"/>
    </row>
    <row r="31" customFormat="false" ht="12.75" hidden="false" customHeight="true" outlineLevel="0" collapsed="false">
      <c r="A31" s="87" t="n">
        <v>20</v>
      </c>
      <c r="B31" s="87" t="n">
        <v>21</v>
      </c>
      <c r="C31" s="88" t="s">
        <v>148</v>
      </c>
      <c r="D31" s="89" t="n">
        <v>252610020</v>
      </c>
      <c r="E31" s="90" t="s">
        <v>698</v>
      </c>
      <c r="F31" s="91" t="s">
        <v>699</v>
      </c>
      <c r="G31" s="91" t="s">
        <v>217</v>
      </c>
      <c r="H31" s="92" t="s">
        <v>53</v>
      </c>
      <c r="I31" s="88" t="s">
        <v>54</v>
      </c>
      <c r="J31" s="93" t="n">
        <v>39896</v>
      </c>
      <c r="K31" s="88" t="s">
        <v>66</v>
      </c>
      <c r="L31" s="94" t="s">
        <v>40</v>
      </c>
      <c r="M31" s="95"/>
      <c r="N31" s="95"/>
      <c r="O31" s="96"/>
      <c r="P31" s="97"/>
    </row>
    <row r="32" customFormat="false" ht="12.75" hidden="false" customHeight="true" outlineLevel="0" collapsed="false">
      <c r="A32" s="87" t="n">
        <v>21</v>
      </c>
      <c r="B32" s="87" t="n">
        <v>22</v>
      </c>
      <c r="C32" s="88" t="s">
        <v>153</v>
      </c>
      <c r="D32" s="89" t="n">
        <v>252610021</v>
      </c>
      <c r="E32" s="90" t="s">
        <v>700</v>
      </c>
      <c r="F32" s="91" t="s">
        <v>701</v>
      </c>
      <c r="G32" s="91" t="s">
        <v>217</v>
      </c>
      <c r="H32" s="92" t="s">
        <v>37</v>
      </c>
      <c r="I32" s="88" t="s">
        <v>54</v>
      </c>
      <c r="J32" s="93" t="n">
        <v>40031</v>
      </c>
      <c r="K32" s="88" t="s">
        <v>66</v>
      </c>
      <c r="L32" s="94" t="s">
        <v>40</v>
      </c>
      <c r="M32" s="95"/>
      <c r="N32" s="95"/>
      <c r="O32" s="96"/>
      <c r="P32" s="97"/>
    </row>
    <row r="33" customFormat="false" ht="12.75" hidden="false" customHeight="true" outlineLevel="0" collapsed="false">
      <c r="A33" s="87" t="n">
        <v>22</v>
      </c>
      <c r="B33" s="87" t="n">
        <v>296</v>
      </c>
      <c r="C33" s="88" t="s">
        <v>159</v>
      </c>
      <c r="D33" s="89" t="n">
        <v>252610022</v>
      </c>
      <c r="E33" s="90" t="s">
        <v>702</v>
      </c>
      <c r="F33" s="91" t="s">
        <v>703</v>
      </c>
      <c r="G33" s="91" t="s">
        <v>704</v>
      </c>
      <c r="H33" s="92" t="s">
        <v>37</v>
      </c>
      <c r="I33" s="88" t="s">
        <v>54</v>
      </c>
      <c r="J33" s="93" t="n">
        <v>39926</v>
      </c>
      <c r="K33" s="88" t="s">
        <v>136</v>
      </c>
      <c r="L33" s="94" t="s">
        <v>40</v>
      </c>
      <c r="M33" s="95"/>
      <c r="N33" s="95"/>
      <c r="O33" s="96"/>
      <c r="P33" s="97"/>
    </row>
    <row r="34" customFormat="false" ht="12.75" hidden="false" customHeight="true" outlineLevel="0" collapsed="false">
      <c r="A34" s="87" t="n">
        <v>23</v>
      </c>
      <c r="B34" s="87" t="n">
        <v>23</v>
      </c>
      <c r="C34" s="88" t="s">
        <v>164</v>
      </c>
      <c r="D34" s="89" t="n">
        <v>252610023</v>
      </c>
      <c r="E34" s="90" t="s">
        <v>705</v>
      </c>
      <c r="F34" s="91" t="s">
        <v>706</v>
      </c>
      <c r="G34" s="91" t="s">
        <v>36</v>
      </c>
      <c r="H34" s="92" t="s">
        <v>37</v>
      </c>
      <c r="I34" s="88" t="s">
        <v>54</v>
      </c>
      <c r="J34" s="93" t="n">
        <v>39669</v>
      </c>
      <c r="K34" s="88" t="s">
        <v>101</v>
      </c>
      <c r="L34" s="94" t="s">
        <v>40</v>
      </c>
      <c r="M34" s="95"/>
      <c r="N34" s="95" t="n">
        <v>1</v>
      </c>
      <c r="O34" s="96"/>
      <c r="P34" s="97"/>
    </row>
    <row r="35" customFormat="false" ht="12.75" hidden="false" customHeight="true" outlineLevel="0" collapsed="false">
      <c r="A35" s="87" t="n">
        <v>24</v>
      </c>
      <c r="B35" s="87" t="n">
        <v>24</v>
      </c>
      <c r="C35" s="88" t="s">
        <v>170</v>
      </c>
      <c r="D35" s="89" t="n">
        <v>252610024</v>
      </c>
      <c r="E35" s="90" t="s">
        <v>707</v>
      </c>
      <c r="F35" s="91" t="s">
        <v>708</v>
      </c>
      <c r="G35" s="91" t="s">
        <v>709</v>
      </c>
      <c r="H35" s="92" t="s">
        <v>37</v>
      </c>
      <c r="I35" s="88" t="s">
        <v>54</v>
      </c>
      <c r="J35" s="93" t="n">
        <v>39911</v>
      </c>
      <c r="K35" s="88" t="s">
        <v>47</v>
      </c>
      <c r="L35" s="94" t="s">
        <v>40</v>
      </c>
      <c r="M35" s="95"/>
      <c r="N35" s="95"/>
      <c r="O35" s="96"/>
      <c r="P35" s="97"/>
    </row>
    <row r="36" customFormat="false" ht="12.75" hidden="false" customHeight="true" outlineLevel="0" collapsed="false">
      <c r="A36" s="87" t="n">
        <v>25</v>
      </c>
      <c r="B36" s="87" t="n">
        <v>25</v>
      </c>
      <c r="C36" s="88" t="s">
        <v>176</v>
      </c>
      <c r="D36" s="89" t="n">
        <v>252610025</v>
      </c>
      <c r="E36" s="90" t="s">
        <v>710</v>
      </c>
      <c r="F36" s="91" t="s">
        <v>711</v>
      </c>
      <c r="G36" s="91" t="s">
        <v>175</v>
      </c>
      <c r="H36" s="92" t="s">
        <v>37</v>
      </c>
      <c r="I36" s="88" t="s">
        <v>46</v>
      </c>
      <c r="J36" s="93" t="n">
        <v>39728</v>
      </c>
      <c r="K36" s="88" t="s">
        <v>66</v>
      </c>
      <c r="L36" s="94" t="s">
        <v>40</v>
      </c>
      <c r="M36" s="95"/>
      <c r="N36" s="95"/>
      <c r="O36" s="96"/>
      <c r="P36" s="97"/>
    </row>
    <row r="37" customFormat="false" ht="12.75" hidden="false" customHeight="true" outlineLevel="0" collapsed="false">
      <c r="A37" s="87" t="n">
        <v>26</v>
      </c>
      <c r="B37" s="87" t="n">
        <v>26</v>
      </c>
      <c r="C37" s="88" t="s">
        <v>182</v>
      </c>
      <c r="D37" s="89" t="n">
        <v>252610026</v>
      </c>
      <c r="E37" s="90" t="s">
        <v>712</v>
      </c>
      <c r="F37" s="91" t="s">
        <v>713</v>
      </c>
      <c r="G37" s="91" t="s">
        <v>36</v>
      </c>
      <c r="H37" s="92" t="s">
        <v>53</v>
      </c>
      <c r="I37" s="88" t="s">
        <v>38</v>
      </c>
      <c r="J37" s="93" t="n">
        <v>39846</v>
      </c>
      <c r="K37" s="88" t="s">
        <v>55</v>
      </c>
      <c r="L37" s="94" t="s">
        <v>40</v>
      </c>
      <c r="M37" s="95"/>
      <c r="N37" s="95"/>
      <c r="O37" s="96"/>
      <c r="P37" s="97"/>
    </row>
    <row r="38" customFormat="false" ht="12.75" hidden="false" customHeight="true" outlineLevel="0" collapsed="false">
      <c r="A38" s="87" t="n">
        <v>27</v>
      </c>
      <c r="B38" s="87" t="n">
        <v>27</v>
      </c>
      <c r="C38" s="88" t="s">
        <v>188</v>
      </c>
      <c r="D38" s="89" t="n">
        <v>252610027</v>
      </c>
      <c r="E38" s="90" t="s">
        <v>714</v>
      </c>
      <c r="F38" s="91" t="s">
        <v>715</v>
      </c>
      <c r="G38" s="91" t="s">
        <v>135</v>
      </c>
      <c r="H38" s="92" t="s">
        <v>53</v>
      </c>
      <c r="I38" s="88" t="s">
        <v>54</v>
      </c>
      <c r="J38" s="93" t="n">
        <v>39769</v>
      </c>
      <c r="K38" s="88" t="s">
        <v>66</v>
      </c>
      <c r="L38" s="94" t="s">
        <v>40</v>
      </c>
      <c r="M38" s="95"/>
      <c r="N38" s="95"/>
      <c r="O38" s="96"/>
      <c r="P38" s="97"/>
    </row>
    <row r="39" customFormat="false" ht="12.75" hidden="false" customHeight="true" outlineLevel="0" collapsed="false">
      <c r="A39" s="87" t="n">
        <v>28</v>
      </c>
      <c r="B39" s="87" t="n">
        <v>28</v>
      </c>
      <c r="C39" s="88" t="s">
        <v>193</v>
      </c>
      <c r="D39" s="89" t="n">
        <v>252610028</v>
      </c>
      <c r="E39" s="90" t="s">
        <v>716</v>
      </c>
      <c r="F39" s="100" t="s">
        <v>717</v>
      </c>
      <c r="G39" s="91" t="s">
        <v>450</v>
      </c>
      <c r="H39" s="92" t="s">
        <v>53</v>
      </c>
      <c r="I39" s="88" t="s">
        <v>54</v>
      </c>
      <c r="J39" s="93" t="n">
        <v>39862</v>
      </c>
      <c r="K39" s="88" t="s">
        <v>47</v>
      </c>
      <c r="L39" s="94" t="s">
        <v>40</v>
      </c>
      <c r="M39" s="95"/>
      <c r="N39" s="95"/>
      <c r="O39" s="96"/>
      <c r="P39" s="97"/>
    </row>
    <row r="40" customFormat="false" ht="12.75" hidden="false" customHeight="true" outlineLevel="0" collapsed="false">
      <c r="A40" s="87" t="n">
        <v>29</v>
      </c>
      <c r="B40" s="87" t="n">
        <v>30</v>
      </c>
      <c r="C40" s="88" t="s">
        <v>204</v>
      </c>
      <c r="D40" s="89" t="n">
        <v>252610029</v>
      </c>
      <c r="E40" s="90" t="s">
        <v>718</v>
      </c>
      <c r="F40" s="91" t="s">
        <v>719</v>
      </c>
      <c r="G40" s="91" t="s">
        <v>217</v>
      </c>
      <c r="H40" s="92" t="s">
        <v>53</v>
      </c>
      <c r="I40" s="88" t="s">
        <v>54</v>
      </c>
      <c r="J40" s="93" t="n">
        <v>39566</v>
      </c>
      <c r="K40" s="88" t="s">
        <v>66</v>
      </c>
      <c r="L40" s="94" t="s">
        <v>40</v>
      </c>
      <c r="M40" s="95"/>
      <c r="N40" s="95"/>
      <c r="O40" s="96"/>
      <c r="P40" s="97"/>
    </row>
    <row r="41" customFormat="false" ht="12.75" hidden="false" customHeight="true" outlineLevel="0" collapsed="false">
      <c r="A41" s="87" t="n">
        <v>30</v>
      </c>
      <c r="B41" s="87" t="n">
        <v>31</v>
      </c>
      <c r="C41" s="88" t="s">
        <v>207</v>
      </c>
      <c r="D41" s="89" t="n">
        <v>252610030</v>
      </c>
      <c r="E41" s="90" t="s">
        <v>720</v>
      </c>
      <c r="F41" s="91" t="s">
        <v>721</v>
      </c>
      <c r="G41" s="91" t="s">
        <v>36</v>
      </c>
      <c r="H41" s="92" t="s">
        <v>53</v>
      </c>
      <c r="I41" s="88" t="s">
        <v>38</v>
      </c>
      <c r="J41" s="93" t="n">
        <v>39851</v>
      </c>
      <c r="K41" s="88" t="s">
        <v>66</v>
      </c>
      <c r="L41" s="94" t="s">
        <v>40</v>
      </c>
      <c r="M41" s="95"/>
      <c r="N41" s="95"/>
      <c r="O41" s="96"/>
      <c r="P41" s="97"/>
    </row>
    <row r="42" customFormat="false" ht="12.75" hidden="false" customHeight="true" outlineLevel="0" collapsed="false">
      <c r="A42" s="87" t="n">
        <v>31</v>
      </c>
      <c r="B42" s="87" t="n">
        <v>32</v>
      </c>
      <c r="C42" s="88" t="s">
        <v>212</v>
      </c>
      <c r="D42" s="89" t="n">
        <v>252610031</v>
      </c>
      <c r="E42" s="90" t="s">
        <v>722</v>
      </c>
      <c r="F42" s="91" t="s">
        <v>723</v>
      </c>
      <c r="G42" s="91" t="s">
        <v>724</v>
      </c>
      <c r="H42" s="92" t="s">
        <v>53</v>
      </c>
      <c r="I42" s="88" t="s">
        <v>54</v>
      </c>
      <c r="J42" s="93" t="n">
        <v>39889</v>
      </c>
      <c r="K42" s="88" t="s">
        <v>47</v>
      </c>
      <c r="L42" s="94" t="s">
        <v>40</v>
      </c>
      <c r="M42" s="95"/>
      <c r="N42" s="95"/>
      <c r="O42" s="96"/>
      <c r="P42" s="97"/>
    </row>
    <row r="43" customFormat="false" ht="12.75" hidden="false" customHeight="true" outlineLevel="0" collapsed="false">
      <c r="A43" s="87" t="n">
        <v>32</v>
      </c>
      <c r="B43" s="87" t="n">
        <v>33</v>
      </c>
      <c r="C43" s="88" t="s">
        <v>218</v>
      </c>
      <c r="D43" s="89" t="n">
        <v>252610032</v>
      </c>
      <c r="E43" s="90" t="s">
        <v>725</v>
      </c>
      <c r="F43" s="91" t="s">
        <v>726</v>
      </c>
      <c r="G43" s="91" t="s">
        <v>727</v>
      </c>
      <c r="H43" s="92" t="s">
        <v>53</v>
      </c>
      <c r="I43" s="88" t="s">
        <v>223</v>
      </c>
      <c r="J43" s="93" t="n">
        <v>39654</v>
      </c>
      <c r="K43" s="88" t="s">
        <v>47</v>
      </c>
      <c r="L43" s="94" t="s">
        <v>40</v>
      </c>
      <c r="M43" s="95"/>
      <c r="N43" s="95"/>
      <c r="O43" s="96"/>
      <c r="P43" s="97"/>
    </row>
    <row r="44" customFormat="false" ht="12.75" hidden="false" customHeight="true" outlineLevel="0" collapsed="false">
      <c r="A44" s="87" t="n">
        <v>33</v>
      </c>
      <c r="B44" s="87" t="n">
        <v>34</v>
      </c>
      <c r="C44" s="88" t="s">
        <v>224</v>
      </c>
      <c r="D44" s="89" t="n">
        <v>252610033</v>
      </c>
      <c r="E44" s="90" t="s">
        <v>728</v>
      </c>
      <c r="F44" s="91" t="s">
        <v>729</v>
      </c>
      <c r="G44" s="91" t="s">
        <v>36</v>
      </c>
      <c r="H44" s="92" t="s">
        <v>37</v>
      </c>
      <c r="I44" s="88" t="s">
        <v>54</v>
      </c>
      <c r="J44" s="93" t="n">
        <v>39675</v>
      </c>
      <c r="K44" s="88" t="s">
        <v>66</v>
      </c>
      <c r="L44" s="94" t="s">
        <v>40</v>
      </c>
      <c r="M44" s="95"/>
      <c r="N44" s="95"/>
      <c r="O44" s="96"/>
      <c r="P44" s="97"/>
    </row>
    <row r="45" customFormat="false" ht="12.75" hidden="false" customHeight="true" outlineLevel="0" collapsed="false">
      <c r="A45" s="87" t="n">
        <v>34</v>
      </c>
      <c r="B45" s="87" t="n">
        <v>35</v>
      </c>
      <c r="C45" s="88" t="s">
        <v>730</v>
      </c>
      <c r="D45" s="89" t="n">
        <v>252610034</v>
      </c>
      <c r="E45" s="90" t="s">
        <v>731</v>
      </c>
      <c r="F45" s="91" t="s">
        <v>732</v>
      </c>
      <c r="G45" s="91" t="s">
        <v>450</v>
      </c>
      <c r="H45" s="92" t="s">
        <v>37</v>
      </c>
      <c r="I45" s="88" t="s">
        <v>54</v>
      </c>
      <c r="J45" s="93" t="n">
        <v>39930</v>
      </c>
      <c r="K45" s="88" t="s">
        <v>66</v>
      </c>
      <c r="L45" s="94" t="s">
        <v>40</v>
      </c>
      <c r="M45" s="95"/>
      <c r="N45" s="95"/>
      <c r="O45" s="96"/>
      <c r="P45" s="97"/>
    </row>
    <row r="46" customFormat="false" ht="12.75" hidden="false" customHeight="true" outlineLevel="0" collapsed="false">
      <c r="A46" s="87" t="n">
        <v>35</v>
      </c>
      <c r="B46" s="101" t="n">
        <v>36</v>
      </c>
      <c r="C46" s="102" t="s">
        <v>733</v>
      </c>
      <c r="D46" s="89" t="n">
        <v>252610035</v>
      </c>
      <c r="E46" s="103" t="s">
        <v>734</v>
      </c>
      <c r="F46" s="104" t="s">
        <v>735</v>
      </c>
      <c r="G46" s="104" t="s">
        <v>36</v>
      </c>
      <c r="H46" s="105" t="s">
        <v>37</v>
      </c>
      <c r="I46" s="102" t="s">
        <v>38</v>
      </c>
      <c r="J46" s="106" t="n">
        <v>39600</v>
      </c>
      <c r="K46" s="102" t="s">
        <v>55</v>
      </c>
      <c r="L46" s="107" t="s">
        <v>40</v>
      </c>
      <c r="M46" s="108"/>
      <c r="N46" s="108"/>
      <c r="O46" s="109"/>
      <c r="P46" s="110"/>
    </row>
    <row r="47" customFormat="false" ht="12.75" hidden="false" customHeight="true" outlineLevel="0" collapsed="false">
      <c r="A47" s="87" t="n">
        <v>36</v>
      </c>
      <c r="B47" s="87"/>
      <c r="C47" s="88"/>
      <c r="D47" s="89" t="n">
        <v>252610036</v>
      </c>
      <c r="E47" s="90" t="s">
        <v>736</v>
      </c>
      <c r="F47" s="111" t="s">
        <v>737</v>
      </c>
      <c r="G47" s="88" t="s">
        <v>36</v>
      </c>
      <c r="H47" s="92" t="s">
        <v>37</v>
      </c>
      <c r="I47" s="88"/>
      <c r="J47" s="93"/>
      <c r="K47" s="88"/>
      <c r="L47" s="94"/>
      <c r="M47" s="97"/>
      <c r="N47" s="97"/>
      <c r="O47" s="96"/>
      <c r="P47" s="97"/>
    </row>
    <row r="48" customFormat="false" ht="12.75" hidden="false" customHeight="true" outlineLevel="0" collapsed="false">
      <c r="A48" s="87" t="n">
        <v>37</v>
      </c>
      <c r="B48" s="87"/>
      <c r="C48" s="88"/>
      <c r="D48" s="89" t="n">
        <v>252610037</v>
      </c>
      <c r="E48" s="90" t="s">
        <v>738</v>
      </c>
      <c r="F48" s="111" t="s">
        <v>739</v>
      </c>
      <c r="G48" s="88" t="s">
        <v>175</v>
      </c>
      <c r="H48" s="92" t="s">
        <v>53</v>
      </c>
      <c r="I48" s="88"/>
      <c r="J48" s="93"/>
      <c r="K48" s="88"/>
      <c r="L48" s="94"/>
      <c r="M48" s="97"/>
      <c r="N48" s="97"/>
      <c r="O48" s="96"/>
      <c r="P48" s="97"/>
    </row>
    <row r="49" customFormat="false" ht="12.75" hidden="false" customHeight="true" outlineLevel="0" collapsed="false">
      <c r="A49" s="87" t="n">
        <v>38</v>
      </c>
      <c r="B49" s="87"/>
      <c r="C49" s="88"/>
      <c r="D49" s="89" t="n">
        <v>252610038</v>
      </c>
      <c r="E49" s="90" t="s">
        <v>740</v>
      </c>
      <c r="F49" s="111" t="s">
        <v>741</v>
      </c>
      <c r="G49" s="88" t="s">
        <v>135</v>
      </c>
      <c r="H49" s="92" t="s">
        <v>53</v>
      </c>
      <c r="I49" s="88"/>
      <c r="J49" s="93"/>
      <c r="K49" s="88"/>
      <c r="L49" s="94"/>
      <c r="M49" s="97"/>
      <c r="N49" s="97"/>
      <c r="O49" s="96"/>
      <c r="P49" s="97"/>
    </row>
    <row r="50" customFormat="false" ht="12.75" hidden="false" customHeight="true" outlineLevel="0" collapsed="false">
      <c r="A50" s="87" t="n">
        <v>39</v>
      </c>
      <c r="B50" s="87"/>
      <c r="C50" s="88"/>
      <c r="D50" s="89" t="n">
        <v>252610039</v>
      </c>
      <c r="E50" s="90" t="s">
        <v>742</v>
      </c>
      <c r="F50" s="111" t="s">
        <v>743</v>
      </c>
      <c r="G50" s="88" t="s">
        <v>36</v>
      </c>
      <c r="H50" s="92" t="s">
        <v>53</v>
      </c>
      <c r="I50" s="88"/>
      <c r="J50" s="93"/>
      <c r="K50" s="88"/>
      <c r="L50" s="94"/>
      <c r="M50" s="97"/>
      <c r="N50" s="97" t="n">
        <v>1</v>
      </c>
      <c r="O50" s="96"/>
      <c r="P50" s="97"/>
    </row>
    <row r="51" customFormat="false" ht="12.75" hidden="false" customHeight="true" outlineLevel="0" collapsed="false">
      <c r="A51" s="87" t="n">
        <v>40</v>
      </c>
      <c r="B51" s="87"/>
      <c r="C51" s="88"/>
      <c r="D51" s="89" t="n">
        <v>252610040</v>
      </c>
      <c r="E51" s="90" t="s">
        <v>744</v>
      </c>
      <c r="F51" s="111" t="s">
        <v>745</v>
      </c>
      <c r="G51" s="88" t="s">
        <v>175</v>
      </c>
      <c r="H51" s="92" t="s">
        <v>37</v>
      </c>
      <c r="I51" s="88"/>
      <c r="J51" s="93"/>
      <c r="K51" s="88"/>
      <c r="L51" s="94"/>
      <c r="M51" s="97"/>
      <c r="N51" s="97"/>
      <c r="O51" s="96"/>
      <c r="P51" s="97"/>
    </row>
    <row r="52" customFormat="false" ht="12.75" hidden="false" customHeight="true" outlineLevel="0" collapsed="false">
      <c r="A52" s="87" t="n">
        <v>41</v>
      </c>
      <c r="B52" s="87"/>
      <c r="C52" s="88"/>
      <c r="D52" s="89" t="n">
        <v>252610041</v>
      </c>
      <c r="E52" s="90" t="s">
        <v>746</v>
      </c>
      <c r="F52" s="111" t="s">
        <v>747</v>
      </c>
      <c r="G52" s="88" t="s">
        <v>124</v>
      </c>
      <c r="H52" s="92" t="s">
        <v>37</v>
      </c>
      <c r="I52" s="88"/>
      <c r="J52" s="93"/>
      <c r="K52" s="88"/>
      <c r="L52" s="94"/>
      <c r="M52" s="97"/>
      <c r="N52" s="97"/>
      <c r="O52" s="96"/>
      <c r="P52" s="97"/>
    </row>
    <row r="53" customFormat="false" ht="12.75" hidden="false" customHeight="true" outlineLevel="0" collapsed="false">
      <c r="A53" s="87" t="n">
        <v>42</v>
      </c>
      <c r="B53" s="87"/>
      <c r="C53" s="88"/>
      <c r="D53" s="89" t="n">
        <v>252610042</v>
      </c>
      <c r="E53" s="90" t="s">
        <v>748</v>
      </c>
      <c r="F53" s="111" t="s">
        <v>749</v>
      </c>
      <c r="G53" s="88" t="s">
        <v>217</v>
      </c>
      <c r="H53" s="92" t="s">
        <v>37</v>
      </c>
      <c r="I53" s="88"/>
      <c r="J53" s="93"/>
      <c r="K53" s="88"/>
      <c r="L53" s="94"/>
      <c r="M53" s="97"/>
      <c r="N53" s="97"/>
      <c r="O53" s="96"/>
      <c r="P53" s="97"/>
    </row>
    <row r="54" customFormat="false" ht="12.75" hidden="false" customHeight="true" outlineLevel="0" collapsed="false">
      <c r="A54" s="87" t="n">
        <v>43</v>
      </c>
      <c r="B54" s="87"/>
      <c r="C54" s="88"/>
      <c r="D54" s="89" t="n">
        <v>252610043</v>
      </c>
      <c r="E54" s="90" t="s">
        <v>750</v>
      </c>
      <c r="F54" s="111" t="s">
        <v>751</v>
      </c>
      <c r="G54" s="88" t="s">
        <v>500</v>
      </c>
      <c r="H54" s="92" t="s">
        <v>37</v>
      </c>
      <c r="I54" s="88"/>
      <c r="J54" s="93"/>
      <c r="K54" s="88"/>
      <c r="L54" s="94"/>
      <c r="M54" s="97"/>
      <c r="N54" s="97" t="n">
        <v>1</v>
      </c>
      <c r="O54" s="96"/>
      <c r="P54" s="97"/>
    </row>
    <row r="55" customFormat="false" ht="12.75" hidden="false" customHeight="true" outlineLevel="0" collapsed="false">
      <c r="A55" s="87" t="n">
        <v>44</v>
      </c>
      <c r="B55" s="87"/>
      <c r="C55" s="88"/>
      <c r="D55" s="89" t="n">
        <v>252610044</v>
      </c>
      <c r="E55" s="90" t="s">
        <v>752</v>
      </c>
      <c r="F55" s="111" t="s">
        <v>753</v>
      </c>
      <c r="G55" s="88" t="s">
        <v>175</v>
      </c>
      <c r="H55" s="92" t="s">
        <v>53</v>
      </c>
      <c r="I55" s="88"/>
      <c r="J55" s="93"/>
      <c r="K55" s="88"/>
      <c r="L55" s="94"/>
      <c r="M55" s="97"/>
      <c r="N55" s="97"/>
      <c r="O55" s="96"/>
      <c r="P55" s="97"/>
    </row>
    <row r="56" customFormat="false" ht="12.75" hidden="false" customHeight="true" outlineLevel="0" collapsed="false">
      <c r="A56" s="87" t="n">
        <v>45</v>
      </c>
      <c r="B56" s="87"/>
      <c r="C56" s="88"/>
      <c r="D56" s="89" t="n">
        <v>252610045</v>
      </c>
      <c r="E56" s="90" t="s">
        <v>754</v>
      </c>
      <c r="F56" s="111" t="s">
        <v>755</v>
      </c>
      <c r="G56" s="88" t="s">
        <v>36</v>
      </c>
      <c r="H56" s="92" t="s">
        <v>37</v>
      </c>
      <c r="I56" s="88"/>
      <c r="J56" s="93"/>
      <c r="K56" s="88"/>
      <c r="L56" s="94"/>
      <c r="M56" s="97"/>
      <c r="N56" s="97"/>
      <c r="O56" s="96"/>
      <c r="P56" s="97"/>
    </row>
    <row r="57" customFormat="false" ht="12.75" hidden="false" customHeight="true" outlineLevel="0" collapsed="false">
      <c r="A57" s="87" t="n">
        <v>46</v>
      </c>
      <c r="B57" s="87"/>
      <c r="C57" s="88"/>
      <c r="D57" s="89" t="n">
        <v>252610046</v>
      </c>
      <c r="E57" s="90" t="s">
        <v>756</v>
      </c>
      <c r="F57" s="111" t="s">
        <v>757</v>
      </c>
      <c r="G57" s="88" t="s">
        <v>217</v>
      </c>
      <c r="H57" s="92" t="s">
        <v>37</v>
      </c>
      <c r="I57" s="88"/>
      <c r="J57" s="93"/>
      <c r="K57" s="88"/>
      <c r="L57" s="94"/>
      <c r="M57" s="97"/>
      <c r="N57" s="97"/>
      <c r="O57" s="96"/>
      <c r="P57" s="97"/>
    </row>
    <row r="58" customFormat="false" ht="12.75" hidden="false" customHeight="true" outlineLevel="0" collapsed="false">
      <c r="A58" s="87" t="n">
        <v>47</v>
      </c>
      <c r="B58" s="87"/>
      <c r="C58" s="88"/>
      <c r="D58" s="89" t="n">
        <v>252610047</v>
      </c>
      <c r="E58" s="90" t="s">
        <v>758</v>
      </c>
      <c r="F58" s="111" t="s">
        <v>759</v>
      </c>
      <c r="G58" s="88" t="s">
        <v>760</v>
      </c>
      <c r="H58" s="92" t="s">
        <v>37</v>
      </c>
      <c r="I58" s="88"/>
      <c r="J58" s="93"/>
      <c r="K58" s="88"/>
      <c r="L58" s="94"/>
      <c r="M58" s="97"/>
      <c r="N58" s="97"/>
      <c r="O58" s="96"/>
      <c r="P58" s="97"/>
    </row>
    <row r="59" customFormat="false" ht="12.75" hidden="false" customHeight="true" outlineLevel="0" collapsed="false">
      <c r="A59" s="87" t="n">
        <v>48</v>
      </c>
      <c r="B59" s="87"/>
      <c r="C59" s="88"/>
      <c r="D59" s="112" t="n">
        <v>252610048</v>
      </c>
      <c r="E59" s="90" t="s">
        <v>761</v>
      </c>
      <c r="F59" s="111" t="s">
        <v>762</v>
      </c>
      <c r="G59" s="88" t="s">
        <v>463</v>
      </c>
      <c r="H59" s="92" t="s">
        <v>37</v>
      </c>
      <c r="I59" s="88"/>
      <c r="J59" s="93"/>
      <c r="K59" s="88"/>
      <c r="L59" s="94"/>
      <c r="M59" s="97"/>
      <c r="N59" s="97"/>
      <c r="O59" s="96"/>
      <c r="P59" s="97"/>
    </row>
    <row r="60" customFormat="false" ht="12.75" hidden="false" customHeight="true" outlineLevel="0" collapsed="false">
      <c r="D60" s="113"/>
      <c r="F60" s="114" t="s">
        <v>763</v>
      </c>
      <c r="H60" s="67" t="n">
        <v>20</v>
      </c>
      <c r="J60" s="115"/>
      <c r="K60" s="68"/>
    </row>
    <row r="61" customFormat="false" ht="12.75" hidden="false" customHeight="true" outlineLevel="0" collapsed="false">
      <c r="D61" s="116"/>
      <c r="F61" s="114" t="s">
        <v>231</v>
      </c>
      <c r="G61" s="117"/>
      <c r="H61" s="67" t="n">
        <v>28</v>
      </c>
      <c r="J61" s="115"/>
      <c r="K61" s="68"/>
    </row>
    <row r="62" customFormat="false" ht="12.75" hidden="false" customHeight="true" outlineLevel="0" collapsed="false">
      <c r="D62" s="69" t="s">
        <v>431</v>
      </c>
      <c r="G62" s="117" t="s">
        <v>764</v>
      </c>
      <c r="J62" s="115"/>
      <c r="K62" s="68"/>
      <c r="M62" s="71" t="s">
        <v>432</v>
      </c>
    </row>
    <row r="63" customFormat="false" ht="12.75" hidden="false" customHeight="true" outlineLevel="0" collapsed="false">
      <c r="G63" s="117"/>
      <c r="J63" s="115"/>
      <c r="K63" s="68"/>
    </row>
    <row r="64" customFormat="false" ht="12.75" hidden="false" customHeight="true" outlineLevel="0" collapsed="false">
      <c r="G64" s="117"/>
      <c r="J64" s="115"/>
      <c r="K64" s="68"/>
    </row>
    <row r="65" customFormat="false" ht="12.75" hidden="false" customHeight="true" outlineLevel="0" collapsed="false">
      <c r="G65" s="117"/>
      <c r="J65" s="115"/>
      <c r="K65" s="68"/>
    </row>
    <row r="66" customFormat="false" ht="12.75" hidden="false" customHeight="true" outlineLevel="0" collapsed="false">
      <c r="D66" s="118" t="s">
        <v>433</v>
      </c>
      <c r="G66" s="117" t="s">
        <v>434</v>
      </c>
      <c r="J66" s="115"/>
      <c r="K66" s="68"/>
      <c r="M66" s="71" t="s">
        <v>765</v>
      </c>
    </row>
    <row r="67" customFormat="false" ht="12.75" hidden="false" customHeight="true" outlineLevel="0" collapsed="false">
      <c r="D67" s="119" t="s">
        <v>436</v>
      </c>
      <c r="J67" s="115"/>
      <c r="K67" s="68"/>
    </row>
    <row r="68" customFormat="false" ht="12.75" hidden="false" customHeight="true" outlineLevel="0" collapsed="false">
      <c r="A68" s="72" t="s">
        <v>0</v>
      </c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customFormat="false" ht="12.75" hidden="false" customHeight="true" outlineLevel="0" collapsed="false">
      <c r="A69" s="72" t="s">
        <v>1</v>
      </c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customFormat="false" ht="12.75" hidden="false" customHeight="true" outlineLevel="0" collapsed="false">
      <c r="A70" s="72" t="s">
        <v>2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customFormat="false" ht="16.5" hidden="false" customHeight="true" outlineLevel="0" collapsed="false">
      <c r="A71" s="73" t="s">
        <v>3</v>
      </c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customFormat="false" ht="12.75" hidden="false" customHeight="true" outlineLevel="0" collapsed="false">
      <c r="A72" s="74" t="s">
        <v>4</v>
      </c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</row>
    <row r="73" customFormat="false" ht="15" hidden="false" customHeight="true" outlineLevel="0" collapsed="false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</row>
    <row r="74" customFormat="false" ht="12.75" hidden="false" customHeight="true" outlineLevel="0" collapsed="false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</row>
    <row r="75" customFormat="false" ht="12.75" hidden="false" customHeight="true" outlineLevel="0" collapsed="false">
      <c r="A75" s="75" t="s">
        <v>232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</row>
    <row r="76" customFormat="false" ht="12.75" hidden="false" customHeight="true" outlineLevel="0" collapsed="false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</row>
    <row r="77" customFormat="false" ht="12.75" hidden="false" customHeight="true" outlineLevel="0" collapsed="false">
      <c r="A77" s="68"/>
      <c r="B77" s="76"/>
      <c r="D77" s="77" t="s">
        <v>766</v>
      </c>
      <c r="E77" s="78"/>
      <c r="G77" s="76" t="s">
        <v>7</v>
      </c>
      <c r="H77" s="79" t="s">
        <v>8</v>
      </c>
      <c r="M77" s="63" t="s">
        <v>767</v>
      </c>
    </row>
    <row r="78" customFormat="false" ht="27" hidden="false" customHeight="true" outlineLevel="0" collapsed="false">
      <c r="A78" s="81" t="s">
        <v>10</v>
      </c>
      <c r="B78" s="81" t="s">
        <v>11</v>
      </c>
      <c r="C78" s="82" t="s">
        <v>12</v>
      </c>
      <c r="D78" s="82" t="s">
        <v>13</v>
      </c>
      <c r="E78" s="82" t="s">
        <v>14</v>
      </c>
      <c r="F78" s="82" t="s">
        <v>17</v>
      </c>
      <c r="G78" s="82" t="s">
        <v>18</v>
      </c>
      <c r="H78" s="82" t="s">
        <v>19</v>
      </c>
      <c r="I78" s="82" t="s">
        <v>20</v>
      </c>
      <c r="J78" s="82" t="s">
        <v>21</v>
      </c>
      <c r="K78" s="81" t="s">
        <v>22</v>
      </c>
      <c r="L78" s="81" t="s">
        <v>23</v>
      </c>
      <c r="M78" s="83" t="s">
        <v>653</v>
      </c>
      <c r="N78" s="84" t="s">
        <v>654</v>
      </c>
      <c r="O78" s="85" t="s">
        <v>655</v>
      </c>
      <c r="P78" s="84" t="s">
        <v>654</v>
      </c>
      <c r="Q78" s="120"/>
      <c r="R78" s="84" t="s">
        <v>654</v>
      </c>
    </row>
    <row r="79" s="128" customFormat="true" ht="12.75" hidden="false" customHeight="true" outlineLevel="0" collapsed="false">
      <c r="A79" s="94" t="n">
        <v>1</v>
      </c>
      <c r="B79" s="94" t="n">
        <v>1</v>
      </c>
      <c r="C79" s="121" t="s">
        <v>31</v>
      </c>
      <c r="D79" s="89" t="n">
        <v>252610049</v>
      </c>
      <c r="E79" s="122" t="s">
        <v>768</v>
      </c>
      <c r="F79" s="123" t="s">
        <v>769</v>
      </c>
      <c r="G79" s="123" t="s">
        <v>175</v>
      </c>
      <c r="H79" s="124" t="s">
        <v>37</v>
      </c>
      <c r="I79" s="121" t="s">
        <v>38</v>
      </c>
      <c r="J79" s="125" t="n">
        <v>39691</v>
      </c>
      <c r="K79" s="121" t="s">
        <v>39</v>
      </c>
      <c r="L79" s="94" t="s">
        <v>40</v>
      </c>
      <c r="M79" s="126" t="n">
        <v>100</v>
      </c>
      <c r="N79" s="85"/>
      <c r="O79" s="127" t="n">
        <v>100</v>
      </c>
      <c r="P79" s="85"/>
      <c r="Q79" s="127"/>
      <c r="R79" s="85"/>
    </row>
    <row r="80" s="86" customFormat="true" ht="12.75" hidden="false" customHeight="true" outlineLevel="0" collapsed="false">
      <c r="A80" s="94" t="n">
        <v>2</v>
      </c>
      <c r="B80" s="94" t="n">
        <v>2</v>
      </c>
      <c r="C80" s="121" t="s">
        <v>41</v>
      </c>
      <c r="D80" s="89" t="n">
        <v>252610050</v>
      </c>
      <c r="E80" s="122" t="s">
        <v>770</v>
      </c>
      <c r="F80" s="123" t="s">
        <v>771</v>
      </c>
      <c r="G80" s="123" t="s">
        <v>36</v>
      </c>
      <c r="H80" s="124" t="s">
        <v>37</v>
      </c>
      <c r="I80" s="121" t="s">
        <v>46</v>
      </c>
      <c r="J80" s="125" t="n">
        <v>39698</v>
      </c>
      <c r="K80" s="121" t="s">
        <v>47</v>
      </c>
      <c r="L80" s="94" t="s">
        <v>40</v>
      </c>
      <c r="M80" s="126" t="n">
        <v>100</v>
      </c>
      <c r="N80" s="85"/>
      <c r="O80" s="127" t="n">
        <v>100</v>
      </c>
      <c r="P80" s="85"/>
      <c r="Q80" s="85"/>
      <c r="R80" s="85"/>
    </row>
    <row r="81" s="128" customFormat="true" ht="12.75" hidden="false" customHeight="true" outlineLevel="0" collapsed="false">
      <c r="A81" s="94" t="n">
        <v>3</v>
      </c>
      <c r="B81" s="94" t="n">
        <v>4</v>
      </c>
      <c r="C81" s="121" t="s">
        <v>48</v>
      </c>
      <c r="D81" s="89" t="n">
        <v>252610051</v>
      </c>
      <c r="E81" s="122" t="s">
        <v>772</v>
      </c>
      <c r="F81" s="123" t="s">
        <v>773</v>
      </c>
      <c r="G81" s="123" t="s">
        <v>774</v>
      </c>
      <c r="H81" s="124" t="s">
        <v>53</v>
      </c>
      <c r="I81" s="121" t="s">
        <v>54</v>
      </c>
      <c r="J81" s="125" t="n">
        <v>39684</v>
      </c>
      <c r="K81" s="121" t="s">
        <v>55</v>
      </c>
      <c r="L81" s="94" t="s">
        <v>40</v>
      </c>
      <c r="M81" s="126" t="n">
        <v>100</v>
      </c>
      <c r="N81" s="129" t="n">
        <v>1</v>
      </c>
      <c r="O81" s="127" t="n">
        <v>100</v>
      </c>
      <c r="P81" s="85"/>
      <c r="Q81" s="127"/>
      <c r="R81" s="85"/>
      <c r="S81" s="70"/>
      <c r="T81" s="70"/>
    </row>
    <row r="82" s="128" customFormat="true" ht="12.75" hidden="false" customHeight="true" outlineLevel="0" collapsed="false">
      <c r="A82" s="94" t="n">
        <v>4</v>
      </c>
      <c r="B82" s="94" t="n">
        <v>5</v>
      </c>
      <c r="C82" s="121" t="s">
        <v>56</v>
      </c>
      <c r="D82" s="89" t="n">
        <v>252610052</v>
      </c>
      <c r="E82" s="130" t="s">
        <v>775</v>
      </c>
      <c r="F82" s="123" t="s">
        <v>776</v>
      </c>
      <c r="G82" s="123" t="s">
        <v>36</v>
      </c>
      <c r="H82" s="124" t="s">
        <v>53</v>
      </c>
      <c r="I82" s="121" t="s">
        <v>38</v>
      </c>
      <c r="J82" s="125" t="n">
        <v>39616</v>
      </c>
      <c r="K82" s="121" t="s">
        <v>47</v>
      </c>
      <c r="L82" s="94" t="s">
        <v>40</v>
      </c>
      <c r="M82" s="126" t="n">
        <v>100</v>
      </c>
      <c r="N82" s="85"/>
      <c r="O82" s="127" t="n">
        <v>100</v>
      </c>
      <c r="P82" s="85"/>
      <c r="Q82" s="127"/>
      <c r="R82" s="85" t="n">
        <v>1</v>
      </c>
      <c r="S82" s="128" t="n">
        <v>2</v>
      </c>
    </row>
    <row r="83" s="128" customFormat="true" ht="12.75" hidden="false" customHeight="true" outlineLevel="0" collapsed="false">
      <c r="A83" s="94" t="n">
        <v>5</v>
      </c>
      <c r="B83" s="94" t="n">
        <v>6</v>
      </c>
      <c r="C83" s="121" t="s">
        <v>61</v>
      </c>
      <c r="D83" s="89" t="n">
        <v>252610053</v>
      </c>
      <c r="E83" s="122" t="s">
        <v>777</v>
      </c>
      <c r="F83" s="123" t="s">
        <v>778</v>
      </c>
      <c r="G83" s="123" t="s">
        <v>779</v>
      </c>
      <c r="H83" s="124" t="s">
        <v>37</v>
      </c>
      <c r="I83" s="121" t="s">
        <v>54</v>
      </c>
      <c r="J83" s="125" t="n">
        <v>39948</v>
      </c>
      <c r="K83" s="121" t="s">
        <v>66</v>
      </c>
      <c r="L83" s="94" t="s">
        <v>40</v>
      </c>
      <c r="M83" s="126" t="n">
        <v>100</v>
      </c>
      <c r="N83" s="85"/>
      <c r="O83" s="127"/>
      <c r="P83" s="85"/>
      <c r="Q83" s="127"/>
      <c r="R83" s="85"/>
    </row>
    <row r="84" s="128" customFormat="true" ht="12.75" hidden="false" customHeight="true" outlineLevel="0" collapsed="false">
      <c r="A84" s="94" t="n">
        <v>6</v>
      </c>
      <c r="B84" s="94" t="n">
        <v>7</v>
      </c>
      <c r="C84" s="121" t="s">
        <v>67</v>
      </c>
      <c r="D84" s="89" t="n">
        <v>252610054</v>
      </c>
      <c r="E84" s="122" t="s">
        <v>780</v>
      </c>
      <c r="F84" s="123" t="s">
        <v>781</v>
      </c>
      <c r="G84" s="123" t="s">
        <v>142</v>
      </c>
      <c r="H84" s="124" t="s">
        <v>37</v>
      </c>
      <c r="I84" s="121" t="s">
        <v>54</v>
      </c>
      <c r="J84" s="125" t="n">
        <v>39904</v>
      </c>
      <c r="K84" s="121" t="s">
        <v>66</v>
      </c>
      <c r="L84" s="94" t="s">
        <v>40</v>
      </c>
      <c r="M84" s="126" t="n">
        <v>100</v>
      </c>
      <c r="N84" s="85"/>
      <c r="O84" s="127" t="n">
        <v>100</v>
      </c>
      <c r="P84" s="85"/>
      <c r="Q84" s="127"/>
      <c r="R84" s="85"/>
      <c r="S84" s="128" t="n">
        <v>3</v>
      </c>
    </row>
    <row r="85" s="128" customFormat="true" ht="12.75" hidden="false" customHeight="true" outlineLevel="0" collapsed="false">
      <c r="A85" s="94" t="n">
        <v>7</v>
      </c>
      <c r="B85" s="94" t="n">
        <v>8</v>
      </c>
      <c r="C85" s="121" t="s">
        <v>72</v>
      </c>
      <c r="D85" s="89" t="n">
        <v>252610055</v>
      </c>
      <c r="E85" s="130" t="s">
        <v>782</v>
      </c>
      <c r="F85" s="123" t="s">
        <v>783</v>
      </c>
      <c r="G85" s="123" t="s">
        <v>175</v>
      </c>
      <c r="H85" s="124" t="s">
        <v>37</v>
      </c>
      <c r="I85" s="121" t="s">
        <v>38</v>
      </c>
      <c r="J85" s="125" t="n">
        <v>39710</v>
      </c>
      <c r="K85" s="121" t="s">
        <v>47</v>
      </c>
      <c r="L85" s="94" t="s">
        <v>40</v>
      </c>
      <c r="M85" s="126" t="n">
        <v>100</v>
      </c>
      <c r="N85" s="85"/>
      <c r="O85" s="127" t="n">
        <v>100</v>
      </c>
      <c r="P85" s="85"/>
      <c r="Q85" s="127"/>
      <c r="R85" s="85" t="n">
        <v>1</v>
      </c>
      <c r="S85" s="128" t="n">
        <v>1</v>
      </c>
    </row>
    <row r="86" s="128" customFormat="true" ht="12.75" hidden="false" customHeight="true" outlineLevel="0" collapsed="false">
      <c r="A86" s="94" t="n">
        <v>8</v>
      </c>
      <c r="B86" s="94" t="n">
        <v>9</v>
      </c>
      <c r="C86" s="121" t="s">
        <v>77</v>
      </c>
      <c r="D86" s="89" t="n">
        <v>252610056</v>
      </c>
      <c r="E86" s="122" t="s">
        <v>784</v>
      </c>
      <c r="F86" s="123" t="s">
        <v>785</v>
      </c>
      <c r="G86" s="123" t="s">
        <v>691</v>
      </c>
      <c r="H86" s="124" t="s">
        <v>53</v>
      </c>
      <c r="I86" s="121" t="s">
        <v>54</v>
      </c>
      <c r="J86" s="125" t="n">
        <v>39542</v>
      </c>
      <c r="K86" s="121" t="s">
        <v>55</v>
      </c>
      <c r="L86" s="94" t="s">
        <v>40</v>
      </c>
      <c r="M86" s="126"/>
      <c r="N86" s="85"/>
      <c r="O86" s="127" t="n">
        <v>100</v>
      </c>
      <c r="P86" s="85"/>
      <c r="Q86" s="127"/>
      <c r="R86" s="85"/>
    </row>
    <row r="87" s="128" customFormat="true" ht="12.75" hidden="false" customHeight="true" outlineLevel="0" collapsed="false">
      <c r="A87" s="94" t="n">
        <v>9</v>
      </c>
      <c r="B87" s="94" t="n">
        <v>10</v>
      </c>
      <c r="C87" s="121" t="s">
        <v>82</v>
      </c>
      <c r="D87" s="89" t="n">
        <v>252610057</v>
      </c>
      <c r="E87" s="122" t="s">
        <v>786</v>
      </c>
      <c r="F87" s="123" t="s">
        <v>787</v>
      </c>
      <c r="G87" s="123" t="s">
        <v>36</v>
      </c>
      <c r="H87" s="124" t="s">
        <v>37</v>
      </c>
      <c r="I87" s="121" t="s">
        <v>54</v>
      </c>
      <c r="J87" s="125" t="n">
        <v>39886</v>
      </c>
      <c r="K87" s="121" t="s">
        <v>66</v>
      </c>
      <c r="L87" s="94" t="s">
        <v>40</v>
      </c>
      <c r="M87" s="126" t="n">
        <v>100</v>
      </c>
      <c r="N87" s="85"/>
      <c r="O87" s="127" t="n">
        <v>100</v>
      </c>
      <c r="P87" s="85"/>
      <c r="Q87" s="127"/>
      <c r="R87" s="85"/>
    </row>
    <row r="88" s="128" customFormat="true" ht="12.75" hidden="false" customHeight="true" outlineLevel="0" collapsed="false">
      <c r="A88" s="94" t="n">
        <v>10</v>
      </c>
      <c r="B88" s="94" t="n">
        <v>11</v>
      </c>
      <c r="C88" s="121" t="s">
        <v>88</v>
      </c>
      <c r="D88" s="89" t="n">
        <v>252610058</v>
      </c>
      <c r="E88" s="122" t="s">
        <v>788</v>
      </c>
      <c r="F88" s="123" t="s">
        <v>789</v>
      </c>
      <c r="G88" s="123" t="s">
        <v>36</v>
      </c>
      <c r="H88" s="124" t="s">
        <v>37</v>
      </c>
      <c r="I88" s="121" t="s">
        <v>94</v>
      </c>
      <c r="J88" s="125" t="n">
        <v>39944</v>
      </c>
      <c r="K88" s="121" t="s">
        <v>55</v>
      </c>
      <c r="L88" s="94" t="s">
        <v>40</v>
      </c>
      <c r="M88" s="126" t="n">
        <v>100</v>
      </c>
      <c r="N88" s="85"/>
      <c r="O88" s="127" t="n">
        <v>100</v>
      </c>
      <c r="P88" s="85"/>
      <c r="Q88" s="127"/>
      <c r="R88" s="85"/>
    </row>
    <row r="89" s="128" customFormat="true" ht="12.75" hidden="false" customHeight="true" outlineLevel="0" collapsed="false">
      <c r="A89" s="94" t="n">
        <v>11</v>
      </c>
      <c r="B89" s="94" t="n">
        <v>12</v>
      </c>
      <c r="C89" s="121" t="s">
        <v>95</v>
      </c>
      <c r="D89" s="89" t="n">
        <v>252610059</v>
      </c>
      <c r="E89" s="122" t="s">
        <v>790</v>
      </c>
      <c r="F89" s="123" t="s">
        <v>791</v>
      </c>
      <c r="G89" s="123" t="s">
        <v>36</v>
      </c>
      <c r="H89" s="124" t="s">
        <v>37</v>
      </c>
      <c r="I89" s="121" t="s">
        <v>54</v>
      </c>
      <c r="J89" s="125" t="n">
        <v>39825</v>
      </c>
      <c r="K89" s="121" t="s">
        <v>101</v>
      </c>
      <c r="L89" s="94" t="s">
        <v>40</v>
      </c>
      <c r="M89" s="126" t="n">
        <v>100</v>
      </c>
      <c r="N89" s="85"/>
      <c r="O89" s="127" t="n">
        <v>100</v>
      </c>
      <c r="P89" s="85"/>
      <c r="Q89" s="127"/>
      <c r="R89" s="85"/>
    </row>
    <row r="90" s="128" customFormat="true" ht="12.75" hidden="false" customHeight="true" outlineLevel="0" collapsed="false">
      <c r="A90" s="94" t="n">
        <v>12</v>
      </c>
      <c r="B90" s="94" t="n">
        <v>13</v>
      </c>
      <c r="C90" s="121" t="s">
        <v>102</v>
      </c>
      <c r="D90" s="89" t="n">
        <v>252610060</v>
      </c>
      <c r="E90" s="122" t="s">
        <v>792</v>
      </c>
      <c r="F90" s="123" t="s">
        <v>793</v>
      </c>
      <c r="G90" s="123" t="s">
        <v>794</v>
      </c>
      <c r="H90" s="124" t="s">
        <v>53</v>
      </c>
      <c r="I90" s="121" t="s">
        <v>54</v>
      </c>
      <c r="J90" s="125" t="n">
        <v>39925</v>
      </c>
      <c r="K90" s="121" t="s">
        <v>66</v>
      </c>
      <c r="L90" s="94" t="s">
        <v>40</v>
      </c>
      <c r="M90" s="126" t="n">
        <v>100</v>
      </c>
      <c r="N90" s="85"/>
      <c r="O90" s="127" t="n">
        <v>100</v>
      </c>
      <c r="P90" s="85"/>
      <c r="Q90" s="127"/>
      <c r="R90" s="85"/>
      <c r="S90" s="128" t="n">
        <v>1</v>
      </c>
    </row>
    <row r="91" s="128" customFormat="true" ht="12.75" hidden="false" customHeight="true" outlineLevel="0" collapsed="false">
      <c r="A91" s="94" t="n">
        <v>13</v>
      </c>
      <c r="B91" s="94" t="n">
        <v>14</v>
      </c>
      <c r="C91" s="121" t="s">
        <v>107</v>
      </c>
      <c r="D91" s="89" t="n">
        <v>252610061</v>
      </c>
      <c r="E91" s="130" t="s">
        <v>795</v>
      </c>
      <c r="F91" s="123" t="s">
        <v>796</v>
      </c>
      <c r="G91" s="123" t="s">
        <v>175</v>
      </c>
      <c r="H91" s="124" t="s">
        <v>53</v>
      </c>
      <c r="I91" s="131" t="s">
        <v>54</v>
      </c>
      <c r="J91" s="125" t="n">
        <v>39836</v>
      </c>
      <c r="K91" s="121" t="s">
        <v>113</v>
      </c>
      <c r="L91" s="94" t="s">
        <v>40</v>
      </c>
      <c r="M91" s="126" t="n">
        <v>100</v>
      </c>
      <c r="N91" s="85"/>
      <c r="O91" s="127" t="n">
        <v>100</v>
      </c>
      <c r="P91" s="85" t="n">
        <v>1</v>
      </c>
      <c r="Q91" s="127"/>
      <c r="R91" s="85" t="n">
        <v>1</v>
      </c>
      <c r="S91" s="128" t="n">
        <v>1</v>
      </c>
    </row>
    <row r="92" s="128" customFormat="true" ht="12.75" hidden="false" customHeight="true" outlineLevel="0" collapsed="false">
      <c r="A92" s="94" t="n">
        <v>14</v>
      </c>
      <c r="B92" s="94" t="n">
        <v>15</v>
      </c>
      <c r="C92" s="121" t="s">
        <v>114</v>
      </c>
      <c r="D92" s="89" t="n">
        <v>252610062</v>
      </c>
      <c r="E92" s="122" t="s">
        <v>797</v>
      </c>
      <c r="F92" s="123" t="s">
        <v>798</v>
      </c>
      <c r="G92" s="123" t="s">
        <v>799</v>
      </c>
      <c r="H92" s="124" t="s">
        <v>37</v>
      </c>
      <c r="I92" s="121" t="s">
        <v>38</v>
      </c>
      <c r="J92" s="125" t="n">
        <v>39668</v>
      </c>
      <c r="K92" s="121" t="s">
        <v>66</v>
      </c>
      <c r="L92" s="94" t="s">
        <v>40</v>
      </c>
      <c r="M92" s="126" t="n">
        <v>100</v>
      </c>
      <c r="N92" s="85"/>
      <c r="O92" s="127" t="n">
        <v>100</v>
      </c>
      <c r="P92" s="85" t="n">
        <v>1</v>
      </c>
      <c r="Q92" s="127"/>
      <c r="R92" s="85"/>
    </row>
    <row r="93" s="128" customFormat="true" ht="12.75" hidden="false" customHeight="true" outlineLevel="0" collapsed="false">
      <c r="A93" s="94" t="n">
        <v>15</v>
      </c>
      <c r="B93" s="94" t="n">
        <v>16</v>
      </c>
      <c r="C93" s="121" t="s">
        <v>125</v>
      </c>
      <c r="D93" s="89" t="n">
        <v>252610063</v>
      </c>
      <c r="E93" s="130" t="s">
        <v>800</v>
      </c>
      <c r="F93" s="123" t="s">
        <v>801</v>
      </c>
      <c r="G93" s="123" t="s">
        <v>36</v>
      </c>
      <c r="H93" s="124" t="s">
        <v>37</v>
      </c>
      <c r="I93" s="121" t="s">
        <v>54</v>
      </c>
      <c r="J93" s="125" t="n">
        <v>39654</v>
      </c>
      <c r="K93" s="121" t="s">
        <v>101</v>
      </c>
      <c r="L93" s="94" t="s">
        <v>40</v>
      </c>
      <c r="M93" s="126" t="n">
        <v>100</v>
      </c>
      <c r="N93" s="85"/>
      <c r="O93" s="127" t="n">
        <v>100</v>
      </c>
      <c r="P93" s="85"/>
      <c r="Q93" s="127"/>
      <c r="R93" s="85"/>
    </row>
    <row r="94" s="128" customFormat="true" ht="12.75" hidden="false" customHeight="true" outlineLevel="0" collapsed="false">
      <c r="A94" s="94" t="n">
        <v>16</v>
      </c>
      <c r="B94" s="94" t="n">
        <v>17</v>
      </c>
      <c r="C94" s="121" t="s">
        <v>688</v>
      </c>
      <c r="D94" s="89" t="n">
        <v>252610064</v>
      </c>
      <c r="E94" s="122" t="s">
        <v>802</v>
      </c>
      <c r="F94" s="123" t="s">
        <v>803</v>
      </c>
      <c r="G94" s="123" t="s">
        <v>36</v>
      </c>
      <c r="H94" s="124" t="s">
        <v>53</v>
      </c>
      <c r="I94" s="121" t="s">
        <v>38</v>
      </c>
      <c r="J94" s="125" t="n">
        <v>39732</v>
      </c>
      <c r="K94" s="121" t="s">
        <v>66</v>
      </c>
      <c r="L94" s="94" t="s">
        <v>40</v>
      </c>
      <c r="M94" s="126"/>
      <c r="N94" s="85"/>
      <c r="O94" s="127"/>
      <c r="P94" s="85"/>
      <c r="Q94" s="127"/>
      <c r="R94" s="85"/>
    </row>
    <row r="95" s="128" customFormat="true" ht="12.75" hidden="false" customHeight="true" outlineLevel="0" collapsed="false">
      <c r="A95" s="94" t="n">
        <v>17</v>
      </c>
      <c r="B95" s="94" t="n">
        <v>18</v>
      </c>
      <c r="C95" s="121" t="s">
        <v>130</v>
      </c>
      <c r="D95" s="89" t="n">
        <v>252610065</v>
      </c>
      <c r="E95" s="130" t="s">
        <v>804</v>
      </c>
      <c r="F95" s="123" t="s">
        <v>805</v>
      </c>
      <c r="G95" s="123" t="s">
        <v>217</v>
      </c>
      <c r="H95" s="124" t="s">
        <v>53</v>
      </c>
      <c r="I95" s="121" t="s">
        <v>54</v>
      </c>
      <c r="J95" s="125" t="n">
        <v>39765</v>
      </c>
      <c r="K95" s="121" t="s">
        <v>136</v>
      </c>
      <c r="L95" s="94" t="s">
        <v>40</v>
      </c>
      <c r="M95" s="126" t="n">
        <v>100</v>
      </c>
      <c r="N95" s="129" t="n">
        <v>1</v>
      </c>
      <c r="O95" s="127" t="n">
        <v>100</v>
      </c>
      <c r="P95" s="85"/>
      <c r="Q95" s="127"/>
      <c r="R95" s="85"/>
      <c r="S95" s="128" t="n">
        <v>1</v>
      </c>
    </row>
    <row r="96" s="128" customFormat="true" ht="12.75" hidden="false" customHeight="true" outlineLevel="0" collapsed="false">
      <c r="A96" s="94" t="n">
        <v>18</v>
      </c>
      <c r="B96" s="94" t="n">
        <v>19</v>
      </c>
      <c r="C96" s="121" t="s">
        <v>137</v>
      </c>
      <c r="D96" s="89" t="n">
        <v>252610066</v>
      </c>
      <c r="E96" s="122" t="s">
        <v>806</v>
      </c>
      <c r="F96" s="123" t="s">
        <v>807</v>
      </c>
      <c r="G96" s="123" t="s">
        <v>36</v>
      </c>
      <c r="H96" s="124" t="s">
        <v>53</v>
      </c>
      <c r="I96" s="131" t="s">
        <v>54</v>
      </c>
      <c r="J96" s="125" t="n">
        <v>39736</v>
      </c>
      <c r="K96" s="121" t="s">
        <v>113</v>
      </c>
      <c r="L96" s="94" t="s">
        <v>40</v>
      </c>
      <c r="M96" s="126"/>
      <c r="N96" s="85"/>
      <c r="O96" s="127"/>
      <c r="P96" s="85"/>
      <c r="Q96" s="127"/>
      <c r="R96" s="85"/>
    </row>
    <row r="97" s="128" customFormat="true" ht="12.75" hidden="false" customHeight="true" outlineLevel="0" collapsed="false">
      <c r="A97" s="94" t="n">
        <v>19</v>
      </c>
      <c r="B97" s="94" t="n">
        <v>20</v>
      </c>
      <c r="C97" s="121" t="s">
        <v>143</v>
      </c>
      <c r="D97" s="89" t="n">
        <v>252610067</v>
      </c>
      <c r="E97" s="122" t="s">
        <v>808</v>
      </c>
      <c r="F97" s="123" t="s">
        <v>809</v>
      </c>
      <c r="G97" s="123" t="s">
        <v>36</v>
      </c>
      <c r="H97" s="124" t="s">
        <v>53</v>
      </c>
      <c r="I97" s="121" t="s">
        <v>38</v>
      </c>
      <c r="J97" s="125" t="n">
        <v>39768</v>
      </c>
      <c r="K97" s="121" t="s">
        <v>55</v>
      </c>
      <c r="L97" s="94" t="s">
        <v>40</v>
      </c>
      <c r="M97" s="126" t="n">
        <v>100</v>
      </c>
      <c r="N97" s="85"/>
      <c r="O97" s="127" t="n">
        <v>100</v>
      </c>
      <c r="P97" s="85"/>
      <c r="Q97" s="127"/>
      <c r="R97" s="85"/>
    </row>
    <row r="98" s="128" customFormat="true" ht="12.75" hidden="false" customHeight="true" outlineLevel="0" collapsed="false">
      <c r="A98" s="94" t="n">
        <v>20</v>
      </c>
      <c r="B98" s="94" t="n">
        <v>21</v>
      </c>
      <c r="C98" s="121" t="s">
        <v>148</v>
      </c>
      <c r="D98" s="89" t="n">
        <v>252610068</v>
      </c>
      <c r="E98" s="122" t="s">
        <v>810</v>
      </c>
      <c r="F98" s="123" t="s">
        <v>811</v>
      </c>
      <c r="G98" s="123" t="s">
        <v>691</v>
      </c>
      <c r="H98" s="124" t="s">
        <v>37</v>
      </c>
      <c r="I98" s="121" t="s">
        <v>54</v>
      </c>
      <c r="J98" s="125" t="n">
        <v>39896</v>
      </c>
      <c r="K98" s="121" t="s">
        <v>66</v>
      </c>
      <c r="L98" s="94" t="s">
        <v>40</v>
      </c>
      <c r="M98" s="126" t="n">
        <v>100</v>
      </c>
      <c r="N98" s="85"/>
      <c r="O98" s="127" t="n">
        <v>100</v>
      </c>
      <c r="P98" s="85"/>
      <c r="Q98" s="127"/>
      <c r="R98" s="85"/>
    </row>
    <row r="99" s="128" customFormat="true" ht="12.75" hidden="false" customHeight="true" outlineLevel="0" collapsed="false">
      <c r="A99" s="94" t="n">
        <v>21</v>
      </c>
      <c r="B99" s="94" t="n">
        <v>22</v>
      </c>
      <c r="C99" s="121" t="s">
        <v>153</v>
      </c>
      <c r="D99" s="89" t="n">
        <v>252610069</v>
      </c>
      <c r="E99" s="130" t="s">
        <v>812</v>
      </c>
      <c r="F99" s="123" t="s">
        <v>813</v>
      </c>
      <c r="G99" s="123" t="s">
        <v>175</v>
      </c>
      <c r="H99" s="124" t="s">
        <v>37</v>
      </c>
      <c r="I99" s="121" t="s">
        <v>54</v>
      </c>
      <c r="J99" s="125" t="n">
        <v>40031</v>
      </c>
      <c r="K99" s="121" t="s">
        <v>66</v>
      </c>
      <c r="L99" s="94" t="s">
        <v>40</v>
      </c>
      <c r="M99" s="126" t="n">
        <v>100</v>
      </c>
      <c r="N99" s="85"/>
      <c r="O99" s="127" t="n">
        <v>100</v>
      </c>
      <c r="P99" s="85"/>
      <c r="Q99" s="127"/>
      <c r="R99" s="85"/>
    </row>
    <row r="100" s="128" customFormat="true" ht="12.75" hidden="false" customHeight="true" outlineLevel="0" collapsed="false">
      <c r="A100" s="94" t="n">
        <v>22</v>
      </c>
      <c r="B100" s="94" t="n">
        <v>296</v>
      </c>
      <c r="C100" s="121" t="s">
        <v>159</v>
      </c>
      <c r="D100" s="89" t="n">
        <v>252610070</v>
      </c>
      <c r="E100" s="122" t="s">
        <v>814</v>
      </c>
      <c r="F100" s="123" t="s">
        <v>815</v>
      </c>
      <c r="G100" s="123" t="s">
        <v>36</v>
      </c>
      <c r="H100" s="132" t="s">
        <v>53</v>
      </c>
      <c r="I100" s="121" t="s">
        <v>54</v>
      </c>
      <c r="J100" s="125" t="n">
        <v>39926</v>
      </c>
      <c r="K100" s="121" t="s">
        <v>136</v>
      </c>
      <c r="L100" s="94" t="s">
        <v>40</v>
      </c>
      <c r="M100" s="126" t="n">
        <v>100</v>
      </c>
      <c r="N100" s="129" t="n">
        <v>1</v>
      </c>
      <c r="O100" s="127" t="n">
        <v>100</v>
      </c>
      <c r="P100" s="85"/>
      <c r="Q100" s="127"/>
      <c r="R100" s="85"/>
    </row>
    <row r="101" s="128" customFormat="true" ht="12.75" hidden="false" customHeight="true" outlineLevel="0" collapsed="false">
      <c r="A101" s="94" t="n">
        <v>23</v>
      </c>
      <c r="B101" s="94" t="n">
        <v>23</v>
      </c>
      <c r="C101" s="121" t="s">
        <v>164</v>
      </c>
      <c r="D101" s="89" t="n">
        <v>252610071</v>
      </c>
      <c r="E101" s="122" t="s">
        <v>816</v>
      </c>
      <c r="F101" s="123" t="s">
        <v>817</v>
      </c>
      <c r="G101" s="123" t="s">
        <v>709</v>
      </c>
      <c r="H101" s="124" t="s">
        <v>53</v>
      </c>
      <c r="I101" s="121" t="s">
        <v>54</v>
      </c>
      <c r="J101" s="125" t="n">
        <v>39669</v>
      </c>
      <c r="K101" s="121" t="s">
        <v>101</v>
      </c>
      <c r="L101" s="94" t="s">
        <v>40</v>
      </c>
      <c r="M101" s="133"/>
      <c r="N101" s="129" t="n">
        <v>1</v>
      </c>
      <c r="O101" s="127" t="n">
        <v>100</v>
      </c>
      <c r="P101" s="85"/>
      <c r="Q101" s="127"/>
      <c r="R101" s="85"/>
      <c r="S101" s="128" t="n">
        <v>1</v>
      </c>
    </row>
    <row r="102" s="128" customFormat="true" ht="12.75" hidden="false" customHeight="true" outlineLevel="0" collapsed="false">
      <c r="A102" s="94" t="n">
        <v>24</v>
      </c>
      <c r="B102" s="94" t="n">
        <v>24</v>
      </c>
      <c r="C102" s="121" t="s">
        <v>170</v>
      </c>
      <c r="D102" s="89" t="n">
        <v>252610072</v>
      </c>
      <c r="E102" s="122" t="s">
        <v>818</v>
      </c>
      <c r="F102" s="123" t="s">
        <v>819</v>
      </c>
      <c r="G102" s="123" t="s">
        <v>36</v>
      </c>
      <c r="H102" s="124" t="s">
        <v>53</v>
      </c>
      <c r="I102" s="121" t="s">
        <v>54</v>
      </c>
      <c r="J102" s="125" t="n">
        <v>39911</v>
      </c>
      <c r="K102" s="121" t="s">
        <v>47</v>
      </c>
      <c r="L102" s="94" t="s">
        <v>40</v>
      </c>
      <c r="M102" s="126"/>
      <c r="N102" s="85"/>
      <c r="O102" s="127"/>
      <c r="P102" s="85"/>
      <c r="Q102" s="127"/>
      <c r="R102" s="85"/>
      <c r="S102" s="128" t="n">
        <v>1</v>
      </c>
    </row>
    <row r="103" s="128" customFormat="true" ht="12.75" hidden="false" customHeight="true" outlineLevel="0" collapsed="false">
      <c r="A103" s="94" t="n">
        <v>25</v>
      </c>
      <c r="B103" s="94" t="n">
        <v>25</v>
      </c>
      <c r="C103" s="121" t="s">
        <v>176</v>
      </c>
      <c r="D103" s="89" t="n">
        <v>252610073</v>
      </c>
      <c r="E103" s="122" t="s">
        <v>820</v>
      </c>
      <c r="F103" s="123" t="s">
        <v>821</v>
      </c>
      <c r="G103" s="123" t="s">
        <v>36</v>
      </c>
      <c r="H103" s="124" t="s">
        <v>53</v>
      </c>
      <c r="I103" s="121" t="s">
        <v>46</v>
      </c>
      <c r="J103" s="125" t="n">
        <v>39728</v>
      </c>
      <c r="K103" s="121" t="s">
        <v>66</v>
      </c>
      <c r="L103" s="94" t="s">
        <v>40</v>
      </c>
      <c r="M103" s="126" t="n">
        <v>100</v>
      </c>
      <c r="N103" s="85"/>
      <c r="O103" s="127"/>
      <c r="P103" s="85"/>
      <c r="Q103" s="127"/>
      <c r="R103" s="85"/>
    </row>
    <row r="104" s="128" customFormat="true" ht="12.75" hidden="false" customHeight="true" outlineLevel="0" collapsed="false">
      <c r="A104" s="94" t="n">
        <v>26</v>
      </c>
      <c r="B104" s="94" t="n">
        <v>26</v>
      </c>
      <c r="C104" s="121" t="s">
        <v>182</v>
      </c>
      <c r="D104" s="89" t="n">
        <v>252610074</v>
      </c>
      <c r="E104" s="122" t="s">
        <v>822</v>
      </c>
      <c r="F104" s="123" t="s">
        <v>823</v>
      </c>
      <c r="G104" s="123" t="s">
        <v>824</v>
      </c>
      <c r="H104" s="124" t="s">
        <v>53</v>
      </c>
      <c r="I104" s="121" t="s">
        <v>38</v>
      </c>
      <c r="J104" s="125" t="n">
        <v>39846</v>
      </c>
      <c r="K104" s="121" t="s">
        <v>55</v>
      </c>
      <c r="L104" s="94" t="s">
        <v>40</v>
      </c>
      <c r="M104" s="126" t="n">
        <v>100</v>
      </c>
      <c r="N104" s="129" t="n">
        <v>1</v>
      </c>
      <c r="O104" s="127" t="n">
        <v>100</v>
      </c>
      <c r="P104" s="85"/>
      <c r="Q104" s="127"/>
      <c r="R104" s="85"/>
    </row>
    <row r="105" s="128" customFormat="true" ht="12.75" hidden="false" customHeight="true" outlineLevel="0" collapsed="false">
      <c r="A105" s="94" t="n">
        <v>27</v>
      </c>
      <c r="B105" s="94" t="n">
        <v>27</v>
      </c>
      <c r="C105" s="121" t="s">
        <v>188</v>
      </c>
      <c r="D105" s="89" t="n">
        <v>252610075</v>
      </c>
      <c r="E105" s="122" t="s">
        <v>825</v>
      </c>
      <c r="F105" s="123" t="s">
        <v>826</v>
      </c>
      <c r="G105" s="123" t="s">
        <v>36</v>
      </c>
      <c r="H105" s="124" t="s">
        <v>37</v>
      </c>
      <c r="I105" s="121" t="s">
        <v>54</v>
      </c>
      <c r="J105" s="125" t="n">
        <v>39769</v>
      </c>
      <c r="K105" s="121" t="s">
        <v>66</v>
      </c>
      <c r="L105" s="94" t="s">
        <v>40</v>
      </c>
      <c r="M105" s="126" t="n">
        <v>100</v>
      </c>
      <c r="N105" s="129"/>
      <c r="O105" s="127" t="n">
        <v>100</v>
      </c>
      <c r="P105" s="85"/>
      <c r="Q105" s="127"/>
      <c r="R105" s="85"/>
    </row>
    <row r="106" s="128" customFormat="true" ht="12.75" hidden="false" customHeight="true" outlineLevel="0" collapsed="false">
      <c r="A106" s="94" t="n">
        <v>28</v>
      </c>
      <c r="B106" s="94" t="n">
        <v>28</v>
      </c>
      <c r="C106" s="121" t="s">
        <v>193</v>
      </c>
      <c r="D106" s="89" t="n">
        <v>252610076</v>
      </c>
      <c r="E106" s="122" t="s">
        <v>827</v>
      </c>
      <c r="F106" s="123" t="s">
        <v>828</v>
      </c>
      <c r="G106" s="123" t="s">
        <v>36</v>
      </c>
      <c r="H106" s="124" t="s">
        <v>37</v>
      </c>
      <c r="I106" s="121" t="s">
        <v>54</v>
      </c>
      <c r="J106" s="125" t="n">
        <v>39862</v>
      </c>
      <c r="K106" s="121" t="s">
        <v>47</v>
      </c>
      <c r="L106" s="94" t="s">
        <v>40</v>
      </c>
      <c r="M106" s="126" t="n">
        <v>100</v>
      </c>
      <c r="N106" s="134" t="n">
        <v>1</v>
      </c>
      <c r="O106" s="127" t="n">
        <v>100</v>
      </c>
      <c r="P106" s="85"/>
      <c r="Q106" s="127"/>
      <c r="R106" s="85" t="n">
        <v>1</v>
      </c>
    </row>
    <row r="107" s="128" customFormat="true" ht="12.75" hidden="false" customHeight="true" outlineLevel="0" collapsed="false">
      <c r="A107" s="94" t="n">
        <v>29</v>
      </c>
      <c r="B107" s="94" t="n">
        <v>30</v>
      </c>
      <c r="C107" s="121" t="s">
        <v>204</v>
      </c>
      <c r="D107" s="89" t="n">
        <v>252610077</v>
      </c>
      <c r="E107" s="122" t="s">
        <v>829</v>
      </c>
      <c r="F107" s="123" t="s">
        <v>830</v>
      </c>
      <c r="G107" s="123" t="s">
        <v>36</v>
      </c>
      <c r="H107" s="124" t="s">
        <v>37</v>
      </c>
      <c r="I107" s="121" t="s">
        <v>54</v>
      </c>
      <c r="J107" s="125" t="n">
        <v>39566</v>
      </c>
      <c r="K107" s="121" t="s">
        <v>66</v>
      </c>
      <c r="L107" s="94" t="s">
        <v>40</v>
      </c>
      <c r="M107" s="126" t="n">
        <v>100</v>
      </c>
      <c r="N107" s="85"/>
      <c r="O107" s="127" t="n">
        <v>100</v>
      </c>
      <c r="P107" s="85"/>
      <c r="Q107" s="127"/>
      <c r="R107" s="85"/>
      <c r="S107" s="128" t="n">
        <v>2</v>
      </c>
    </row>
    <row r="108" s="128" customFormat="true" ht="12.75" hidden="false" customHeight="true" outlineLevel="0" collapsed="false">
      <c r="A108" s="94" t="n">
        <v>30</v>
      </c>
      <c r="B108" s="94" t="n">
        <v>31</v>
      </c>
      <c r="C108" s="121" t="s">
        <v>207</v>
      </c>
      <c r="D108" s="89" t="n">
        <v>252610078</v>
      </c>
      <c r="E108" s="122" t="s">
        <v>831</v>
      </c>
      <c r="F108" s="123" t="s">
        <v>832</v>
      </c>
      <c r="G108" s="123" t="s">
        <v>463</v>
      </c>
      <c r="H108" s="124" t="s">
        <v>37</v>
      </c>
      <c r="I108" s="121" t="s">
        <v>38</v>
      </c>
      <c r="J108" s="125" t="n">
        <v>39851</v>
      </c>
      <c r="K108" s="121" t="s">
        <v>66</v>
      </c>
      <c r="L108" s="94" t="s">
        <v>40</v>
      </c>
      <c r="M108" s="126" t="n">
        <v>100</v>
      </c>
      <c r="N108" s="85"/>
      <c r="O108" s="127" t="n">
        <v>100</v>
      </c>
      <c r="P108" s="85"/>
      <c r="Q108" s="127"/>
      <c r="R108" s="85"/>
    </row>
    <row r="109" s="128" customFormat="true" ht="12.75" hidden="false" customHeight="true" outlineLevel="0" collapsed="false">
      <c r="A109" s="94" t="n">
        <v>31</v>
      </c>
      <c r="B109" s="94" t="n">
        <v>32</v>
      </c>
      <c r="C109" s="121" t="s">
        <v>212</v>
      </c>
      <c r="D109" s="89" t="n">
        <v>252610079</v>
      </c>
      <c r="E109" s="122" t="s">
        <v>833</v>
      </c>
      <c r="F109" s="123" t="s">
        <v>834</v>
      </c>
      <c r="G109" s="123" t="s">
        <v>835</v>
      </c>
      <c r="H109" s="124" t="s">
        <v>37</v>
      </c>
      <c r="I109" s="121" t="s">
        <v>54</v>
      </c>
      <c r="J109" s="125" t="n">
        <v>39889</v>
      </c>
      <c r="K109" s="121" t="s">
        <v>47</v>
      </c>
      <c r="L109" s="94" t="s">
        <v>40</v>
      </c>
      <c r="M109" s="126" t="n">
        <v>100</v>
      </c>
      <c r="N109" s="85"/>
      <c r="O109" s="127" t="n">
        <v>100</v>
      </c>
      <c r="P109" s="85"/>
      <c r="Q109" s="127"/>
      <c r="R109" s="85"/>
    </row>
    <row r="110" s="128" customFormat="true" ht="12.75" hidden="false" customHeight="true" outlineLevel="0" collapsed="false">
      <c r="A110" s="94" t="n">
        <v>32</v>
      </c>
      <c r="B110" s="94" t="n">
        <v>33</v>
      </c>
      <c r="C110" s="121" t="s">
        <v>218</v>
      </c>
      <c r="D110" s="89" t="n">
        <v>252610080</v>
      </c>
      <c r="E110" s="122" t="s">
        <v>836</v>
      </c>
      <c r="F110" s="123" t="s">
        <v>837</v>
      </c>
      <c r="G110" s="123" t="s">
        <v>838</v>
      </c>
      <c r="H110" s="124" t="s">
        <v>37</v>
      </c>
      <c r="I110" s="121" t="s">
        <v>223</v>
      </c>
      <c r="J110" s="125" t="n">
        <v>39654</v>
      </c>
      <c r="K110" s="121" t="s">
        <v>47</v>
      </c>
      <c r="L110" s="94" t="s">
        <v>40</v>
      </c>
      <c r="M110" s="126" t="n">
        <v>100</v>
      </c>
      <c r="N110" s="85"/>
      <c r="O110" s="127" t="n">
        <v>100</v>
      </c>
      <c r="P110" s="85"/>
      <c r="Q110" s="127"/>
      <c r="R110" s="85" t="n">
        <v>1</v>
      </c>
      <c r="S110" s="128" t="n">
        <v>3</v>
      </c>
    </row>
    <row r="111" s="128" customFormat="true" ht="12.75" hidden="false" customHeight="true" outlineLevel="0" collapsed="false">
      <c r="A111" s="94" t="n">
        <v>33</v>
      </c>
      <c r="B111" s="94" t="n">
        <v>34</v>
      </c>
      <c r="C111" s="121" t="s">
        <v>224</v>
      </c>
      <c r="D111" s="89" t="n">
        <v>252610081</v>
      </c>
      <c r="E111" s="122" t="s">
        <v>839</v>
      </c>
      <c r="F111" s="123" t="s">
        <v>840</v>
      </c>
      <c r="G111" s="123" t="s">
        <v>124</v>
      </c>
      <c r="H111" s="124" t="s">
        <v>37</v>
      </c>
      <c r="I111" s="121" t="s">
        <v>54</v>
      </c>
      <c r="J111" s="125" t="n">
        <v>39675</v>
      </c>
      <c r="K111" s="121" t="s">
        <v>66</v>
      </c>
      <c r="L111" s="94" t="s">
        <v>40</v>
      </c>
      <c r="M111" s="126" t="n">
        <v>100</v>
      </c>
      <c r="N111" s="85"/>
      <c r="O111" s="127" t="n">
        <v>100</v>
      </c>
      <c r="P111" s="85" t="n">
        <v>1</v>
      </c>
      <c r="Q111" s="127"/>
      <c r="R111" s="85"/>
      <c r="S111" s="128" t="n">
        <v>1</v>
      </c>
    </row>
    <row r="112" s="128" customFormat="true" ht="12.75" hidden="false" customHeight="true" outlineLevel="0" collapsed="false">
      <c r="A112" s="94" t="n">
        <v>34</v>
      </c>
      <c r="B112" s="94" t="n">
        <v>35</v>
      </c>
      <c r="C112" s="121" t="s">
        <v>730</v>
      </c>
      <c r="D112" s="89" t="n">
        <v>252610082</v>
      </c>
      <c r="E112" s="122" t="s">
        <v>841</v>
      </c>
      <c r="F112" s="123" t="s">
        <v>842</v>
      </c>
      <c r="G112" s="123" t="s">
        <v>217</v>
      </c>
      <c r="H112" s="124" t="s">
        <v>37</v>
      </c>
      <c r="I112" s="121" t="s">
        <v>54</v>
      </c>
      <c r="J112" s="125" t="n">
        <v>39930</v>
      </c>
      <c r="K112" s="121" t="s">
        <v>66</v>
      </c>
      <c r="L112" s="94" t="s">
        <v>40</v>
      </c>
      <c r="M112" s="126" t="n">
        <v>100</v>
      </c>
      <c r="N112" s="85"/>
      <c r="O112" s="127" t="n">
        <v>100</v>
      </c>
      <c r="P112" s="85"/>
      <c r="Q112" s="127"/>
      <c r="R112" s="85"/>
    </row>
    <row r="113" s="128" customFormat="true" ht="12.75" hidden="false" customHeight="true" outlineLevel="0" collapsed="false">
      <c r="A113" s="94" t="n">
        <v>35</v>
      </c>
      <c r="B113" s="94" t="n">
        <v>36</v>
      </c>
      <c r="C113" s="121" t="s">
        <v>733</v>
      </c>
      <c r="D113" s="89" t="n">
        <v>252610083</v>
      </c>
      <c r="E113" s="122" t="s">
        <v>843</v>
      </c>
      <c r="F113" s="123" t="s">
        <v>844</v>
      </c>
      <c r="G113" s="123" t="s">
        <v>845</v>
      </c>
      <c r="H113" s="124" t="s">
        <v>53</v>
      </c>
      <c r="I113" s="121" t="s">
        <v>38</v>
      </c>
      <c r="J113" s="125" t="n">
        <v>39600</v>
      </c>
      <c r="K113" s="121" t="s">
        <v>55</v>
      </c>
      <c r="L113" s="94" t="s">
        <v>40</v>
      </c>
      <c r="M113" s="126"/>
      <c r="N113" s="85"/>
      <c r="O113" s="127" t="n">
        <v>100</v>
      </c>
      <c r="P113" s="85"/>
      <c r="Q113" s="127"/>
      <c r="R113" s="85"/>
    </row>
    <row r="114" s="128" customFormat="true" ht="12.75" hidden="false" customHeight="true" outlineLevel="0" collapsed="false">
      <c r="A114" s="94" t="n">
        <v>36</v>
      </c>
      <c r="B114" s="94"/>
      <c r="C114" s="121"/>
      <c r="D114" s="89" t="n">
        <v>252610084</v>
      </c>
      <c r="E114" s="122" t="s">
        <v>846</v>
      </c>
      <c r="F114" s="123" t="s">
        <v>847</v>
      </c>
      <c r="G114" s="123" t="s">
        <v>848</v>
      </c>
      <c r="H114" s="124" t="s">
        <v>37</v>
      </c>
      <c r="I114" s="121"/>
      <c r="J114" s="125"/>
      <c r="K114" s="121"/>
      <c r="L114" s="94"/>
      <c r="M114" s="85" t="n">
        <v>100</v>
      </c>
      <c r="N114" s="85"/>
      <c r="O114" s="127" t="n">
        <v>100</v>
      </c>
      <c r="P114" s="85"/>
      <c r="Q114" s="127"/>
      <c r="R114" s="85"/>
    </row>
    <row r="115" s="128" customFormat="true" ht="12.75" hidden="false" customHeight="true" outlineLevel="0" collapsed="false">
      <c r="A115" s="94" t="n">
        <v>37</v>
      </c>
      <c r="B115" s="94"/>
      <c r="C115" s="121"/>
      <c r="D115" s="89" t="n">
        <v>252610085</v>
      </c>
      <c r="E115" s="130" t="s">
        <v>849</v>
      </c>
      <c r="F115" s="123" t="s">
        <v>850</v>
      </c>
      <c r="G115" s="123" t="s">
        <v>450</v>
      </c>
      <c r="H115" s="124" t="s">
        <v>53</v>
      </c>
      <c r="I115" s="121"/>
      <c r="J115" s="125"/>
      <c r="K115" s="121"/>
      <c r="L115" s="94"/>
      <c r="M115" s="85" t="n">
        <v>100</v>
      </c>
      <c r="N115" s="85"/>
      <c r="O115" s="127" t="n">
        <v>100</v>
      </c>
      <c r="P115" s="85"/>
      <c r="Q115" s="127"/>
      <c r="R115" s="85"/>
    </row>
    <row r="116" s="128" customFormat="true" ht="12.75" hidden="false" customHeight="true" outlineLevel="0" collapsed="false">
      <c r="A116" s="94" t="n">
        <v>38</v>
      </c>
      <c r="B116" s="94"/>
      <c r="C116" s="121"/>
      <c r="D116" s="89" t="n">
        <v>252610086</v>
      </c>
      <c r="E116" s="122" t="s">
        <v>851</v>
      </c>
      <c r="F116" s="123" t="s">
        <v>852</v>
      </c>
      <c r="G116" s="123" t="s">
        <v>36</v>
      </c>
      <c r="H116" s="124" t="s">
        <v>53</v>
      </c>
      <c r="I116" s="121"/>
      <c r="J116" s="125"/>
      <c r="K116" s="121"/>
      <c r="L116" s="94"/>
      <c r="M116" s="85" t="n">
        <v>100</v>
      </c>
      <c r="N116" s="85"/>
      <c r="O116" s="127" t="n">
        <v>100</v>
      </c>
      <c r="P116" s="85"/>
      <c r="Q116" s="127"/>
      <c r="R116" s="85"/>
    </row>
    <row r="117" s="128" customFormat="true" ht="12.75" hidden="false" customHeight="true" outlineLevel="0" collapsed="false">
      <c r="A117" s="94" t="n">
        <v>39</v>
      </c>
      <c r="B117" s="94"/>
      <c r="C117" s="121"/>
      <c r="D117" s="89" t="n">
        <v>252610087</v>
      </c>
      <c r="E117" s="130" t="s">
        <v>853</v>
      </c>
      <c r="F117" s="123" t="s">
        <v>854</v>
      </c>
      <c r="G117" s="123" t="s">
        <v>704</v>
      </c>
      <c r="H117" s="124" t="s">
        <v>37</v>
      </c>
      <c r="I117" s="121"/>
      <c r="J117" s="125"/>
      <c r="K117" s="121"/>
      <c r="L117" s="94"/>
      <c r="M117" s="85" t="n">
        <v>100</v>
      </c>
      <c r="N117" s="85"/>
      <c r="O117" s="127" t="n">
        <v>100</v>
      </c>
      <c r="P117" s="85"/>
      <c r="Q117" s="127"/>
      <c r="R117" s="85"/>
    </row>
    <row r="118" s="128" customFormat="true" ht="12.75" hidden="false" customHeight="true" outlineLevel="0" collapsed="false">
      <c r="A118" s="94" t="n">
        <v>40</v>
      </c>
      <c r="B118" s="94"/>
      <c r="C118" s="121"/>
      <c r="D118" s="89" t="n">
        <v>252610088</v>
      </c>
      <c r="E118" s="122" t="s">
        <v>855</v>
      </c>
      <c r="F118" s="123" t="s">
        <v>856</v>
      </c>
      <c r="G118" s="123" t="s">
        <v>36</v>
      </c>
      <c r="H118" s="124" t="s">
        <v>37</v>
      </c>
      <c r="I118" s="121"/>
      <c r="J118" s="125"/>
      <c r="K118" s="121"/>
      <c r="L118" s="94"/>
      <c r="M118" s="85" t="n">
        <v>100</v>
      </c>
      <c r="N118" s="85"/>
      <c r="O118" s="127" t="n">
        <v>100</v>
      </c>
      <c r="P118" s="85"/>
      <c r="Q118" s="127"/>
      <c r="R118" s="85"/>
    </row>
    <row r="119" s="128" customFormat="true" ht="12.75" hidden="false" customHeight="true" outlineLevel="0" collapsed="false">
      <c r="A119" s="94" t="n">
        <v>41</v>
      </c>
      <c r="B119" s="94"/>
      <c r="C119" s="121"/>
      <c r="D119" s="89" t="n">
        <v>252610089</v>
      </c>
      <c r="E119" s="122" t="s">
        <v>857</v>
      </c>
      <c r="F119" s="123" t="s">
        <v>858</v>
      </c>
      <c r="G119" s="123" t="s">
        <v>175</v>
      </c>
      <c r="H119" s="124" t="s">
        <v>37</v>
      </c>
      <c r="I119" s="121"/>
      <c r="J119" s="125"/>
      <c r="K119" s="121"/>
      <c r="L119" s="94"/>
      <c r="M119" s="85" t="n">
        <v>100</v>
      </c>
      <c r="N119" s="85"/>
      <c r="O119" s="127" t="n">
        <v>100</v>
      </c>
      <c r="P119" s="85"/>
      <c r="Q119" s="127"/>
      <c r="R119" s="85"/>
    </row>
    <row r="120" s="128" customFormat="true" ht="12.75" hidden="false" customHeight="true" outlineLevel="0" collapsed="false">
      <c r="A120" s="94" t="n">
        <v>42</v>
      </c>
      <c r="B120" s="94"/>
      <c r="C120" s="121"/>
      <c r="D120" s="89" t="n">
        <v>252610090</v>
      </c>
      <c r="E120" s="122" t="s">
        <v>859</v>
      </c>
      <c r="F120" s="123" t="s">
        <v>860</v>
      </c>
      <c r="G120" s="123" t="s">
        <v>36</v>
      </c>
      <c r="H120" s="124" t="s">
        <v>53</v>
      </c>
      <c r="I120" s="121"/>
      <c r="J120" s="125"/>
      <c r="K120" s="121"/>
      <c r="L120" s="94"/>
      <c r="M120" s="85"/>
      <c r="N120" s="85"/>
      <c r="O120" s="127"/>
      <c r="P120" s="85"/>
      <c r="Q120" s="127"/>
      <c r="R120" s="85"/>
    </row>
    <row r="121" s="128" customFormat="true" ht="12.75" hidden="false" customHeight="true" outlineLevel="0" collapsed="false">
      <c r="A121" s="94" t="n">
        <v>43</v>
      </c>
      <c r="B121" s="94"/>
      <c r="C121" s="121"/>
      <c r="D121" s="89" t="n">
        <v>252610091</v>
      </c>
      <c r="E121" s="122" t="s">
        <v>861</v>
      </c>
      <c r="F121" s="123" t="s">
        <v>862</v>
      </c>
      <c r="G121" s="123" t="s">
        <v>36</v>
      </c>
      <c r="H121" s="124" t="s">
        <v>37</v>
      </c>
      <c r="I121" s="121"/>
      <c r="J121" s="125"/>
      <c r="K121" s="121"/>
      <c r="L121" s="94"/>
      <c r="M121" s="85" t="n">
        <v>100</v>
      </c>
      <c r="N121" s="85"/>
      <c r="O121" s="127" t="n">
        <v>100</v>
      </c>
      <c r="P121" s="85"/>
      <c r="Q121" s="127"/>
      <c r="R121" s="85"/>
    </row>
    <row r="122" s="128" customFormat="true" ht="12.75" hidden="false" customHeight="true" outlineLevel="0" collapsed="false">
      <c r="A122" s="94" t="n">
        <v>44</v>
      </c>
      <c r="B122" s="94"/>
      <c r="C122" s="121"/>
      <c r="D122" s="89" t="n">
        <v>252610092</v>
      </c>
      <c r="E122" s="122" t="s">
        <v>863</v>
      </c>
      <c r="F122" s="123" t="s">
        <v>864</v>
      </c>
      <c r="G122" s="123" t="s">
        <v>124</v>
      </c>
      <c r="H122" s="124" t="s">
        <v>53</v>
      </c>
      <c r="I122" s="121"/>
      <c r="J122" s="125"/>
      <c r="K122" s="121"/>
      <c r="L122" s="94"/>
      <c r="M122" s="85" t="n">
        <v>100</v>
      </c>
      <c r="N122" s="85"/>
      <c r="O122" s="127" t="n">
        <v>100</v>
      </c>
      <c r="P122" s="85"/>
      <c r="Q122" s="127"/>
      <c r="R122" s="85"/>
    </row>
    <row r="123" s="128" customFormat="true" ht="12.75" hidden="false" customHeight="true" outlineLevel="0" collapsed="false">
      <c r="A123" s="94" t="n">
        <v>45</v>
      </c>
      <c r="B123" s="94"/>
      <c r="C123" s="121"/>
      <c r="D123" s="89" t="n">
        <v>252610093</v>
      </c>
      <c r="E123" s="122" t="s">
        <v>865</v>
      </c>
      <c r="F123" s="123" t="s">
        <v>866</v>
      </c>
      <c r="G123" s="123" t="s">
        <v>867</v>
      </c>
      <c r="H123" s="124" t="s">
        <v>53</v>
      </c>
      <c r="I123" s="121"/>
      <c r="J123" s="125"/>
      <c r="K123" s="121"/>
      <c r="L123" s="94"/>
      <c r="M123" s="85" t="n">
        <v>100</v>
      </c>
      <c r="N123" s="85"/>
      <c r="O123" s="127" t="n">
        <v>100</v>
      </c>
      <c r="P123" s="85"/>
      <c r="Q123" s="127"/>
      <c r="R123" s="85" t="n">
        <v>1</v>
      </c>
    </row>
    <row r="124" s="128" customFormat="true" ht="12.75" hidden="false" customHeight="true" outlineLevel="0" collapsed="false">
      <c r="A124" s="94" t="n">
        <v>46</v>
      </c>
      <c r="B124" s="94"/>
      <c r="C124" s="121"/>
      <c r="D124" s="89" t="n">
        <v>252610094</v>
      </c>
      <c r="E124" s="122" t="s">
        <v>868</v>
      </c>
      <c r="F124" s="123" t="s">
        <v>869</v>
      </c>
      <c r="G124" s="123" t="s">
        <v>36</v>
      </c>
      <c r="H124" s="124" t="s">
        <v>37</v>
      </c>
      <c r="I124" s="121"/>
      <c r="J124" s="125"/>
      <c r="K124" s="121"/>
      <c r="L124" s="94"/>
      <c r="M124" s="85" t="n">
        <v>100</v>
      </c>
      <c r="N124" s="85"/>
      <c r="O124" s="127" t="n">
        <v>100</v>
      </c>
      <c r="P124" s="85"/>
      <c r="Q124" s="127"/>
      <c r="R124" s="85"/>
    </row>
    <row r="125" s="128" customFormat="true" ht="12.75" hidden="false" customHeight="true" outlineLevel="0" collapsed="false">
      <c r="A125" s="94" t="n">
        <v>47</v>
      </c>
      <c r="B125" s="94"/>
      <c r="C125" s="121"/>
      <c r="D125" s="89" t="n">
        <v>252610095</v>
      </c>
      <c r="E125" s="122" t="s">
        <v>870</v>
      </c>
      <c r="F125" s="123" t="s">
        <v>871</v>
      </c>
      <c r="G125" s="123" t="s">
        <v>36</v>
      </c>
      <c r="H125" s="124" t="s">
        <v>37</v>
      </c>
      <c r="I125" s="121"/>
      <c r="J125" s="125"/>
      <c r="K125" s="121"/>
      <c r="L125" s="94"/>
      <c r="M125" s="85" t="n">
        <v>100</v>
      </c>
      <c r="N125" s="129" t="n">
        <v>1</v>
      </c>
      <c r="O125" s="127" t="n">
        <v>100</v>
      </c>
      <c r="P125" s="85"/>
      <c r="Q125" s="127"/>
      <c r="R125" s="85"/>
    </row>
    <row r="126" s="128" customFormat="true" ht="12.75" hidden="false" customHeight="true" outlineLevel="0" collapsed="false">
      <c r="A126" s="94" t="n">
        <v>48</v>
      </c>
      <c r="B126" s="94"/>
      <c r="C126" s="121"/>
      <c r="D126" s="89" t="n">
        <v>252610096</v>
      </c>
      <c r="E126" s="130" t="s">
        <v>872</v>
      </c>
      <c r="F126" s="123" t="s">
        <v>873</v>
      </c>
      <c r="G126" s="123" t="s">
        <v>36</v>
      </c>
      <c r="H126" s="124" t="s">
        <v>37</v>
      </c>
      <c r="I126" s="121"/>
      <c r="J126" s="125"/>
      <c r="K126" s="121"/>
      <c r="L126" s="94"/>
      <c r="M126" s="85" t="n">
        <v>100</v>
      </c>
      <c r="N126" s="85"/>
      <c r="O126" s="127" t="n">
        <v>100</v>
      </c>
      <c r="P126" s="85"/>
      <c r="Q126" s="127"/>
      <c r="R126" s="85"/>
    </row>
    <row r="127" customFormat="false" ht="12.75" hidden="false" customHeight="true" outlineLevel="0" collapsed="false">
      <c r="D127" s="116"/>
      <c r="E127" s="135"/>
      <c r="F127" s="136" t="s">
        <v>763</v>
      </c>
      <c r="G127" s="137"/>
      <c r="H127" s="138" t="n">
        <f aca="false">COUNTIF(H79:H126,"L")</f>
        <v>20</v>
      </c>
      <c r="J127" s="115"/>
      <c r="K127" s="68"/>
    </row>
    <row r="128" customFormat="false" ht="12.75" hidden="false" customHeight="true" outlineLevel="0" collapsed="false">
      <c r="D128" s="116"/>
      <c r="E128" s="135"/>
      <c r="F128" s="136" t="s">
        <v>231</v>
      </c>
      <c r="G128" s="137"/>
      <c r="H128" s="138" t="n">
        <f aca="false">COUNTIF(H79:H126,"P")</f>
        <v>28</v>
      </c>
      <c r="J128" s="115"/>
      <c r="K128" s="68"/>
    </row>
    <row r="129" customFormat="false" ht="12.75" hidden="false" customHeight="true" outlineLevel="0" collapsed="false">
      <c r="D129" s="69" t="s">
        <v>431</v>
      </c>
      <c r="G129" s="117" t="s">
        <v>764</v>
      </c>
      <c r="J129" s="115"/>
      <c r="K129" s="68"/>
      <c r="M129" s="71" t="s">
        <v>432</v>
      </c>
    </row>
    <row r="130" customFormat="false" ht="12.75" hidden="false" customHeight="true" outlineLevel="0" collapsed="false">
      <c r="G130" s="117"/>
      <c r="J130" s="115"/>
      <c r="K130" s="68"/>
    </row>
    <row r="131" customFormat="false" ht="12.75" hidden="false" customHeight="true" outlineLevel="0" collapsed="false">
      <c r="G131" s="117"/>
      <c r="J131" s="115"/>
      <c r="K131" s="68"/>
    </row>
    <row r="132" customFormat="false" ht="12.75" hidden="false" customHeight="true" outlineLevel="0" collapsed="false">
      <c r="G132" s="117"/>
      <c r="J132" s="115"/>
      <c r="K132" s="68"/>
    </row>
    <row r="133" customFormat="false" ht="12.75" hidden="false" customHeight="true" outlineLevel="0" collapsed="false">
      <c r="D133" s="118" t="s">
        <v>433</v>
      </c>
      <c r="G133" s="117" t="s">
        <v>434</v>
      </c>
      <c r="J133" s="115"/>
      <c r="K133" s="68"/>
      <c r="M133" s="71" t="s">
        <v>765</v>
      </c>
    </row>
    <row r="134" customFormat="false" ht="12.75" hidden="false" customHeight="true" outlineLevel="0" collapsed="false">
      <c r="D134" s="119" t="s">
        <v>436</v>
      </c>
      <c r="J134" s="115"/>
      <c r="K134" s="68"/>
    </row>
    <row r="135" customFormat="false" ht="12.75" hidden="false" customHeight="true" outlineLevel="0" collapsed="false">
      <c r="A135" s="72" t="s">
        <v>0</v>
      </c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customFormat="false" ht="12.75" hidden="false" customHeight="true" outlineLevel="0" collapsed="false">
      <c r="A136" s="72" t="s">
        <v>1</v>
      </c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customFormat="false" ht="12.75" hidden="false" customHeight="true" outlineLevel="0" collapsed="false">
      <c r="A137" s="72" t="s">
        <v>2</v>
      </c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86" customFormat="true" ht="16.5" hidden="false" customHeight="true" outlineLevel="0" collapsed="false">
      <c r="A138" s="73" t="s">
        <v>3</v>
      </c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</row>
    <row r="139" customFormat="false" ht="12.75" hidden="false" customHeight="true" outlineLevel="0" collapsed="false">
      <c r="A139" s="74" t="s">
        <v>4</v>
      </c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</row>
    <row r="140" customFormat="false" ht="15" hidden="false" customHeight="true" outlineLevel="0" collapsed="false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</row>
    <row r="141" customFormat="false" ht="12.75" hidden="false" customHeight="true" outlineLevel="0" collapsed="false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</row>
    <row r="142" customFormat="false" ht="12.75" hidden="false" customHeight="true" outlineLevel="0" collapsed="false">
      <c r="A142" s="75" t="s">
        <v>5</v>
      </c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</row>
    <row r="143" customFormat="false" ht="12.75" hidden="false" customHeight="true" outlineLevel="0" collapsed="false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</row>
    <row r="144" customFormat="false" ht="12.75" hidden="false" customHeight="true" outlineLevel="0" collapsed="false">
      <c r="A144" s="68"/>
      <c r="B144" s="76"/>
      <c r="D144" s="77" t="s">
        <v>874</v>
      </c>
      <c r="E144" s="78"/>
      <c r="G144" s="76" t="s">
        <v>7</v>
      </c>
      <c r="H144" s="79" t="s">
        <v>8</v>
      </c>
      <c r="M144" s="63" t="s">
        <v>875</v>
      </c>
    </row>
    <row r="145" customFormat="false" ht="24" hidden="false" customHeight="true" outlineLevel="0" collapsed="false">
      <c r="A145" s="81" t="s">
        <v>10</v>
      </c>
      <c r="B145" s="81" t="s">
        <v>11</v>
      </c>
      <c r="C145" s="82" t="s">
        <v>12</v>
      </c>
      <c r="D145" s="82" t="s">
        <v>13</v>
      </c>
      <c r="E145" s="82" t="s">
        <v>14</v>
      </c>
      <c r="F145" s="82" t="s">
        <v>17</v>
      </c>
      <c r="G145" s="82" t="s">
        <v>18</v>
      </c>
      <c r="H145" s="82" t="s">
        <v>19</v>
      </c>
      <c r="I145" s="82" t="s">
        <v>20</v>
      </c>
      <c r="J145" s="82" t="s">
        <v>21</v>
      </c>
      <c r="K145" s="81" t="s">
        <v>22</v>
      </c>
      <c r="L145" s="81" t="s">
        <v>23</v>
      </c>
      <c r="M145" s="83" t="s">
        <v>653</v>
      </c>
      <c r="N145" s="84" t="s">
        <v>654</v>
      </c>
      <c r="O145" s="85" t="s">
        <v>655</v>
      </c>
      <c r="P145" s="84" t="s">
        <v>654</v>
      </c>
    </row>
    <row r="146" customFormat="false" ht="12.75" hidden="false" customHeight="true" outlineLevel="0" collapsed="false">
      <c r="A146" s="94" t="n">
        <v>1</v>
      </c>
      <c r="B146" s="94" t="n">
        <v>1</v>
      </c>
      <c r="C146" s="121" t="s">
        <v>31</v>
      </c>
      <c r="D146" s="89" t="n">
        <v>252610097</v>
      </c>
      <c r="E146" s="122" t="s">
        <v>876</v>
      </c>
      <c r="F146" s="123" t="s">
        <v>877</v>
      </c>
      <c r="G146" s="123" t="s">
        <v>36</v>
      </c>
      <c r="H146" s="124" t="s">
        <v>53</v>
      </c>
      <c r="I146" s="121" t="s">
        <v>38</v>
      </c>
      <c r="J146" s="125" t="n">
        <v>39691</v>
      </c>
      <c r="K146" s="121" t="s">
        <v>39</v>
      </c>
      <c r="L146" s="94" t="s">
        <v>40</v>
      </c>
      <c r="M146" s="126" t="n">
        <v>100</v>
      </c>
      <c r="N146" s="97"/>
      <c r="O146" s="96"/>
      <c r="P146" s="97"/>
    </row>
    <row r="147" s="86" customFormat="true" ht="12.75" hidden="false" customHeight="true" outlineLevel="0" collapsed="false">
      <c r="A147" s="94" t="n">
        <v>2</v>
      </c>
      <c r="B147" s="94" t="n">
        <v>2</v>
      </c>
      <c r="C147" s="121" t="s">
        <v>41</v>
      </c>
      <c r="D147" s="89" t="n">
        <v>252610098</v>
      </c>
      <c r="E147" s="122" t="s">
        <v>878</v>
      </c>
      <c r="F147" s="123" t="s">
        <v>879</v>
      </c>
      <c r="G147" s="123" t="s">
        <v>217</v>
      </c>
      <c r="H147" s="124" t="s">
        <v>37</v>
      </c>
      <c r="I147" s="121" t="s">
        <v>46</v>
      </c>
      <c r="J147" s="125" t="n">
        <v>39698</v>
      </c>
      <c r="K147" s="121" t="s">
        <v>47</v>
      </c>
      <c r="L147" s="94" t="s">
        <v>40</v>
      </c>
      <c r="M147" s="126" t="n">
        <v>100</v>
      </c>
      <c r="N147" s="97"/>
      <c r="O147" s="96" t="n">
        <v>100</v>
      </c>
      <c r="P147" s="97"/>
    </row>
    <row r="148" customFormat="false" ht="12.75" hidden="false" customHeight="true" outlineLevel="0" collapsed="false">
      <c r="A148" s="94" t="n">
        <v>3</v>
      </c>
      <c r="B148" s="94" t="n">
        <v>4</v>
      </c>
      <c r="C148" s="121" t="s">
        <v>48</v>
      </c>
      <c r="D148" s="89" t="n">
        <v>252610099</v>
      </c>
      <c r="E148" s="122" t="s">
        <v>880</v>
      </c>
      <c r="F148" s="123" t="s">
        <v>881</v>
      </c>
      <c r="G148" s="123" t="s">
        <v>704</v>
      </c>
      <c r="H148" s="124" t="s">
        <v>37</v>
      </c>
      <c r="I148" s="121" t="s">
        <v>54</v>
      </c>
      <c r="J148" s="125" t="n">
        <v>39684</v>
      </c>
      <c r="K148" s="121" t="s">
        <v>55</v>
      </c>
      <c r="L148" s="94" t="s">
        <v>40</v>
      </c>
      <c r="M148" s="126" t="n">
        <v>100</v>
      </c>
      <c r="N148" s="97"/>
      <c r="O148" s="96"/>
      <c r="P148" s="97"/>
    </row>
    <row r="149" customFormat="false" ht="12.75" hidden="false" customHeight="true" outlineLevel="0" collapsed="false">
      <c r="A149" s="94" t="n">
        <v>4</v>
      </c>
      <c r="B149" s="94" t="n">
        <v>5</v>
      </c>
      <c r="C149" s="121" t="s">
        <v>56</v>
      </c>
      <c r="D149" s="89" t="n">
        <v>252610100</v>
      </c>
      <c r="E149" s="122" t="s">
        <v>882</v>
      </c>
      <c r="F149" s="123" t="s">
        <v>883</v>
      </c>
      <c r="G149" s="123" t="s">
        <v>884</v>
      </c>
      <c r="H149" s="124" t="s">
        <v>53</v>
      </c>
      <c r="I149" s="121" t="s">
        <v>38</v>
      </c>
      <c r="J149" s="125" t="n">
        <v>39616</v>
      </c>
      <c r="K149" s="121" t="s">
        <v>47</v>
      </c>
      <c r="L149" s="94" t="s">
        <v>40</v>
      </c>
      <c r="M149" s="126" t="n">
        <v>100</v>
      </c>
      <c r="N149" s="97"/>
      <c r="O149" s="96"/>
      <c r="P149" s="97" t="n">
        <v>1</v>
      </c>
    </row>
    <row r="150" customFormat="false" ht="12.75" hidden="false" customHeight="true" outlineLevel="0" collapsed="false">
      <c r="A150" s="94" t="n">
        <v>5</v>
      </c>
      <c r="B150" s="94" t="n">
        <v>6</v>
      </c>
      <c r="C150" s="121" t="s">
        <v>61</v>
      </c>
      <c r="D150" s="89" t="n">
        <v>252610101</v>
      </c>
      <c r="E150" s="122" t="s">
        <v>885</v>
      </c>
      <c r="F150" s="123" t="s">
        <v>886</v>
      </c>
      <c r="G150" s="123" t="s">
        <v>450</v>
      </c>
      <c r="H150" s="124" t="s">
        <v>37</v>
      </c>
      <c r="I150" s="121" t="s">
        <v>54</v>
      </c>
      <c r="J150" s="125" t="n">
        <v>39948</v>
      </c>
      <c r="K150" s="121" t="s">
        <v>66</v>
      </c>
      <c r="L150" s="94" t="s">
        <v>40</v>
      </c>
      <c r="M150" s="126" t="n">
        <v>100</v>
      </c>
      <c r="N150" s="97"/>
      <c r="O150" s="96"/>
      <c r="P150" s="97"/>
    </row>
    <row r="151" customFormat="false" ht="12.75" hidden="false" customHeight="true" outlineLevel="0" collapsed="false">
      <c r="A151" s="94" t="n">
        <v>6</v>
      </c>
      <c r="B151" s="94" t="n">
        <v>7</v>
      </c>
      <c r="C151" s="121" t="s">
        <v>67</v>
      </c>
      <c r="D151" s="89" t="n">
        <v>252610102</v>
      </c>
      <c r="E151" s="130" t="s">
        <v>887</v>
      </c>
      <c r="F151" s="123" t="s">
        <v>888</v>
      </c>
      <c r="G151" s="123" t="s">
        <v>124</v>
      </c>
      <c r="H151" s="124" t="s">
        <v>37</v>
      </c>
      <c r="I151" s="121" t="s">
        <v>54</v>
      </c>
      <c r="J151" s="125" t="n">
        <v>39904</v>
      </c>
      <c r="K151" s="121" t="s">
        <v>66</v>
      </c>
      <c r="L151" s="94" t="s">
        <v>40</v>
      </c>
      <c r="M151" s="126" t="n">
        <v>100</v>
      </c>
      <c r="N151" s="97"/>
      <c r="O151" s="96"/>
      <c r="P151" s="97" t="n">
        <v>1</v>
      </c>
    </row>
    <row r="152" customFormat="false" ht="12.75" hidden="false" customHeight="true" outlineLevel="0" collapsed="false">
      <c r="A152" s="94" t="n">
        <v>7</v>
      </c>
      <c r="B152" s="94" t="n">
        <v>8</v>
      </c>
      <c r="C152" s="121" t="s">
        <v>72</v>
      </c>
      <c r="D152" s="89" t="n">
        <v>252610103</v>
      </c>
      <c r="E152" s="130" t="s">
        <v>889</v>
      </c>
      <c r="F152" s="123" t="s">
        <v>890</v>
      </c>
      <c r="G152" s="123" t="s">
        <v>169</v>
      </c>
      <c r="H152" s="124" t="s">
        <v>53</v>
      </c>
      <c r="I152" s="121" t="s">
        <v>38</v>
      </c>
      <c r="J152" s="125" t="n">
        <v>39710</v>
      </c>
      <c r="K152" s="121" t="s">
        <v>47</v>
      </c>
      <c r="L152" s="94" t="s">
        <v>40</v>
      </c>
      <c r="M152" s="126" t="n">
        <v>100</v>
      </c>
      <c r="N152" s="97"/>
      <c r="O152" s="96"/>
      <c r="P152" s="97"/>
    </row>
    <row r="153" customFormat="false" ht="12.75" hidden="false" customHeight="true" outlineLevel="0" collapsed="false">
      <c r="A153" s="94" t="n">
        <v>8</v>
      </c>
      <c r="B153" s="94" t="n">
        <v>9</v>
      </c>
      <c r="C153" s="121" t="s">
        <v>77</v>
      </c>
      <c r="D153" s="89" t="n">
        <v>252610104</v>
      </c>
      <c r="E153" s="122" t="s">
        <v>891</v>
      </c>
      <c r="F153" s="123" t="s">
        <v>892</v>
      </c>
      <c r="G153" s="123" t="s">
        <v>36</v>
      </c>
      <c r="H153" s="124" t="s">
        <v>53</v>
      </c>
      <c r="I153" s="121" t="s">
        <v>54</v>
      </c>
      <c r="J153" s="125" t="n">
        <v>39542</v>
      </c>
      <c r="K153" s="121" t="s">
        <v>55</v>
      </c>
      <c r="L153" s="94" t="s">
        <v>40</v>
      </c>
      <c r="M153" s="126" t="n">
        <v>100</v>
      </c>
      <c r="N153" s="97"/>
      <c r="O153" s="96"/>
      <c r="P153" s="97"/>
    </row>
    <row r="154" customFormat="false" ht="12.75" hidden="false" customHeight="true" outlineLevel="0" collapsed="false">
      <c r="A154" s="94" t="n">
        <v>9</v>
      </c>
      <c r="B154" s="94" t="n">
        <v>10</v>
      </c>
      <c r="C154" s="121" t="s">
        <v>82</v>
      </c>
      <c r="D154" s="89" t="n">
        <v>252610105</v>
      </c>
      <c r="E154" s="122" t="s">
        <v>893</v>
      </c>
      <c r="F154" s="123" t="s">
        <v>894</v>
      </c>
      <c r="G154" s="123" t="s">
        <v>583</v>
      </c>
      <c r="H154" s="124" t="s">
        <v>53</v>
      </c>
      <c r="I154" s="121" t="s">
        <v>54</v>
      </c>
      <c r="J154" s="125" t="n">
        <v>39886</v>
      </c>
      <c r="K154" s="121" t="s">
        <v>66</v>
      </c>
      <c r="L154" s="94" t="s">
        <v>40</v>
      </c>
      <c r="M154" s="126" t="n">
        <v>100</v>
      </c>
      <c r="N154" s="97"/>
      <c r="O154" s="96"/>
      <c r="P154" s="97"/>
    </row>
    <row r="155" customFormat="false" ht="12.75" hidden="false" customHeight="true" outlineLevel="0" collapsed="false">
      <c r="A155" s="94" t="n">
        <v>10</v>
      </c>
      <c r="B155" s="94" t="n">
        <v>11</v>
      </c>
      <c r="C155" s="121" t="s">
        <v>88</v>
      </c>
      <c r="D155" s="89" t="n">
        <v>252610106</v>
      </c>
      <c r="E155" s="122" t="s">
        <v>895</v>
      </c>
      <c r="F155" s="123" t="s">
        <v>896</v>
      </c>
      <c r="G155" s="123" t="s">
        <v>135</v>
      </c>
      <c r="H155" s="124" t="s">
        <v>37</v>
      </c>
      <c r="I155" s="121" t="s">
        <v>94</v>
      </c>
      <c r="J155" s="125" t="n">
        <v>39944</v>
      </c>
      <c r="K155" s="121" t="s">
        <v>55</v>
      </c>
      <c r="L155" s="94" t="s">
        <v>40</v>
      </c>
      <c r="M155" s="126" t="n">
        <v>100</v>
      </c>
      <c r="N155" s="97"/>
      <c r="O155" s="96"/>
      <c r="P155" s="97"/>
    </row>
    <row r="156" customFormat="false" ht="12.75" hidden="false" customHeight="true" outlineLevel="0" collapsed="false">
      <c r="A156" s="94" t="n">
        <v>11</v>
      </c>
      <c r="B156" s="94" t="n">
        <v>12</v>
      </c>
      <c r="C156" s="121" t="s">
        <v>95</v>
      </c>
      <c r="D156" s="89" t="n">
        <v>252610107</v>
      </c>
      <c r="E156" s="122" t="s">
        <v>897</v>
      </c>
      <c r="F156" s="123" t="s">
        <v>898</v>
      </c>
      <c r="G156" s="123" t="s">
        <v>899</v>
      </c>
      <c r="H156" s="124" t="s">
        <v>37</v>
      </c>
      <c r="I156" s="121" t="s">
        <v>54</v>
      </c>
      <c r="J156" s="125" t="n">
        <v>39825</v>
      </c>
      <c r="K156" s="121" t="s">
        <v>101</v>
      </c>
      <c r="L156" s="94" t="s">
        <v>40</v>
      </c>
      <c r="M156" s="126" t="n">
        <v>100</v>
      </c>
      <c r="N156" s="97"/>
      <c r="O156" s="96"/>
      <c r="P156" s="97"/>
    </row>
    <row r="157" customFormat="false" ht="12.75" hidden="false" customHeight="true" outlineLevel="0" collapsed="false">
      <c r="A157" s="94" t="n">
        <v>12</v>
      </c>
      <c r="B157" s="94" t="n">
        <v>13</v>
      </c>
      <c r="C157" s="121" t="s">
        <v>102</v>
      </c>
      <c r="D157" s="89" t="n">
        <v>252610108</v>
      </c>
      <c r="E157" s="122" t="s">
        <v>900</v>
      </c>
      <c r="F157" s="123" t="s">
        <v>901</v>
      </c>
      <c r="G157" s="123" t="s">
        <v>217</v>
      </c>
      <c r="H157" s="124" t="s">
        <v>37</v>
      </c>
      <c r="I157" s="121" t="s">
        <v>54</v>
      </c>
      <c r="J157" s="125" t="n">
        <v>39925</v>
      </c>
      <c r="K157" s="121" t="s">
        <v>66</v>
      </c>
      <c r="L157" s="94" t="s">
        <v>40</v>
      </c>
      <c r="M157" s="126" t="n">
        <v>100</v>
      </c>
      <c r="N157" s="97"/>
      <c r="O157" s="96"/>
      <c r="P157" s="97"/>
    </row>
    <row r="158" customFormat="false" ht="12.75" hidden="false" customHeight="true" outlineLevel="0" collapsed="false">
      <c r="A158" s="94" t="n">
        <v>13</v>
      </c>
      <c r="B158" s="94" t="n">
        <v>14</v>
      </c>
      <c r="C158" s="121" t="s">
        <v>107</v>
      </c>
      <c r="D158" s="89" t="n">
        <v>252610109</v>
      </c>
      <c r="E158" s="122" t="s">
        <v>902</v>
      </c>
      <c r="F158" s="123" t="s">
        <v>903</v>
      </c>
      <c r="G158" s="123" t="s">
        <v>884</v>
      </c>
      <c r="H158" s="124" t="s">
        <v>53</v>
      </c>
      <c r="I158" s="131" t="s">
        <v>54</v>
      </c>
      <c r="J158" s="125" t="n">
        <v>39836</v>
      </c>
      <c r="K158" s="121" t="s">
        <v>113</v>
      </c>
      <c r="L158" s="94" t="s">
        <v>40</v>
      </c>
      <c r="M158" s="126" t="n">
        <v>100</v>
      </c>
      <c r="N158" s="97"/>
      <c r="O158" s="96" t="n">
        <v>100</v>
      </c>
      <c r="P158" s="97" t="n">
        <v>1</v>
      </c>
      <c r="T158" s="139"/>
    </row>
    <row r="159" customFormat="false" ht="12.75" hidden="false" customHeight="true" outlineLevel="0" collapsed="false">
      <c r="A159" s="94" t="n">
        <v>14</v>
      </c>
      <c r="B159" s="94" t="n">
        <v>15</v>
      </c>
      <c r="C159" s="121" t="s">
        <v>114</v>
      </c>
      <c r="D159" s="89" t="n">
        <v>252610110</v>
      </c>
      <c r="E159" s="130"/>
      <c r="F159" s="123" t="s">
        <v>904</v>
      </c>
      <c r="G159" s="123" t="s">
        <v>135</v>
      </c>
      <c r="H159" s="124" t="s">
        <v>37</v>
      </c>
      <c r="I159" s="121" t="s">
        <v>38</v>
      </c>
      <c r="J159" s="125" t="n">
        <v>39668</v>
      </c>
      <c r="K159" s="121" t="s">
        <v>66</v>
      </c>
      <c r="L159" s="94" t="s">
        <v>40</v>
      </c>
      <c r="M159" s="126" t="n">
        <v>100</v>
      </c>
      <c r="N159" s="97"/>
      <c r="O159" s="96" t="n">
        <v>100</v>
      </c>
      <c r="P159" s="97"/>
    </row>
    <row r="160" customFormat="false" ht="12.75" hidden="false" customHeight="true" outlineLevel="0" collapsed="false">
      <c r="A160" s="94" t="n">
        <v>15</v>
      </c>
      <c r="B160" s="94" t="n">
        <v>16</v>
      </c>
      <c r="C160" s="121" t="s">
        <v>125</v>
      </c>
      <c r="D160" s="89" t="n">
        <v>252610111</v>
      </c>
      <c r="E160" s="122" t="s">
        <v>905</v>
      </c>
      <c r="F160" s="123" t="s">
        <v>906</v>
      </c>
      <c r="G160" s="123" t="s">
        <v>135</v>
      </c>
      <c r="H160" s="124" t="s">
        <v>37</v>
      </c>
      <c r="I160" s="121" t="s">
        <v>54</v>
      </c>
      <c r="J160" s="125" t="n">
        <v>39654</v>
      </c>
      <c r="K160" s="121" t="s">
        <v>101</v>
      </c>
      <c r="L160" s="94" t="s">
        <v>40</v>
      </c>
      <c r="M160" s="126" t="n">
        <v>100</v>
      </c>
      <c r="N160" s="97"/>
      <c r="O160" s="96" t="n">
        <v>100</v>
      </c>
      <c r="P160" s="97"/>
    </row>
    <row r="161" customFormat="false" ht="12.75" hidden="false" customHeight="true" outlineLevel="0" collapsed="false">
      <c r="A161" s="94" t="n">
        <v>16</v>
      </c>
      <c r="B161" s="94" t="n">
        <v>17</v>
      </c>
      <c r="C161" s="121" t="s">
        <v>688</v>
      </c>
      <c r="D161" s="89" t="n">
        <v>252610112</v>
      </c>
      <c r="E161" s="122" t="s">
        <v>907</v>
      </c>
      <c r="F161" s="123" t="s">
        <v>908</v>
      </c>
      <c r="G161" s="123" t="s">
        <v>36</v>
      </c>
      <c r="H161" s="124" t="s">
        <v>37</v>
      </c>
      <c r="I161" s="121" t="s">
        <v>38</v>
      </c>
      <c r="J161" s="125" t="n">
        <v>39732</v>
      </c>
      <c r="K161" s="121" t="s">
        <v>66</v>
      </c>
      <c r="L161" s="94" t="s">
        <v>40</v>
      </c>
      <c r="M161" s="126" t="n">
        <v>100</v>
      </c>
      <c r="N161" s="97" t="n">
        <v>1</v>
      </c>
      <c r="O161" s="96" t="n">
        <v>100</v>
      </c>
      <c r="P161" s="97" t="n">
        <v>2</v>
      </c>
    </row>
    <row r="162" customFormat="false" ht="12.75" hidden="false" customHeight="true" outlineLevel="0" collapsed="false">
      <c r="A162" s="94" t="n">
        <v>17</v>
      </c>
      <c r="B162" s="94" t="n">
        <v>18</v>
      </c>
      <c r="C162" s="121" t="s">
        <v>130</v>
      </c>
      <c r="D162" s="89" t="n">
        <v>252610113</v>
      </c>
      <c r="E162" s="122" t="s">
        <v>909</v>
      </c>
      <c r="F162" s="123" t="s">
        <v>910</v>
      </c>
      <c r="G162" s="123" t="s">
        <v>217</v>
      </c>
      <c r="H162" s="124" t="s">
        <v>53</v>
      </c>
      <c r="I162" s="121" t="s">
        <v>54</v>
      </c>
      <c r="J162" s="125" t="n">
        <v>39765</v>
      </c>
      <c r="K162" s="121" t="s">
        <v>136</v>
      </c>
      <c r="L162" s="94" t="s">
        <v>40</v>
      </c>
      <c r="M162" s="126" t="n">
        <v>100</v>
      </c>
      <c r="N162" s="97"/>
      <c r="O162" s="96"/>
      <c r="P162" s="97"/>
    </row>
    <row r="163" customFormat="false" ht="12.75" hidden="false" customHeight="true" outlineLevel="0" collapsed="false">
      <c r="A163" s="94" t="n">
        <v>18</v>
      </c>
      <c r="B163" s="94" t="n">
        <v>19</v>
      </c>
      <c r="C163" s="121" t="s">
        <v>137</v>
      </c>
      <c r="D163" s="89" t="n">
        <v>252610114</v>
      </c>
      <c r="E163" s="130" t="s">
        <v>911</v>
      </c>
      <c r="F163" s="123" t="s">
        <v>912</v>
      </c>
      <c r="G163" s="123" t="s">
        <v>135</v>
      </c>
      <c r="H163" s="124" t="s">
        <v>37</v>
      </c>
      <c r="I163" s="131" t="s">
        <v>54</v>
      </c>
      <c r="J163" s="125" t="n">
        <v>39736</v>
      </c>
      <c r="K163" s="121" t="s">
        <v>113</v>
      </c>
      <c r="L163" s="94" t="s">
        <v>40</v>
      </c>
      <c r="M163" s="126" t="n">
        <v>100</v>
      </c>
      <c r="N163" s="97"/>
      <c r="O163" s="96" t="n">
        <v>100</v>
      </c>
      <c r="P163" s="97"/>
    </row>
    <row r="164" customFormat="false" ht="12.75" hidden="false" customHeight="true" outlineLevel="0" collapsed="false">
      <c r="A164" s="94" t="n">
        <v>19</v>
      </c>
      <c r="B164" s="94" t="n">
        <v>20</v>
      </c>
      <c r="C164" s="121" t="s">
        <v>143</v>
      </c>
      <c r="D164" s="89" t="n">
        <v>252610115</v>
      </c>
      <c r="E164" s="122" t="s">
        <v>913</v>
      </c>
      <c r="F164" s="123" t="s">
        <v>914</v>
      </c>
      <c r="G164" s="123" t="s">
        <v>915</v>
      </c>
      <c r="H164" s="124" t="s">
        <v>53</v>
      </c>
      <c r="I164" s="121" t="s">
        <v>38</v>
      </c>
      <c r="J164" s="125" t="n">
        <v>39768</v>
      </c>
      <c r="K164" s="121" t="s">
        <v>55</v>
      </c>
      <c r="L164" s="94" t="s">
        <v>40</v>
      </c>
      <c r="M164" s="126" t="n">
        <v>100</v>
      </c>
      <c r="N164" s="97" t="n">
        <v>1</v>
      </c>
      <c r="O164" s="96"/>
      <c r="P164" s="97"/>
    </row>
    <row r="165" customFormat="false" ht="12.75" hidden="false" customHeight="true" outlineLevel="0" collapsed="false">
      <c r="A165" s="94" t="n">
        <v>20</v>
      </c>
      <c r="B165" s="94" t="n">
        <v>21</v>
      </c>
      <c r="C165" s="121" t="s">
        <v>148</v>
      </c>
      <c r="D165" s="89" t="n">
        <v>252610116</v>
      </c>
      <c r="E165" s="122" t="s">
        <v>916</v>
      </c>
      <c r="F165" s="123" t="s">
        <v>917</v>
      </c>
      <c r="G165" s="123" t="s">
        <v>36</v>
      </c>
      <c r="H165" s="124" t="s">
        <v>37</v>
      </c>
      <c r="I165" s="121" t="s">
        <v>54</v>
      </c>
      <c r="J165" s="125" t="n">
        <v>39896</v>
      </c>
      <c r="K165" s="121" t="s">
        <v>66</v>
      </c>
      <c r="L165" s="94" t="s">
        <v>40</v>
      </c>
      <c r="M165" s="126" t="n">
        <v>100</v>
      </c>
      <c r="N165" s="97"/>
      <c r="O165" s="96"/>
      <c r="P165" s="97"/>
    </row>
    <row r="166" customFormat="false" ht="12.75" hidden="false" customHeight="true" outlineLevel="0" collapsed="false">
      <c r="A166" s="94" t="n">
        <v>21</v>
      </c>
      <c r="B166" s="94" t="n">
        <v>22</v>
      </c>
      <c r="C166" s="121" t="s">
        <v>153</v>
      </c>
      <c r="D166" s="89" t="n">
        <v>252610117</v>
      </c>
      <c r="E166" s="122" t="s">
        <v>918</v>
      </c>
      <c r="F166" s="123" t="s">
        <v>919</v>
      </c>
      <c r="G166" s="123" t="s">
        <v>36</v>
      </c>
      <c r="H166" s="124" t="s">
        <v>37</v>
      </c>
      <c r="I166" s="121" t="s">
        <v>54</v>
      </c>
      <c r="J166" s="125" t="n">
        <v>40031</v>
      </c>
      <c r="K166" s="121" t="s">
        <v>66</v>
      </c>
      <c r="L166" s="94" t="s">
        <v>40</v>
      </c>
      <c r="M166" s="126" t="n">
        <v>100</v>
      </c>
      <c r="N166" s="97"/>
      <c r="O166" s="96" t="n">
        <v>100</v>
      </c>
      <c r="P166" s="97"/>
    </row>
    <row r="167" customFormat="false" ht="12.75" hidden="false" customHeight="true" outlineLevel="0" collapsed="false">
      <c r="A167" s="94" t="n">
        <v>22</v>
      </c>
      <c r="B167" s="94" t="n">
        <v>296</v>
      </c>
      <c r="C167" s="121" t="s">
        <v>159</v>
      </c>
      <c r="D167" s="89" t="n">
        <v>252610118</v>
      </c>
      <c r="E167" s="130" t="s">
        <v>920</v>
      </c>
      <c r="F167" s="123" t="s">
        <v>921</v>
      </c>
      <c r="G167" s="123" t="s">
        <v>36</v>
      </c>
      <c r="H167" s="124" t="s">
        <v>37</v>
      </c>
      <c r="I167" s="121" t="s">
        <v>54</v>
      </c>
      <c r="J167" s="125" t="n">
        <v>39926</v>
      </c>
      <c r="K167" s="121" t="s">
        <v>136</v>
      </c>
      <c r="L167" s="94" t="s">
        <v>40</v>
      </c>
      <c r="M167" s="126" t="n">
        <v>100</v>
      </c>
      <c r="N167" s="97"/>
      <c r="O167" s="96" t="n">
        <v>100</v>
      </c>
      <c r="P167" s="97"/>
    </row>
    <row r="168" customFormat="false" ht="12.75" hidden="false" customHeight="true" outlineLevel="0" collapsed="false">
      <c r="A168" s="94" t="n">
        <v>23</v>
      </c>
      <c r="B168" s="94" t="n">
        <v>23</v>
      </c>
      <c r="C168" s="121" t="s">
        <v>164</v>
      </c>
      <c r="D168" s="89" t="n">
        <v>252610119</v>
      </c>
      <c r="E168" s="122" t="s">
        <v>922</v>
      </c>
      <c r="F168" s="123" t="s">
        <v>923</v>
      </c>
      <c r="G168" s="140" t="s">
        <v>924</v>
      </c>
      <c r="H168" s="124" t="s">
        <v>53</v>
      </c>
      <c r="I168" s="121" t="s">
        <v>54</v>
      </c>
      <c r="J168" s="125" t="n">
        <v>39669</v>
      </c>
      <c r="K168" s="121" t="s">
        <v>101</v>
      </c>
      <c r="L168" s="94" t="s">
        <v>40</v>
      </c>
      <c r="M168" s="126" t="n">
        <v>100</v>
      </c>
      <c r="N168" s="97" t="n">
        <v>2</v>
      </c>
      <c r="O168" s="96"/>
      <c r="P168" s="97"/>
    </row>
    <row r="169" customFormat="false" ht="12.75" hidden="false" customHeight="true" outlineLevel="0" collapsed="false">
      <c r="A169" s="94" t="n">
        <v>24</v>
      </c>
      <c r="B169" s="94" t="n">
        <v>24</v>
      </c>
      <c r="C169" s="121" t="s">
        <v>170</v>
      </c>
      <c r="D169" s="89" t="n">
        <v>252610120</v>
      </c>
      <c r="E169" s="122" t="s">
        <v>925</v>
      </c>
      <c r="F169" s="123" t="s">
        <v>926</v>
      </c>
      <c r="G169" s="123" t="s">
        <v>36</v>
      </c>
      <c r="H169" s="124" t="s">
        <v>53</v>
      </c>
      <c r="I169" s="121" t="s">
        <v>54</v>
      </c>
      <c r="J169" s="125" t="n">
        <v>39911</v>
      </c>
      <c r="K169" s="121" t="s">
        <v>47</v>
      </c>
      <c r="L169" s="94" t="s">
        <v>40</v>
      </c>
      <c r="M169" s="126" t="n">
        <v>100</v>
      </c>
      <c r="N169" s="97"/>
      <c r="O169" s="96"/>
      <c r="P169" s="97"/>
    </row>
    <row r="170" customFormat="false" ht="12.75" hidden="false" customHeight="true" outlineLevel="0" collapsed="false">
      <c r="A170" s="94" t="n">
        <v>25</v>
      </c>
      <c r="B170" s="94" t="n">
        <v>25</v>
      </c>
      <c r="C170" s="121" t="s">
        <v>176</v>
      </c>
      <c r="D170" s="89" t="n">
        <v>252610121</v>
      </c>
      <c r="E170" s="122" t="s">
        <v>927</v>
      </c>
      <c r="F170" s="123" t="s">
        <v>928</v>
      </c>
      <c r="G170" s="123" t="s">
        <v>929</v>
      </c>
      <c r="H170" s="124" t="s">
        <v>53</v>
      </c>
      <c r="I170" s="121" t="s">
        <v>46</v>
      </c>
      <c r="J170" s="125" t="n">
        <v>39728</v>
      </c>
      <c r="K170" s="121" t="s">
        <v>66</v>
      </c>
      <c r="L170" s="94" t="s">
        <v>40</v>
      </c>
      <c r="M170" s="126" t="n">
        <v>100</v>
      </c>
      <c r="N170" s="97"/>
      <c r="O170" s="96"/>
      <c r="P170" s="97"/>
    </row>
    <row r="171" customFormat="false" ht="12.75" hidden="false" customHeight="true" outlineLevel="0" collapsed="false">
      <c r="A171" s="94" t="n">
        <v>26</v>
      </c>
      <c r="B171" s="94" t="n">
        <v>26</v>
      </c>
      <c r="C171" s="121" t="s">
        <v>182</v>
      </c>
      <c r="D171" s="89" t="n">
        <v>252610122</v>
      </c>
      <c r="E171" s="122" t="s">
        <v>930</v>
      </c>
      <c r="F171" s="123" t="s">
        <v>931</v>
      </c>
      <c r="G171" s="123" t="s">
        <v>932</v>
      </c>
      <c r="H171" s="124" t="s">
        <v>53</v>
      </c>
      <c r="I171" s="121" t="s">
        <v>38</v>
      </c>
      <c r="J171" s="125" t="n">
        <v>39846</v>
      </c>
      <c r="K171" s="121" t="s">
        <v>55</v>
      </c>
      <c r="L171" s="94" t="s">
        <v>40</v>
      </c>
      <c r="M171" s="126" t="n">
        <v>100</v>
      </c>
      <c r="N171" s="97"/>
      <c r="O171" s="96"/>
      <c r="P171" s="97"/>
    </row>
    <row r="172" customFormat="false" ht="12.75" hidden="false" customHeight="true" outlineLevel="0" collapsed="false">
      <c r="A172" s="94" t="n">
        <v>27</v>
      </c>
      <c r="B172" s="94" t="n">
        <v>27</v>
      </c>
      <c r="C172" s="121" t="s">
        <v>188</v>
      </c>
      <c r="D172" s="89" t="n">
        <v>252610123</v>
      </c>
      <c r="E172" s="122" t="s">
        <v>933</v>
      </c>
      <c r="F172" s="141" t="s">
        <v>934</v>
      </c>
      <c r="G172" s="123" t="s">
        <v>36</v>
      </c>
      <c r="H172" s="124" t="s">
        <v>53</v>
      </c>
      <c r="I172" s="121" t="s">
        <v>54</v>
      </c>
      <c r="J172" s="125" t="n">
        <v>39769</v>
      </c>
      <c r="K172" s="121" t="s">
        <v>66</v>
      </c>
      <c r="L172" s="94" t="s">
        <v>40</v>
      </c>
      <c r="M172" s="126" t="n">
        <v>100</v>
      </c>
      <c r="N172" s="97"/>
      <c r="O172" s="96"/>
      <c r="P172" s="97"/>
    </row>
    <row r="173" customFormat="false" ht="12.75" hidden="false" customHeight="true" outlineLevel="0" collapsed="false">
      <c r="A173" s="94" t="n">
        <v>28</v>
      </c>
      <c r="B173" s="94" t="n">
        <v>28</v>
      </c>
      <c r="C173" s="121" t="s">
        <v>193</v>
      </c>
      <c r="D173" s="89" t="n">
        <v>252610124</v>
      </c>
      <c r="E173" s="122" t="s">
        <v>935</v>
      </c>
      <c r="F173" s="123" t="s">
        <v>936</v>
      </c>
      <c r="G173" s="123" t="s">
        <v>691</v>
      </c>
      <c r="H173" s="132" t="s">
        <v>37</v>
      </c>
      <c r="I173" s="121" t="s">
        <v>54</v>
      </c>
      <c r="J173" s="125" t="n">
        <v>39862</v>
      </c>
      <c r="K173" s="121" t="s">
        <v>47</v>
      </c>
      <c r="L173" s="94" t="s">
        <v>40</v>
      </c>
      <c r="M173" s="126" t="n">
        <v>100</v>
      </c>
      <c r="N173" s="97"/>
      <c r="O173" s="96"/>
      <c r="P173" s="97"/>
    </row>
    <row r="174" customFormat="false" ht="12.75" hidden="false" customHeight="true" outlineLevel="0" collapsed="false">
      <c r="A174" s="94" t="n">
        <v>29</v>
      </c>
      <c r="B174" s="94" t="n">
        <v>30</v>
      </c>
      <c r="C174" s="121" t="s">
        <v>204</v>
      </c>
      <c r="D174" s="89" t="n">
        <v>252610125</v>
      </c>
      <c r="E174" s="122" t="s">
        <v>937</v>
      </c>
      <c r="F174" s="123" t="s">
        <v>938</v>
      </c>
      <c r="G174" s="123" t="s">
        <v>36</v>
      </c>
      <c r="H174" s="124" t="s">
        <v>37</v>
      </c>
      <c r="I174" s="121" t="s">
        <v>54</v>
      </c>
      <c r="J174" s="125" t="n">
        <v>39566</v>
      </c>
      <c r="K174" s="121" t="s">
        <v>66</v>
      </c>
      <c r="L174" s="94" t="s">
        <v>40</v>
      </c>
      <c r="M174" s="126" t="n">
        <v>100</v>
      </c>
      <c r="N174" s="97"/>
      <c r="O174" s="96"/>
      <c r="P174" s="97"/>
    </row>
    <row r="175" customFormat="false" ht="12.75" hidden="false" customHeight="true" outlineLevel="0" collapsed="false">
      <c r="A175" s="94" t="n">
        <v>30</v>
      </c>
      <c r="B175" s="94" t="n">
        <v>31</v>
      </c>
      <c r="C175" s="121" t="s">
        <v>207</v>
      </c>
      <c r="D175" s="89" t="n">
        <v>252610126</v>
      </c>
      <c r="E175" s="122" t="s">
        <v>939</v>
      </c>
      <c r="F175" s="123" t="s">
        <v>940</v>
      </c>
      <c r="G175" s="123" t="s">
        <v>217</v>
      </c>
      <c r="H175" s="124" t="s">
        <v>37</v>
      </c>
      <c r="I175" s="121" t="s">
        <v>38</v>
      </c>
      <c r="J175" s="125" t="n">
        <v>39851</v>
      </c>
      <c r="K175" s="121" t="s">
        <v>66</v>
      </c>
      <c r="L175" s="94" t="s">
        <v>40</v>
      </c>
      <c r="M175" s="126" t="n">
        <v>100</v>
      </c>
      <c r="N175" s="97"/>
      <c r="O175" s="96"/>
      <c r="P175" s="97"/>
    </row>
    <row r="176" customFormat="false" ht="12.75" hidden="false" customHeight="true" outlineLevel="0" collapsed="false">
      <c r="A176" s="94" t="n">
        <v>31</v>
      </c>
      <c r="B176" s="94" t="n">
        <v>32</v>
      </c>
      <c r="C176" s="121" t="s">
        <v>212</v>
      </c>
      <c r="D176" s="89" t="n">
        <v>252610127</v>
      </c>
      <c r="E176" s="122" t="s">
        <v>941</v>
      </c>
      <c r="F176" s="123" t="s">
        <v>942</v>
      </c>
      <c r="G176" s="123" t="s">
        <v>36</v>
      </c>
      <c r="H176" s="124" t="s">
        <v>37</v>
      </c>
      <c r="I176" s="121" t="s">
        <v>54</v>
      </c>
      <c r="J176" s="125" t="n">
        <v>39889</v>
      </c>
      <c r="K176" s="121" t="s">
        <v>47</v>
      </c>
      <c r="L176" s="94" t="s">
        <v>40</v>
      </c>
      <c r="M176" s="126" t="n">
        <v>100</v>
      </c>
      <c r="N176" s="97"/>
      <c r="O176" s="96" t="n">
        <v>100</v>
      </c>
      <c r="P176" s="97"/>
    </row>
    <row r="177" customFormat="false" ht="12.75" hidden="false" customHeight="true" outlineLevel="0" collapsed="false">
      <c r="A177" s="94" t="n">
        <v>32</v>
      </c>
      <c r="B177" s="94" t="n">
        <v>33</v>
      </c>
      <c r="C177" s="121" t="s">
        <v>218</v>
      </c>
      <c r="D177" s="89" t="n">
        <v>252610128</v>
      </c>
      <c r="E177" s="122" t="s">
        <v>943</v>
      </c>
      <c r="F177" s="123" t="s">
        <v>944</v>
      </c>
      <c r="G177" s="123" t="s">
        <v>142</v>
      </c>
      <c r="H177" s="124" t="s">
        <v>37</v>
      </c>
      <c r="I177" s="121" t="s">
        <v>223</v>
      </c>
      <c r="J177" s="125" t="n">
        <v>39654</v>
      </c>
      <c r="K177" s="121" t="s">
        <v>47</v>
      </c>
      <c r="L177" s="94" t="s">
        <v>40</v>
      </c>
      <c r="M177" s="126" t="n">
        <v>100</v>
      </c>
      <c r="N177" s="97"/>
      <c r="O177" s="96"/>
      <c r="P177" s="97"/>
    </row>
    <row r="178" customFormat="false" ht="12.75" hidden="false" customHeight="true" outlineLevel="0" collapsed="false">
      <c r="A178" s="94" t="n">
        <v>33</v>
      </c>
      <c r="B178" s="94" t="n">
        <v>34</v>
      </c>
      <c r="C178" s="121" t="s">
        <v>224</v>
      </c>
      <c r="D178" s="89" t="n">
        <v>252610129</v>
      </c>
      <c r="E178" s="122" t="s">
        <v>945</v>
      </c>
      <c r="F178" s="123" t="s">
        <v>946</v>
      </c>
      <c r="G178" s="123" t="s">
        <v>36</v>
      </c>
      <c r="H178" s="124" t="s">
        <v>53</v>
      </c>
      <c r="I178" s="121" t="s">
        <v>54</v>
      </c>
      <c r="J178" s="125" t="n">
        <v>39675</v>
      </c>
      <c r="K178" s="121" t="s">
        <v>66</v>
      </c>
      <c r="L178" s="94" t="s">
        <v>40</v>
      </c>
      <c r="M178" s="126" t="n">
        <v>100</v>
      </c>
      <c r="N178" s="97"/>
      <c r="O178" s="96" t="n">
        <v>100</v>
      </c>
      <c r="P178" s="97"/>
    </row>
    <row r="179" customFormat="false" ht="12.75" hidden="false" customHeight="true" outlineLevel="0" collapsed="false">
      <c r="A179" s="94" t="n">
        <v>34</v>
      </c>
      <c r="B179" s="94" t="n">
        <v>35</v>
      </c>
      <c r="C179" s="121" t="s">
        <v>730</v>
      </c>
      <c r="D179" s="89" t="n">
        <v>252610130</v>
      </c>
      <c r="E179" s="122" t="s">
        <v>947</v>
      </c>
      <c r="F179" s="123" t="s">
        <v>948</v>
      </c>
      <c r="G179" s="123" t="s">
        <v>36</v>
      </c>
      <c r="H179" s="124" t="s">
        <v>37</v>
      </c>
      <c r="I179" s="121" t="s">
        <v>54</v>
      </c>
      <c r="J179" s="125" t="n">
        <v>39930</v>
      </c>
      <c r="K179" s="121" t="s">
        <v>66</v>
      </c>
      <c r="L179" s="94" t="s">
        <v>40</v>
      </c>
      <c r="M179" s="126" t="n">
        <v>100</v>
      </c>
      <c r="N179" s="97"/>
      <c r="O179" s="96" t="n">
        <v>100</v>
      </c>
      <c r="P179" s="97"/>
    </row>
    <row r="180" customFormat="false" ht="12.75" hidden="false" customHeight="true" outlineLevel="0" collapsed="false">
      <c r="A180" s="94" t="n">
        <v>35</v>
      </c>
      <c r="B180" s="107" t="n">
        <v>36</v>
      </c>
      <c r="C180" s="142" t="s">
        <v>733</v>
      </c>
      <c r="D180" s="89" t="n">
        <v>252610131</v>
      </c>
      <c r="E180" s="122" t="s">
        <v>949</v>
      </c>
      <c r="F180" s="123" t="s">
        <v>950</v>
      </c>
      <c r="G180" s="123" t="s">
        <v>217</v>
      </c>
      <c r="H180" s="124" t="s">
        <v>53</v>
      </c>
      <c r="I180" s="142" t="s">
        <v>38</v>
      </c>
      <c r="J180" s="143" t="n">
        <v>39600</v>
      </c>
      <c r="K180" s="142" t="s">
        <v>55</v>
      </c>
      <c r="L180" s="107" t="s">
        <v>40</v>
      </c>
      <c r="M180" s="144" t="n">
        <v>100</v>
      </c>
      <c r="N180" s="110"/>
      <c r="O180" s="109"/>
      <c r="P180" s="110"/>
    </row>
    <row r="181" customFormat="false" ht="12.75" hidden="false" customHeight="true" outlineLevel="0" collapsed="false">
      <c r="A181" s="94" t="n">
        <v>36</v>
      </c>
      <c r="B181" s="94"/>
      <c r="C181" s="121"/>
      <c r="D181" s="89" t="n">
        <v>252610132</v>
      </c>
      <c r="E181" s="122" t="s">
        <v>951</v>
      </c>
      <c r="F181" s="123" t="s">
        <v>952</v>
      </c>
      <c r="G181" s="123" t="s">
        <v>36</v>
      </c>
      <c r="H181" s="124" t="s">
        <v>53</v>
      </c>
      <c r="I181" s="121"/>
      <c r="J181" s="125"/>
      <c r="K181" s="121"/>
      <c r="L181" s="94"/>
      <c r="M181" s="85" t="n">
        <v>100</v>
      </c>
      <c r="N181" s="97"/>
      <c r="O181" s="96"/>
      <c r="P181" s="97"/>
    </row>
    <row r="182" customFormat="false" ht="12.75" hidden="false" customHeight="true" outlineLevel="0" collapsed="false">
      <c r="A182" s="94" t="n">
        <v>37</v>
      </c>
      <c r="B182" s="94"/>
      <c r="C182" s="121"/>
      <c r="D182" s="89" t="n">
        <v>252610133</v>
      </c>
      <c r="E182" s="122" t="s">
        <v>953</v>
      </c>
      <c r="F182" s="123" t="s">
        <v>954</v>
      </c>
      <c r="G182" s="123" t="s">
        <v>135</v>
      </c>
      <c r="H182" s="124" t="s">
        <v>53</v>
      </c>
      <c r="I182" s="121"/>
      <c r="J182" s="125"/>
      <c r="K182" s="121"/>
      <c r="L182" s="94"/>
      <c r="M182" s="85" t="n">
        <v>100</v>
      </c>
      <c r="N182" s="97"/>
      <c r="O182" s="96" t="n">
        <v>100</v>
      </c>
      <c r="P182" s="97"/>
    </row>
    <row r="183" customFormat="false" ht="12.75" hidden="false" customHeight="true" outlineLevel="0" collapsed="false">
      <c r="A183" s="94" t="n">
        <v>38</v>
      </c>
      <c r="B183" s="94"/>
      <c r="C183" s="121"/>
      <c r="D183" s="89" t="n">
        <v>252610134</v>
      </c>
      <c r="E183" s="122" t="s">
        <v>955</v>
      </c>
      <c r="F183" s="123" t="s">
        <v>956</v>
      </c>
      <c r="G183" s="140" t="s">
        <v>957</v>
      </c>
      <c r="H183" s="124" t="s">
        <v>37</v>
      </c>
      <c r="I183" s="121"/>
      <c r="J183" s="125"/>
      <c r="K183" s="121"/>
      <c r="L183" s="94"/>
      <c r="M183" s="85" t="n">
        <v>100</v>
      </c>
      <c r="N183" s="97"/>
      <c r="O183" s="96" t="n">
        <v>100</v>
      </c>
      <c r="P183" s="97"/>
    </row>
    <row r="184" customFormat="false" ht="12.75" hidden="false" customHeight="true" outlineLevel="0" collapsed="false">
      <c r="A184" s="94" t="n">
        <v>39</v>
      </c>
      <c r="B184" s="94"/>
      <c r="C184" s="121"/>
      <c r="D184" s="89" t="n">
        <v>252610135</v>
      </c>
      <c r="E184" s="122" t="s">
        <v>958</v>
      </c>
      <c r="F184" s="123" t="s">
        <v>959</v>
      </c>
      <c r="G184" s="123" t="s">
        <v>175</v>
      </c>
      <c r="H184" s="124" t="s">
        <v>53</v>
      </c>
      <c r="I184" s="121"/>
      <c r="J184" s="125"/>
      <c r="K184" s="121"/>
      <c r="L184" s="94"/>
      <c r="M184" s="85" t="n">
        <v>100</v>
      </c>
      <c r="N184" s="97"/>
      <c r="O184" s="96"/>
      <c r="P184" s="97"/>
    </row>
    <row r="185" customFormat="false" ht="12.75" hidden="false" customHeight="true" outlineLevel="0" collapsed="false">
      <c r="A185" s="94" t="n">
        <v>40</v>
      </c>
      <c r="B185" s="94"/>
      <c r="C185" s="121"/>
      <c r="D185" s="89" t="n">
        <v>252610136</v>
      </c>
      <c r="E185" s="122" t="s">
        <v>960</v>
      </c>
      <c r="F185" s="123" t="s">
        <v>961</v>
      </c>
      <c r="G185" s="123" t="s">
        <v>36</v>
      </c>
      <c r="H185" s="124" t="s">
        <v>53</v>
      </c>
      <c r="I185" s="121"/>
      <c r="J185" s="125"/>
      <c r="K185" s="121"/>
      <c r="L185" s="94"/>
      <c r="M185" s="85" t="n">
        <v>100</v>
      </c>
      <c r="N185" s="97"/>
      <c r="O185" s="96" t="n">
        <v>100</v>
      </c>
      <c r="P185" s="97"/>
    </row>
    <row r="186" customFormat="false" ht="12.75" hidden="false" customHeight="true" outlineLevel="0" collapsed="false">
      <c r="A186" s="94" t="n">
        <v>41</v>
      </c>
      <c r="B186" s="94"/>
      <c r="C186" s="121"/>
      <c r="D186" s="89" t="n">
        <v>252610137</v>
      </c>
      <c r="E186" s="122" t="s">
        <v>962</v>
      </c>
      <c r="F186" s="123" t="s">
        <v>963</v>
      </c>
      <c r="G186" s="123" t="s">
        <v>36</v>
      </c>
      <c r="H186" s="124" t="s">
        <v>37</v>
      </c>
      <c r="I186" s="121"/>
      <c r="J186" s="125"/>
      <c r="K186" s="121"/>
      <c r="L186" s="94"/>
      <c r="M186" s="85" t="n">
        <v>100</v>
      </c>
      <c r="N186" s="97"/>
      <c r="O186" s="96"/>
      <c r="P186" s="97"/>
    </row>
    <row r="187" customFormat="false" ht="12.75" hidden="false" customHeight="true" outlineLevel="0" collapsed="false">
      <c r="A187" s="94" t="n">
        <v>42</v>
      </c>
      <c r="B187" s="94"/>
      <c r="C187" s="121"/>
      <c r="D187" s="89" t="n">
        <v>252610138</v>
      </c>
      <c r="E187" s="122" t="s">
        <v>964</v>
      </c>
      <c r="F187" s="123" t="s">
        <v>965</v>
      </c>
      <c r="G187" s="123" t="s">
        <v>36</v>
      </c>
      <c r="H187" s="124" t="s">
        <v>37</v>
      </c>
      <c r="I187" s="121"/>
      <c r="J187" s="125"/>
      <c r="K187" s="121"/>
      <c r="L187" s="94"/>
      <c r="M187" s="85" t="n">
        <v>100</v>
      </c>
      <c r="N187" s="97"/>
      <c r="O187" s="96"/>
      <c r="P187" s="97"/>
    </row>
    <row r="188" customFormat="false" ht="12.75" hidden="false" customHeight="true" outlineLevel="0" collapsed="false">
      <c r="A188" s="94" t="n">
        <v>43</v>
      </c>
      <c r="B188" s="94"/>
      <c r="C188" s="121"/>
      <c r="D188" s="89" t="n">
        <v>252610139</v>
      </c>
      <c r="E188" s="122" t="s">
        <v>966</v>
      </c>
      <c r="F188" s="123" t="s">
        <v>967</v>
      </c>
      <c r="G188" s="123" t="s">
        <v>36</v>
      </c>
      <c r="H188" s="124" t="s">
        <v>37</v>
      </c>
      <c r="I188" s="121"/>
      <c r="J188" s="125"/>
      <c r="K188" s="121"/>
      <c r="L188" s="94"/>
      <c r="M188" s="85" t="n">
        <v>100</v>
      </c>
      <c r="N188" s="97"/>
      <c r="O188" s="96"/>
      <c r="P188" s="97"/>
    </row>
    <row r="189" customFormat="false" ht="12.75" hidden="false" customHeight="true" outlineLevel="0" collapsed="false">
      <c r="A189" s="94" t="n">
        <v>44</v>
      </c>
      <c r="B189" s="94"/>
      <c r="C189" s="121"/>
      <c r="D189" s="89" t="n">
        <v>252610140</v>
      </c>
      <c r="E189" s="122" t="s">
        <v>968</v>
      </c>
      <c r="F189" s="123" t="s">
        <v>969</v>
      </c>
      <c r="G189" s="123" t="s">
        <v>691</v>
      </c>
      <c r="H189" s="124" t="s">
        <v>37</v>
      </c>
      <c r="I189" s="121"/>
      <c r="J189" s="125"/>
      <c r="K189" s="121"/>
      <c r="L189" s="94"/>
      <c r="M189" s="85" t="n">
        <v>100</v>
      </c>
      <c r="N189" s="97"/>
      <c r="O189" s="96"/>
      <c r="P189" s="97"/>
    </row>
    <row r="190" customFormat="false" ht="12.75" hidden="false" customHeight="true" outlineLevel="0" collapsed="false">
      <c r="A190" s="94" t="n">
        <v>45</v>
      </c>
      <c r="B190" s="94"/>
      <c r="C190" s="121"/>
      <c r="D190" s="89" t="n">
        <v>252610141</v>
      </c>
      <c r="E190" s="122" t="s">
        <v>970</v>
      </c>
      <c r="F190" s="123" t="s">
        <v>971</v>
      </c>
      <c r="G190" s="123" t="s">
        <v>972</v>
      </c>
      <c r="H190" s="124" t="s">
        <v>37</v>
      </c>
      <c r="I190" s="121"/>
      <c r="J190" s="125"/>
      <c r="K190" s="121"/>
      <c r="L190" s="94"/>
      <c r="M190" s="85" t="n">
        <v>100</v>
      </c>
      <c r="N190" s="97"/>
      <c r="O190" s="96"/>
      <c r="P190" s="97"/>
    </row>
    <row r="191" customFormat="false" ht="12.75" hidden="false" customHeight="true" outlineLevel="0" collapsed="false">
      <c r="A191" s="94" t="n">
        <v>46</v>
      </c>
      <c r="B191" s="94"/>
      <c r="C191" s="121"/>
      <c r="D191" s="89" t="n">
        <v>252610142</v>
      </c>
      <c r="E191" s="122" t="s">
        <v>973</v>
      </c>
      <c r="F191" s="123" t="s">
        <v>974</v>
      </c>
      <c r="G191" s="123" t="s">
        <v>36</v>
      </c>
      <c r="H191" s="124" t="s">
        <v>53</v>
      </c>
      <c r="I191" s="121"/>
      <c r="J191" s="125"/>
      <c r="K191" s="121"/>
      <c r="L191" s="94"/>
      <c r="M191" s="85"/>
      <c r="N191" s="97"/>
      <c r="O191" s="96"/>
      <c r="P191" s="97"/>
    </row>
    <row r="192" customFormat="false" ht="12.75" hidden="false" customHeight="true" outlineLevel="0" collapsed="false">
      <c r="A192" s="94" t="n">
        <v>47</v>
      </c>
      <c r="B192" s="94"/>
      <c r="C192" s="121"/>
      <c r="D192" s="89" t="n">
        <v>252610143</v>
      </c>
      <c r="E192" s="130" t="s">
        <v>975</v>
      </c>
      <c r="F192" s="141" t="s">
        <v>976</v>
      </c>
      <c r="G192" s="123" t="s">
        <v>36</v>
      </c>
      <c r="H192" s="124" t="s">
        <v>37</v>
      </c>
      <c r="I192" s="121"/>
      <c r="J192" s="125"/>
      <c r="K192" s="121"/>
      <c r="L192" s="94"/>
      <c r="M192" s="85" t="n">
        <v>100</v>
      </c>
      <c r="N192" s="97"/>
      <c r="O192" s="96"/>
      <c r="P192" s="97"/>
    </row>
    <row r="193" customFormat="false" ht="12.75" hidden="false" customHeight="true" outlineLevel="0" collapsed="false">
      <c r="A193" s="94" t="n">
        <v>48</v>
      </c>
      <c r="B193" s="94"/>
      <c r="C193" s="121"/>
      <c r="D193" s="112" t="n">
        <v>252610144</v>
      </c>
      <c r="E193" s="122" t="s">
        <v>977</v>
      </c>
      <c r="F193" s="123" t="s">
        <v>978</v>
      </c>
      <c r="G193" s="123" t="s">
        <v>979</v>
      </c>
      <c r="H193" s="124" t="s">
        <v>37</v>
      </c>
      <c r="I193" s="121"/>
      <c r="J193" s="125"/>
      <c r="K193" s="121"/>
      <c r="L193" s="94"/>
      <c r="M193" s="85" t="n">
        <v>100</v>
      </c>
      <c r="N193" s="97"/>
      <c r="O193" s="96" t="n">
        <v>100</v>
      </c>
      <c r="P193" s="97"/>
    </row>
    <row r="194" customFormat="false" ht="12.75" hidden="false" customHeight="true" outlineLevel="0" collapsed="false">
      <c r="D194" s="113"/>
      <c r="E194" s="145"/>
      <c r="F194" s="136" t="s">
        <v>763</v>
      </c>
      <c r="G194" s="137"/>
      <c r="H194" s="138" t="n">
        <f aca="false">COUNTIF(H146:H193,"L")</f>
        <v>20</v>
      </c>
      <c r="J194" s="115"/>
      <c r="K194" s="68"/>
    </row>
    <row r="195" customFormat="false" ht="12.75" hidden="false" customHeight="true" outlineLevel="0" collapsed="false">
      <c r="D195" s="116"/>
      <c r="E195" s="145"/>
      <c r="F195" s="136" t="s">
        <v>231</v>
      </c>
      <c r="G195" s="137"/>
      <c r="H195" s="138" t="n">
        <f aca="false">COUNTIF(H146:H193,"P")</f>
        <v>28</v>
      </c>
      <c r="J195" s="115"/>
      <c r="K195" s="68"/>
    </row>
    <row r="196" customFormat="false" ht="12.75" hidden="false" customHeight="true" outlineLevel="0" collapsed="false">
      <c r="D196" s="69" t="s">
        <v>431</v>
      </c>
      <c r="G196" s="117" t="s">
        <v>764</v>
      </c>
      <c r="J196" s="115"/>
      <c r="K196" s="68"/>
      <c r="M196" s="71" t="s">
        <v>432</v>
      </c>
    </row>
    <row r="197" customFormat="false" ht="12.75" hidden="false" customHeight="true" outlineLevel="0" collapsed="false">
      <c r="G197" s="117"/>
      <c r="J197" s="115"/>
      <c r="K197" s="68"/>
    </row>
    <row r="198" customFormat="false" ht="12.75" hidden="false" customHeight="true" outlineLevel="0" collapsed="false">
      <c r="G198" s="117"/>
      <c r="J198" s="115"/>
      <c r="K198" s="68"/>
    </row>
    <row r="199" customFormat="false" ht="12.75" hidden="false" customHeight="true" outlineLevel="0" collapsed="false">
      <c r="G199" s="117"/>
      <c r="J199" s="115"/>
      <c r="K199" s="68"/>
    </row>
    <row r="200" customFormat="false" ht="12.75" hidden="false" customHeight="true" outlineLevel="0" collapsed="false">
      <c r="D200" s="118" t="s">
        <v>433</v>
      </c>
      <c r="G200" s="117" t="s">
        <v>434</v>
      </c>
      <c r="J200" s="115"/>
      <c r="K200" s="68"/>
      <c r="M200" s="71" t="s">
        <v>765</v>
      </c>
    </row>
    <row r="201" customFormat="false" ht="12.75" hidden="false" customHeight="true" outlineLevel="0" collapsed="false">
      <c r="D201" s="119" t="s">
        <v>436</v>
      </c>
      <c r="J201" s="115"/>
      <c r="K201" s="68"/>
    </row>
  </sheetData>
  <autoFilter ref="A11:L129"/>
  <mergeCells count="18">
    <mergeCell ref="A1:P1"/>
    <mergeCell ref="A2:P2"/>
    <mergeCell ref="A3:P3"/>
    <mergeCell ref="A4:P4"/>
    <mergeCell ref="A5:P7"/>
    <mergeCell ref="A8:P9"/>
    <mergeCell ref="A68:P68"/>
    <mergeCell ref="A69:P69"/>
    <mergeCell ref="A70:P70"/>
    <mergeCell ref="A71:P71"/>
    <mergeCell ref="A72:P74"/>
    <mergeCell ref="A75:P76"/>
    <mergeCell ref="A135:P135"/>
    <mergeCell ref="A136:P136"/>
    <mergeCell ref="A137:P137"/>
    <mergeCell ref="A138:P138"/>
    <mergeCell ref="A139:P141"/>
    <mergeCell ref="A142:P143"/>
  </mergeCells>
  <conditionalFormatting sqref="M146:P193">
    <cfRule type="expression" priority="2" aboveAverage="0" equalAverage="0" bottom="0" percent="0" rank="0" text="" dxfId="12">
      <formula>LEN(TRIM(M146))=0</formula>
    </cfRule>
  </conditionalFormatting>
  <conditionalFormatting sqref="M79:P126">
    <cfRule type="expression" priority="3" aboveAverage="0" equalAverage="0" bottom="0" percent="0" rank="0" text="" dxfId="13">
      <formula>LEN(TRIM(M79))=0</formula>
    </cfRule>
  </conditionalFormatting>
  <conditionalFormatting sqref="D146:D195">
    <cfRule type="expression" priority="4" aboveAverage="0" equalAverage="0" bottom="0" percent="0" rank="0" text="" dxfId="14">
      <formula>COUNTIF(D:D,D146)&gt;1</formula>
    </cfRule>
  </conditionalFormatting>
  <conditionalFormatting sqref="D79:D128">
    <cfRule type="expression" priority="5" aboveAverage="0" equalAverage="0" bottom="0" percent="0" rank="0" text="" dxfId="14">
      <formula>COUNTIF(D:D,D79)&gt;1</formula>
    </cfRule>
  </conditionalFormatting>
  <conditionalFormatting sqref="D12:D61">
    <cfRule type="expression" priority="6" aboveAverage="0" equalAverage="0" bottom="0" percent="0" rank="0" text="" dxfId="14">
      <formula>COUNTIF(D:D,D12)&gt;1</formula>
    </cfRule>
  </conditionalFormatting>
  <printOptions headings="false" gridLines="false" gridLinesSet="true" horizontalCentered="false" verticalCentered="false"/>
  <pageMargins left="0.66875" right="0.156944444444444" top="0.275" bottom="0.78680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83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Z173" activeCellId="0" sqref="Z173"/>
    </sheetView>
  </sheetViews>
  <sheetFormatPr defaultColWidth="9.14453125" defaultRowHeight="15" zeroHeight="false" outlineLevelRow="0" outlineLevelCol="0"/>
  <cols>
    <col collapsed="false" customWidth="true" hidden="false" outlineLevel="0" max="1" min="1" style="146" width="4.29"/>
    <col collapsed="false" customWidth="true" hidden="false" outlineLevel="0" max="3" min="2" style="146" width="11.43"/>
    <col collapsed="false" customWidth="true" hidden="true" outlineLevel="0" max="4" min="4" style="146" width="5.43"/>
    <col collapsed="false" customWidth="true" hidden="false" outlineLevel="0" max="5" min="5" style="146" width="31.43"/>
    <col collapsed="false" customWidth="true" hidden="false" outlineLevel="0" max="11" min="6" style="147" width="5.57"/>
    <col collapsed="false" customWidth="true" hidden="true" outlineLevel="0" max="12" min="12" style="147" width="23.28"/>
    <col collapsed="false" customWidth="true" hidden="true" outlineLevel="0" max="13" min="13" style="147" width="11.72"/>
    <col collapsed="false" customWidth="true" hidden="false" outlineLevel="0" max="14" min="14" style="146" width="7.15"/>
    <col collapsed="false" customWidth="true" hidden="true" outlineLevel="0" max="15" min="15" style="146" width="9"/>
    <col collapsed="false" customWidth="true" hidden="true" outlineLevel="0" max="16" min="16" style="146" width="14.29"/>
    <col collapsed="false" customWidth="true" hidden="true" outlineLevel="0" max="17" min="17" style="146" width="4.43"/>
    <col collapsed="false" customWidth="true" hidden="true" outlineLevel="0" max="18" min="18" style="146" width="10.14"/>
    <col collapsed="false" customWidth="true" hidden="true" outlineLevel="0" max="19" min="19" style="146" width="8.29"/>
    <col collapsed="false" customWidth="true" hidden="true" outlineLevel="0" max="23" min="20" style="146" width="9"/>
    <col collapsed="false" customWidth="false" hidden="false" outlineLevel="0" max="16384" min="24" style="146" width="9.14"/>
  </cols>
  <sheetData>
    <row r="1" customFormat="false" ht="15" hidden="false" customHeight="false" outlineLevel="0" collapsed="false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customFormat="false" ht="1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</row>
    <row r="3" customFormat="false" ht="15" hidden="false" customHeight="false" outlineLevel="0" collapsed="false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customFormat="false" ht="19.7" hidden="false" customHeight="false" outlineLevel="0" collapsed="false">
      <c r="A4" s="149" t="s">
        <v>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customFormat="false" ht="15" hidden="false" customHeight="false" outlineLevel="0" collapsed="false">
      <c r="A5" s="150" t="s">
        <v>980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1"/>
      <c r="O5" s="151"/>
      <c r="P5" s="151"/>
      <c r="Q5" s="151"/>
      <c r="R5" s="151"/>
    </row>
    <row r="6" customFormat="false" ht="15" hidden="false" customHeight="false" outlineLevel="0" collapsed="false">
      <c r="A6" s="150" t="s">
        <v>981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O6" s="151"/>
      <c r="P6" s="151"/>
      <c r="Q6" s="151"/>
      <c r="R6" s="151"/>
    </row>
    <row r="7" customFormat="false" ht="15" hidden="false" customHeight="false" outlineLevel="0" collapsed="false">
      <c r="A7" s="152" t="s">
        <v>982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1"/>
      <c r="O7" s="151"/>
      <c r="P7" s="151"/>
      <c r="Q7" s="151"/>
      <c r="R7" s="151"/>
    </row>
    <row r="8" customFormat="false" ht="15" hidden="false" customHeight="false" outlineLevel="0" collapsed="false">
      <c r="A8" s="153" t="s">
        <v>983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O8" s="154"/>
      <c r="P8" s="154"/>
      <c r="Q8" s="154"/>
      <c r="R8" s="154"/>
    </row>
    <row r="9" customFormat="false" ht="15" hidden="false" customHeight="false" outlineLevel="0" collapsed="false">
      <c r="A9" s="153" t="s">
        <v>984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154"/>
      <c r="P9" s="154"/>
      <c r="Q9" s="154"/>
      <c r="R9" s="154"/>
    </row>
    <row r="10" customFormat="false" ht="10.5" hidden="false" customHeight="true" outlineLevel="0" collapsed="false"/>
    <row r="11" customFormat="false" ht="12.75" hidden="false" customHeight="true" outlineLevel="0" collapsed="false">
      <c r="A11" s="155" t="s">
        <v>985</v>
      </c>
      <c r="F11" s="156" t="s">
        <v>986</v>
      </c>
      <c r="G11" s="157"/>
      <c r="H11" s="157"/>
      <c r="I11" s="157"/>
      <c r="J11" s="157"/>
      <c r="K11" s="157"/>
    </row>
    <row r="12" customFormat="false" ht="34.5" hidden="false" customHeight="true" outlineLevel="0" collapsed="false">
      <c r="A12" s="158" t="s">
        <v>987</v>
      </c>
      <c r="B12" s="159" t="s">
        <v>13</v>
      </c>
      <c r="C12" s="160" t="s">
        <v>14</v>
      </c>
      <c r="D12" s="161" t="s">
        <v>988</v>
      </c>
      <c r="E12" s="162" t="s">
        <v>17</v>
      </c>
      <c r="F12" s="162" t="s">
        <v>19</v>
      </c>
      <c r="G12" s="162"/>
      <c r="H12" s="162"/>
      <c r="I12" s="162"/>
      <c r="J12" s="162"/>
      <c r="K12" s="162"/>
      <c r="L12" s="163" t="s">
        <v>989</v>
      </c>
      <c r="M12" s="163" t="s">
        <v>990</v>
      </c>
      <c r="Q12" s="164" t="s">
        <v>987</v>
      </c>
      <c r="R12" s="164" t="s">
        <v>991</v>
      </c>
      <c r="S12" s="164" t="s">
        <v>53</v>
      </c>
      <c r="T12" s="164" t="s">
        <v>37</v>
      </c>
      <c r="U12" s="164" t="s">
        <v>19</v>
      </c>
    </row>
    <row r="13" customFormat="false" ht="16.5" hidden="false" customHeight="true" outlineLevel="0" collapsed="false">
      <c r="A13" s="165" t="n">
        <v>1</v>
      </c>
      <c r="B13" s="165" t="n">
        <v>171810323</v>
      </c>
      <c r="C13" s="166" t="s">
        <v>992</v>
      </c>
      <c r="D13" s="167" t="s">
        <v>993</v>
      </c>
      <c r="E13" s="168" t="s">
        <v>994</v>
      </c>
      <c r="F13" s="169" t="s">
        <v>53</v>
      </c>
      <c r="G13" s="169"/>
      <c r="H13" s="169"/>
      <c r="I13" s="169"/>
      <c r="J13" s="169"/>
      <c r="K13" s="169"/>
      <c r="L13" s="170" t="s">
        <v>995</v>
      </c>
      <c r="M13" s="171"/>
      <c r="O13" s="146" t="n">
        <v>1</v>
      </c>
      <c r="Q13" s="171" t="n">
        <v>1</v>
      </c>
      <c r="R13" s="171" t="s">
        <v>996</v>
      </c>
      <c r="S13" s="171" t="n">
        <f aca="false">F49</f>
        <v>14</v>
      </c>
      <c r="T13" s="171" t="n">
        <f aca="false">F50</f>
        <v>22</v>
      </c>
      <c r="U13" s="171" t="n">
        <f aca="false">SUM(S13:T13)</f>
        <v>36</v>
      </c>
    </row>
    <row r="14" customFormat="false" ht="16.5" hidden="false" customHeight="true" outlineLevel="0" collapsed="false">
      <c r="A14" s="165" t="n">
        <v>2</v>
      </c>
      <c r="B14" s="165" t="n">
        <v>171810180</v>
      </c>
      <c r="C14" s="166" t="s">
        <v>997</v>
      </c>
      <c r="D14" s="167" t="s">
        <v>998</v>
      </c>
      <c r="E14" s="168" t="s">
        <v>999</v>
      </c>
      <c r="F14" s="169" t="s">
        <v>37</v>
      </c>
      <c r="G14" s="169"/>
      <c r="H14" s="169"/>
      <c r="I14" s="169"/>
      <c r="J14" s="169"/>
      <c r="K14" s="169"/>
      <c r="L14" s="172" t="s">
        <v>124</v>
      </c>
      <c r="M14" s="171"/>
      <c r="O14" s="146" t="n">
        <v>2</v>
      </c>
      <c r="Q14" s="171" t="n">
        <v>2</v>
      </c>
      <c r="R14" s="171" t="s">
        <v>1000</v>
      </c>
      <c r="S14" s="171" t="n">
        <f aca="false">F94</f>
        <v>14</v>
      </c>
      <c r="T14" s="171" t="n">
        <f aca="false">F95</f>
        <v>22</v>
      </c>
      <c r="U14" s="171" t="n">
        <f aca="false">SUM(S14:T14)</f>
        <v>36</v>
      </c>
    </row>
    <row r="15" customFormat="false" ht="16.5" hidden="false" customHeight="true" outlineLevel="0" collapsed="false">
      <c r="A15" s="165" t="n">
        <v>3</v>
      </c>
      <c r="B15" s="165" t="n">
        <v>171810289</v>
      </c>
      <c r="C15" s="166" t="s">
        <v>1001</v>
      </c>
      <c r="D15" s="167" t="s">
        <v>1002</v>
      </c>
      <c r="E15" s="173" t="s">
        <v>1003</v>
      </c>
      <c r="F15" s="174" t="s">
        <v>37</v>
      </c>
      <c r="G15" s="174"/>
      <c r="H15" s="174"/>
      <c r="I15" s="174"/>
      <c r="J15" s="174"/>
      <c r="K15" s="174"/>
      <c r="L15" s="175" t="s">
        <v>995</v>
      </c>
      <c r="M15" s="171"/>
      <c r="O15" s="146" t="n">
        <v>3</v>
      </c>
      <c r="Q15" s="171" t="n">
        <v>3</v>
      </c>
      <c r="R15" s="171" t="s">
        <v>1004</v>
      </c>
      <c r="S15" s="171" t="n">
        <f aca="false">F139</f>
        <v>16</v>
      </c>
      <c r="T15" s="171" t="n">
        <f aca="false">F140</f>
        <v>20</v>
      </c>
      <c r="U15" s="171" t="n">
        <f aca="false">SUM(S15:T15)</f>
        <v>36</v>
      </c>
    </row>
    <row r="16" customFormat="false" ht="16.5" hidden="false" customHeight="true" outlineLevel="0" collapsed="false">
      <c r="A16" s="165" t="n">
        <v>4</v>
      </c>
      <c r="B16" s="165" t="n">
        <v>171810220</v>
      </c>
      <c r="C16" s="166" t="s">
        <v>1005</v>
      </c>
      <c r="D16" s="167" t="s">
        <v>1006</v>
      </c>
      <c r="E16" s="173" t="s">
        <v>1007</v>
      </c>
      <c r="F16" s="174" t="s">
        <v>37</v>
      </c>
      <c r="G16" s="174"/>
      <c r="H16" s="174"/>
      <c r="I16" s="174"/>
      <c r="J16" s="174"/>
      <c r="K16" s="174"/>
      <c r="L16" s="175" t="s">
        <v>124</v>
      </c>
      <c r="M16" s="171"/>
      <c r="O16" s="146" t="n">
        <v>4</v>
      </c>
      <c r="Q16" s="171" t="n">
        <v>4</v>
      </c>
      <c r="R16" s="171" t="s">
        <v>1008</v>
      </c>
      <c r="S16" s="171" t="n">
        <f aca="false">F184</f>
        <v>14</v>
      </c>
      <c r="T16" s="171" t="n">
        <f aca="false">F185</f>
        <v>18</v>
      </c>
      <c r="U16" s="171" t="n">
        <f aca="false">SUM(S16:T16)</f>
        <v>32</v>
      </c>
    </row>
    <row r="17" customFormat="false" ht="16.5" hidden="false" customHeight="true" outlineLevel="0" collapsed="false">
      <c r="A17" s="165" t="n">
        <v>5</v>
      </c>
      <c r="B17" s="165" t="n">
        <v>171810254</v>
      </c>
      <c r="C17" s="166" t="s">
        <v>1009</v>
      </c>
      <c r="D17" s="167" t="s">
        <v>1010</v>
      </c>
      <c r="E17" s="173" t="s">
        <v>1011</v>
      </c>
      <c r="F17" s="174" t="s">
        <v>53</v>
      </c>
      <c r="G17" s="174"/>
      <c r="H17" s="174"/>
      <c r="I17" s="174"/>
      <c r="J17" s="174"/>
      <c r="K17" s="174"/>
      <c r="L17" s="175" t="s">
        <v>1012</v>
      </c>
      <c r="M17" s="171"/>
      <c r="O17" s="146" t="n">
        <v>5</v>
      </c>
      <c r="Q17" s="171" t="n">
        <v>5</v>
      </c>
      <c r="R17" s="171" t="s">
        <v>1013</v>
      </c>
      <c r="S17" s="171" t="n">
        <f aca="false">F229</f>
        <v>15</v>
      </c>
      <c r="T17" s="171" t="n">
        <f aca="false">F230</f>
        <v>20</v>
      </c>
      <c r="U17" s="171" t="n">
        <f aca="false">SUM(S17:T17)</f>
        <v>35</v>
      </c>
    </row>
    <row r="18" customFormat="false" ht="16.5" hidden="false" customHeight="true" outlineLevel="0" collapsed="false">
      <c r="A18" s="165" t="n">
        <v>6</v>
      </c>
      <c r="B18" s="165" t="n">
        <v>171810222</v>
      </c>
      <c r="C18" s="166" t="s">
        <v>1014</v>
      </c>
      <c r="D18" s="167" t="s">
        <v>1006</v>
      </c>
      <c r="E18" s="168" t="s">
        <v>1015</v>
      </c>
      <c r="F18" s="169" t="s">
        <v>53</v>
      </c>
      <c r="G18" s="169"/>
      <c r="H18" s="169"/>
      <c r="I18" s="169"/>
      <c r="J18" s="169"/>
      <c r="K18" s="169"/>
      <c r="L18" s="170" t="s">
        <v>1016</v>
      </c>
      <c r="M18" s="171"/>
      <c r="O18" s="146" t="n">
        <v>6</v>
      </c>
    </row>
    <row r="19" customFormat="false" ht="16.5" hidden="false" customHeight="true" outlineLevel="0" collapsed="false">
      <c r="A19" s="165" t="n">
        <v>7</v>
      </c>
      <c r="B19" s="165" t="n">
        <v>171810293</v>
      </c>
      <c r="C19" s="166" t="s">
        <v>1017</v>
      </c>
      <c r="D19" s="167" t="s">
        <v>1002</v>
      </c>
      <c r="E19" s="173" t="s">
        <v>1018</v>
      </c>
      <c r="F19" s="174" t="s">
        <v>37</v>
      </c>
      <c r="G19" s="174"/>
      <c r="H19" s="174"/>
      <c r="I19" s="174"/>
      <c r="J19" s="174"/>
      <c r="K19" s="174"/>
      <c r="L19" s="175" t="s">
        <v>36</v>
      </c>
      <c r="M19" s="171"/>
      <c r="O19" s="146" t="n">
        <v>7</v>
      </c>
      <c r="U19" s="147" t="n">
        <f aca="false">SUM(U13:U17)</f>
        <v>175</v>
      </c>
    </row>
    <row r="20" customFormat="false" ht="16.5" hidden="false" customHeight="true" outlineLevel="0" collapsed="false">
      <c r="A20" s="165" t="n">
        <v>8</v>
      </c>
      <c r="B20" s="165" t="n">
        <v>171810330</v>
      </c>
      <c r="C20" s="166" t="s">
        <v>1019</v>
      </c>
      <c r="D20" s="167" t="s">
        <v>993</v>
      </c>
      <c r="E20" s="168" t="s">
        <v>1020</v>
      </c>
      <c r="F20" s="169" t="s">
        <v>37</v>
      </c>
      <c r="G20" s="169"/>
      <c r="H20" s="169"/>
      <c r="I20" s="169"/>
      <c r="J20" s="169"/>
      <c r="K20" s="169"/>
      <c r="L20" s="170" t="s">
        <v>1021</v>
      </c>
      <c r="M20" s="171"/>
      <c r="O20" s="146" t="n">
        <v>8</v>
      </c>
      <c r="Q20" s="146" t="s">
        <v>987</v>
      </c>
      <c r="R20" s="176" t="s">
        <v>1022</v>
      </c>
    </row>
    <row r="21" customFormat="false" ht="16.5" hidden="false" customHeight="true" outlineLevel="0" collapsed="false">
      <c r="A21" s="165" t="n">
        <v>9</v>
      </c>
      <c r="B21" s="165" t="n">
        <v>171810226</v>
      </c>
      <c r="C21" s="166" t="s">
        <v>1023</v>
      </c>
      <c r="D21" s="167" t="s">
        <v>1006</v>
      </c>
      <c r="E21" s="173" t="s">
        <v>1024</v>
      </c>
      <c r="F21" s="174" t="s">
        <v>37</v>
      </c>
      <c r="G21" s="174"/>
      <c r="H21" s="174"/>
      <c r="I21" s="174"/>
      <c r="J21" s="174"/>
      <c r="K21" s="174"/>
      <c r="L21" s="175" t="s">
        <v>1025</v>
      </c>
      <c r="M21" s="171"/>
      <c r="O21" s="146" t="n">
        <v>9</v>
      </c>
      <c r="Q21" s="146" t="n">
        <v>1</v>
      </c>
      <c r="R21" s="156" t="s">
        <v>1026</v>
      </c>
      <c r="V21" s="146" t="s">
        <v>37</v>
      </c>
    </row>
    <row r="22" customFormat="false" ht="16.5" hidden="false" customHeight="true" outlineLevel="0" collapsed="false">
      <c r="A22" s="165" t="n">
        <v>10</v>
      </c>
      <c r="B22" s="165" t="n">
        <v>171810260</v>
      </c>
      <c r="C22" s="166" t="s">
        <v>1027</v>
      </c>
      <c r="D22" s="167" t="s">
        <v>1010</v>
      </c>
      <c r="E22" s="173" t="s">
        <v>1028</v>
      </c>
      <c r="F22" s="174" t="s">
        <v>53</v>
      </c>
      <c r="G22" s="174"/>
      <c r="H22" s="174"/>
      <c r="I22" s="174"/>
      <c r="J22" s="174"/>
      <c r="K22" s="174"/>
      <c r="L22" s="175" t="s">
        <v>1012</v>
      </c>
      <c r="M22" s="171"/>
      <c r="O22" s="146" t="n">
        <v>10</v>
      </c>
      <c r="Q22" s="146" t="n">
        <v>2</v>
      </c>
      <c r="R22" s="156" t="s">
        <v>1029</v>
      </c>
      <c r="V22" s="146" t="s">
        <v>53</v>
      </c>
    </row>
    <row r="23" customFormat="false" ht="16.5" hidden="false" customHeight="true" outlineLevel="0" collapsed="false">
      <c r="A23" s="165" t="n">
        <v>11</v>
      </c>
      <c r="B23" s="165" t="n">
        <v>171810297</v>
      </c>
      <c r="C23" s="166" t="s">
        <v>1030</v>
      </c>
      <c r="D23" s="167" t="s">
        <v>1002</v>
      </c>
      <c r="E23" s="173" t="s">
        <v>1031</v>
      </c>
      <c r="F23" s="174" t="s">
        <v>37</v>
      </c>
      <c r="G23" s="174"/>
      <c r="H23" s="174"/>
      <c r="I23" s="174"/>
      <c r="J23" s="174"/>
      <c r="K23" s="174"/>
      <c r="L23" s="175" t="s">
        <v>158</v>
      </c>
      <c r="M23" s="171"/>
      <c r="O23" s="146" t="n">
        <v>11</v>
      </c>
      <c r="Q23" s="146" t="n">
        <v>3</v>
      </c>
      <c r="R23" s="156" t="s">
        <v>1032</v>
      </c>
      <c r="U23" s="146" t="s">
        <v>1033</v>
      </c>
      <c r="V23" s="146" t="s">
        <v>53</v>
      </c>
    </row>
    <row r="24" customFormat="false" ht="16.5" hidden="false" customHeight="true" outlineLevel="0" collapsed="false">
      <c r="A24" s="165" t="n">
        <v>12</v>
      </c>
      <c r="B24" s="165" t="n">
        <v>171810188</v>
      </c>
      <c r="C24" s="166" t="s">
        <v>1034</v>
      </c>
      <c r="D24" s="167" t="s">
        <v>998</v>
      </c>
      <c r="E24" s="168" t="s">
        <v>1035</v>
      </c>
      <c r="F24" s="169" t="s">
        <v>37</v>
      </c>
      <c r="G24" s="169"/>
      <c r="H24" s="169"/>
      <c r="I24" s="169"/>
      <c r="J24" s="169"/>
      <c r="K24" s="169"/>
      <c r="L24" s="172" t="s">
        <v>845</v>
      </c>
      <c r="M24" s="171"/>
      <c r="O24" s="146" t="n">
        <v>12</v>
      </c>
      <c r="Q24" s="146" t="n">
        <v>4</v>
      </c>
      <c r="R24" s="156" t="s">
        <v>1036</v>
      </c>
      <c r="V24" s="146" t="s">
        <v>53</v>
      </c>
    </row>
    <row r="25" customFormat="false" ht="16.5" hidden="false" customHeight="true" outlineLevel="0" collapsed="false">
      <c r="A25" s="165" t="n">
        <v>13</v>
      </c>
      <c r="B25" s="165" t="n">
        <v>171810230</v>
      </c>
      <c r="C25" s="166" t="s">
        <v>1037</v>
      </c>
      <c r="D25" s="167" t="s">
        <v>1006</v>
      </c>
      <c r="E25" s="168" t="s">
        <v>1038</v>
      </c>
      <c r="F25" s="169" t="s">
        <v>53</v>
      </c>
      <c r="G25" s="169"/>
      <c r="H25" s="169"/>
      <c r="I25" s="169"/>
      <c r="J25" s="169"/>
      <c r="K25" s="169"/>
      <c r="L25" s="170" t="s">
        <v>1039</v>
      </c>
      <c r="M25" s="171"/>
      <c r="O25" s="146" t="n">
        <v>13</v>
      </c>
      <c r="Q25" s="146" t="n">
        <v>5</v>
      </c>
      <c r="R25" s="156" t="s">
        <v>1040</v>
      </c>
      <c r="V25" s="146" t="s">
        <v>53</v>
      </c>
    </row>
    <row r="26" customFormat="false" ht="16.5" hidden="false" customHeight="true" outlineLevel="0" collapsed="false">
      <c r="A26" s="165" t="n">
        <v>14</v>
      </c>
      <c r="B26" s="165" t="n">
        <v>171810339</v>
      </c>
      <c r="C26" s="166" t="s">
        <v>1041</v>
      </c>
      <c r="D26" s="167" t="s">
        <v>993</v>
      </c>
      <c r="E26" s="168" t="s">
        <v>1042</v>
      </c>
      <c r="F26" s="169" t="s">
        <v>37</v>
      </c>
      <c r="G26" s="169"/>
      <c r="H26" s="169"/>
      <c r="I26" s="169"/>
      <c r="J26" s="169"/>
      <c r="K26" s="169"/>
      <c r="L26" s="170" t="s">
        <v>1043</v>
      </c>
      <c r="M26" s="171"/>
      <c r="O26" s="146" t="n">
        <v>14</v>
      </c>
      <c r="Q26" s="146" t="n">
        <v>6</v>
      </c>
      <c r="R26" s="168" t="s">
        <v>1044</v>
      </c>
      <c r="V26" s="146" t="s">
        <v>53</v>
      </c>
    </row>
    <row r="27" customFormat="false" ht="16.5" hidden="false" customHeight="true" outlineLevel="0" collapsed="false">
      <c r="A27" s="165" t="n">
        <v>15</v>
      </c>
      <c r="B27" s="165" t="n">
        <v>171810340</v>
      </c>
      <c r="C27" s="166" t="s">
        <v>1045</v>
      </c>
      <c r="D27" s="167" t="s">
        <v>993</v>
      </c>
      <c r="E27" s="168" t="s">
        <v>1046</v>
      </c>
      <c r="F27" s="169" t="s">
        <v>37</v>
      </c>
      <c r="G27" s="169"/>
      <c r="H27" s="169"/>
      <c r="I27" s="169"/>
      <c r="J27" s="169"/>
      <c r="K27" s="169"/>
      <c r="L27" s="170" t="s">
        <v>1047</v>
      </c>
      <c r="M27" s="177"/>
    </row>
    <row r="28" customFormat="false" ht="16.5" hidden="false" customHeight="true" outlineLevel="0" collapsed="false">
      <c r="A28" s="165" t="n">
        <v>16</v>
      </c>
      <c r="B28" s="178" t="n">
        <v>171810194</v>
      </c>
      <c r="C28" s="166" t="s">
        <v>1048</v>
      </c>
      <c r="D28" s="167" t="s">
        <v>998</v>
      </c>
      <c r="E28" s="168" t="s">
        <v>1049</v>
      </c>
      <c r="F28" s="169" t="s">
        <v>37</v>
      </c>
      <c r="G28" s="169"/>
      <c r="H28" s="169"/>
      <c r="I28" s="169"/>
      <c r="J28" s="169"/>
      <c r="K28" s="169"/>
      <c r="L28" s="172" t="s">
        <v>124</v>
      </c>
      <c r="M28" s="177"/>
    </row>
    <row r="29" customFormat="false" ht="16.5" hidden="false" customHeight="true" outlineLevel="0" collapsed="false">
      <c r="A29" s="165" t="n">
        <v>17</v>
      </c>
      <c r="B29" s="165" t="n">
        <v>171810303</v>
      </c>
      <c r="C29" s="166" t="s">
        <v>1050</v>
      </c>
      <c r="D29" s="167" t="s">
        <v>1002</v>
      </c>
      <c r="E29" s="168" t="s">
        <v>1051</v>
      </c>
      <c r="F29" s="169" t="s">
        <v>53</v>
      </c>
      <c r="G29" s="169"/>
      <c r="H29" s="169"/>
      <c r="I29" s="169"/>
      <c r="J29" s="169"/>
      <c r="K29" s="169"/>
      <c r="L29" s="170" t="s">
        <v>1052</v>
      </c>
      <c r="M29" s="177"/>
    </row>
    <row r="30" customFormat="false" ht="16.5" hidden="false" customHeight="true" outlineLevel="0" collapsed="false">
      <c r="A30" s="165" t="n">
        <v>18</v>
      </c>
      <c r="B30" s="165" t="n">
        <v>171810266</v>
      </c>
      <c r="C30" s="166" t="s">
        <v>1053</v>
      </c>
      <c r="D30" s="167" t="s">
        <v>1010</v>
      </c>
      <c r="E30" s="168" t="s">
        <v>1054</v>
      </c>
      <c r="F30" s="169" t="s">
        <v>53</v>
      </c>
      <c r="G30" s="169"/>
      <c r="H30" s="169"/>
      <c r="I30" s="169"/>
      <c r="J30" s="169"/>
      <c r="K30" s="169"/>
      <c r="L30" s="170" t="s">
        <v>217</v>
      </c>
      <c r="M30" s="171"/>
    </row>
    <row r="31" customFormat="false" ht="16.5" hidden="false" customHeight="true" outlineLevel="0" collapsed="false">
      <c r="A31" s="165" t="n">
        <v>19</v>
      </c>
      <c r="B31" s="165" t="n">
        <v>171810235</v>
      </c>
      <c r="C31" s="166" t="s">
        <v>1055</v>
      </c>
      <c r="D31" s="167" t="s">
        <v>1006</v>
      </c>
      <c r="E31" s="173" t="s">
        <v>1056</v>
      </c>
      <c r="F31" s="174" t="s">
        <v>37</v>
      </c>
      <c r="G31" s="174"/>
      <c r="H31" s="174"/>
      <c r="I31" s="174"/>
      <c r="J31" s="174"/>
      <c r="K31" s="174"/>
      <c r="L31" s="175" t="s">
        <v>1057</v>
      </c>
      <c r="M31" s="171"/>
    </row>
    <row r="32" customFormat="false" ht="16.5" hidden="false" customHeight="true" outlineLevel="0" collapsed="false">
      <c r="A32" s="165" t="n">
        <v>20</v>
      </c>
      <c r="B32" s="165" t="n">
        <v>171810237</v>
      </c>
      <c r="C32" s="166" t="s">
        <v>1058</v>
      </c>
      <c r="D32" s="167" t="s">
        <v>1006</v>
      </c>
      <c r="E32" s="173" t="s">
        <v>1059</v>
      </c>
      <c r="F32" s="174" t="s">
        <v>53</v>
      </c>
      <c r="G32" s="174"/>
      <c r="H32" s="174"/>
      <c r="I32" s="174"/>
      <c r="J32" s="174"/>
      <c r="K32" s="174"/>
      <c r="L32" s="175" t="s">
        <v>1025</v>
      </c>
      <c r="M32" s="171"/>
    </row>
    <row r="33" customFormat="false" ht="16.5" hidden="false" customHeight="true" outlineLevel="0" collapsed="false">
      <c r="A33" s="165" t="n">
        <v>21</v>
      </c>
      <c r="B33" s="165" t="n">
        <v>171810197</v>
      </c>
      <c r="C33" s="166" t="s">
        <v>1060</v>
      </c>
      <c r="D33" s="167" t="s">
        <v>998</v>
      </c>
      <c r="E33" s="173" t="s">
        <v>1061</v>
      </c>
      <c r="F33" s="174" t="s">
        <v>53</v>
      </c>
      <c r="G33" s="174"/>
      <c r="H33" s="174"/>
      <c r="I33" s="174"/>
      <c r="J33" s="174"/>
      <c r="K33" s="174"/>
      <c r="L33" s="175" t="s">
        <v>36</v>
      </c>
      <c r="M33" s="171"/>
    </row>
    <row r="34" customFormat="false" ht="16.5" hidden="false" customHeight="true" outlineLevel="0" collapsed="false">
      <c r="A34" s="165" t="n">
        <v>22</v>
      </c>
      <c r="B34" s="165" t="n">
        <v>171810271</v>
      </c>
      <c r="C34" s="166" t="s">
        <v>1062</v>
      </c>
      <c r="D34" s="167" t="s">
        <v>1010</v>
      </c>
      <c r="E34" s="168" t="s">
        <v>1063</v>
      </c>
      <c r="F34" s="169" t="s">
        <v>53</v>
      </c>
      <c r="G34" s="169"/>
      <c r="H34" s="169"/>
      <c r="I34" s="169"/>
      <c r="J34" s="169"/>
      <c r="K34" s="169"/>
      <c r="L34" s="170" t="s">
        <v>1057</v>
      </c>
      <c r="M34" s="171"/>
    </row>
    <row r="35" customFormat="false" ht="16.5" hidden="false" customHeight="true" outlineLevel="0" collapsed="false">
      <c r="A35" s="165" t="n">
        <v>23</v>
      </c>
      <c r="B35" s="178" t="n">
        <v>171810344</v>
      </c>
      <c r="C35" s="166" t="s">
        <v>1064</v>
      </c>
      <c r="D35" s="167" t="s">
        <v>993</v>
      </c>
      <c r="E35" s="173" t="s">
        <v>1065</v>
      </c>
      <c r="F35" s="174" t="s">
        <v>53</v>
      </c>
      <c r="G35" s="174"/>
      <c r="H35" s="174"/>
      <c r="I35" s="174"/>
      <c r="J35" s="174"/>
      <c r="K35" s="174"/>
      <c r="L35" s="175" t="s">
        <v>36</v>
      </c>
      <c r="M35" s="171"/>
    </row>
    <row r="36" customFormat="false" ht="16.5" hidden="false" customHeight="true" outlineLevel="0" collapsed="false">
      <c r="A36" s="165" t="n">
        <v>24</v>
      </c>
      <c r="B36" s="178" t="n">
        <v>171810201</v>
      </c>
      <c r="C36" s="166" t="s">
        <v>1066</v>
      </c>
      <c r="D36" s="167" t="s">
        <v>998</v>
      </c>
      <c r="E36" s="173" t="s">
        <v>1067</v>
      </c>
      <c r="F36" s="174" t="s">
        <v>53</v>
      </c>
      <c r="G36" s="174"/>
      <c r="H36" s="174"/>
      <c r="I36" s="174"/>
      <c r="J36" s="174"/>
      <c r="K36" s="174"/>
      <c r="L36" s="175" t="s">
        <v>36</v>
      </c>
      <c r="M36" s="171"/>
    </row>
    <row r="37" customFormat="false" ht="16.5" hidden="false" customHeight="true" outlineLevel="0" collapsed="false">
      <c r="A37" s="165" t="n">
        <v>25</v>
      </c>
      <c r="B37" s="165" t="n">
        <v>171810346</v>
      </c>
      <c r="C37" s="166" t="s">
        <v>1068</v>
      </c>
      <c r="D37" s="167" t="s">
        <v>993</v>
      </c>
      <c r="E37" s="173" t="s">
        <v>1069</v>
      </c>
      <c r="F37" s="174" t="s">
        <v>37</v>
      </c>
      <c r="G37" s="174"/>
      <c r="H37" s="174"/>
      <c r="I37" s="174"/>
      <c r="J37" s="174"/>
      <c r="K37" s="174"/>
      <c r="L37" s="175" t="s">
        <v>1025</v>
      </c>
      <c r="M37" s="171"/>
    </row>
    <row r="38" customFormat="false" ht="16.5" hidden="false" customHeight="true" outlineLevel="0" collapsed="false">
      <c r="A38" s="165" t="n">
        <v>26</v>
      </c>
      <c r="B38" s="165" t="n">
        <v>171810309</v>
      </c>
      <c r="C38" s="166" t="s">
        <v>1070</v>
      </c>
      <c r="D38" s="167" t="s">
        <v>1002</v>
      </c>
      <c r="E38" s="168" t="s">
        <v>1071</v>
      </c>
      <c r="F38" s="169" t="s">
        <v>37</v>
      </c>
      <c r="G38" s="169"/>
      <c r="H38" s="169"/>
      <c r="I38" s="169"/>
      <c r="J38" s="169"/>
      <c r="K38" s="169"/>
      <c r="L38" s="170" t="s">
        <v>36</v>
      </c>
      <c r="M38" s="171"/>
    </row>
    <row r="39" customFormat="false" ht="16.5" hidden="false" customHeight="true" outlineLevel="0" collapsed="false">
      <c r="A39" s="165" t="n">
        <v>27</v>
      </c>
      <c r="B39" s="165" t="n">
        <v>171810310</v>
      </c>
      <c r="C39" s="166" t="s">
        <v>1072</v>
      </c>
      <c r="D39" s="167" t="s">
        <v>1002</v>
      </c>
      <c r="E39" s="173" t="s">
        <v>1073</v>
      </c>
      <c r="F39" s="174" t="s">
        <v>37</v>
      </c>
      <c r="G39" s="174"/>
      <c r="H39" s="174"/>
      <c r="I39" s="174"/>
      <c r="J39" s="174"/>
      <c r="K39" s="174"/>
      <c r="L39" s="175" t="s">
        <v>1012</v>
      </c>
      <c r="M39" s="171"/>
    </row>
    <row r="40" customFormat="false" ht="16.5" hidden="false" customHeight="true" outlineLevel="0" collapsed="false">
      <c r="A40" s="165" t="n">
        <v>28</v>
      </c>
      <c r="B40" s="165" t="n">
        <v>171810276</v>
      </c>
      <c r="C40" s="166" t="s">
        <v>1074</v>
      </c>
      <c r="D40" s="167" t="s">
        <v>1010</v>
      </c>
      <c r="E40" s="168" t="s">
        <v>1075</v>
      </c>
      <c r="F40" s="169" t="s">
        <v>53</v>
      </c>
      <c r="G40" s="169"/>
      <c r="H40" s="169"/>
      <c r="I40" s="169"/>
      <c r="J40" s="169"/>
      <c r="K40" s="169"/>
      <c r="L40" s="170" t="s">
        <v>1076</v>
      </c>
      <c r="M40" s="171"/>
    </row>
    <row r="41" customFormat="false" ht="16.5" hidden="false" customHeight="true" outlineLevel="0" collapsed="false">
      <c r="A41" s="165" t="n">
        <v>29</v>
      </c>
      <c r="B41" s="165" t="n">
        <v>171810245</v>
      </c>
      <c r="C41" s="166" t="s">
        <v>1077</v>
      </c>
      <c r="D41" s="167" t="s">
        <v>1006</v>
      </c>
      <c r="E41" s="168" t="s">
        <v>1078</v>
      </c>
      <c r="F41" s="169" t="s">
        <v>37</v>
      </c>
      <c r="G41" s="169"/>
      <c r="H41" s="169"/>
      <c r="I41" s="169"/>
      <c r="J41" s="169"/>
      <c r="K41" s="169"/>
      <c r="L41" s="170" t="s">
        <v>1079</v>
      </c>
      <c r="M41" s="171"/>
    </row>
    <row r="42" customFormat="false" ht="16.5" hidden="false" customHeight="true" outlineLevel="0" collapsed="false">
      <c r="A42" s="165" t="n">
        <v>30</v>
      </c>
      <c r="B42" s="165" t="n">
        <v>171810277</v>
      </c>
      <c r="C42" s="166" t="s">
        <v>1080</v>
      </c>
      <c r="D42" s="167" t="s">
        <v>1010</v>
      </c>
      <c r="E42" s="168" t="s">
        <v>1081</v>
      </c>
      <c r="F42" s="169" t="s">
        <v>37</v>
      </c>
      <c r="G42" s="169"/>
      <c r="H42" s="169"/>
      <c r="I42" s="169"/>
      <c r="J42" s="169"/>
      <c r="K42" s="169"/>
      <c r="L42" s="170" t="s">
        <v>1082</v>
      </c>
      <c r="M42" s="171"/>
    </row>
    <row r="43" customFormat="false" ht="16.5" hidden="false" customHeight="true" outlineLevel="0" collapsed="false">
      <c r="A43" s="165" t="n">
        <v>31</v>
      </c>
      <c r="B43" s="165" t="n">
        <v>171810279</v>
      </c>
      <c r="C43" s="166" t="s">
        <v>1083</v>
      </c>
      <c r="D43" s="167" t="s">
        <v>1010</v>
      </c>
      <c r="E43" s="168" t="s">
        <v>1084</v>
      </c>
      <c r="F43" s="169" t="s">
        <v>37</v>
      </c>
      <c r="G43" s="169"/>
      <c r="H43" s="169"/>
      <c r="I43" s="169"/>
      <c r="J43" s="169"/>
      <c r="K43" s="169"/>
      <c r="L43" s="170" t="s">
        <v>124</v>
      </c>
      <c r="M43" s="171"/>
    </row>
    <row r="44" customFormat="false" ht="16.5" hidden="false" customHeight="true" outlineLevel="0" collapsed="false">
      <c r="A44" s="165" t="n">
        <v>32</v>
      </c>
      <c r="B44" s="165" t="n">
        <v>171810209</v>
      </c>
      <c r="C44" s="166" t="s">
        <v>1085</v>
      </c>
      <c r="D44" s="167" t="s">
        <v>998</v>
      </c>
      <c r="E44" s="168" t="s">
        <v>1086</v>
      </c>
      <c r="F44" s="169" t="s">
        <v>37</v>
      </c>
      <c r="G44" s="169"/>
      <c r="H44" s="169"/>
      <c r="I44" s="169"/>
      <c r="J44" s="169"/>
      <c r="K44" s="169"/>
      <c r="L44" s="172" t="s">
        <v>1087</v>
      </c>
      <c r="M44" s="171"/>
    </row>
    <row r="45" customFormat="false" ht="16.5" hidden="false" customHeight="true" outlineLevel="0" collapsed="false">
      <c r="A45" s="165" t="n">
        <v>33</v>
      </c>
      <c r="B45" s="165" t="n">
        <v>171810211</v>
      </c>
      <c r="C45" s="166" t="s">
        <v>1088</v>
      </c>
      <c r="D45" s="167" t="s">
        <v>998</v>
      </c>
      <c r="E45" s="173" t="s">
        <v>1089</v>
      </c>
      <c r="F45" s="174" t="s">
        <v>53</v>
      </c>
      <c r="G45" s="174"/>
      <c r="H45" s="174"/>
      <c r="I45" s="174"/>
      <c r="J45" s="174"/>
      <c r="K45" s="174"/>
      <c r="L45" s="175" t="s">
        <v>1090</v>
      </c>
      <c r="M45" s="171"/>
    </row>
    <row r="46" customFormat="false" ht="16.5" hidden="false" customHeight="true" outlineLevel="0" collapsed="false">
      <c r="A46" s="165" t="n">
        <v>34</v>
      </c>
      <c r="B46" s="165" t="n">
        <v>171810212</v>
      </c>
      <c r="C46" s="166" t="s">
        <v>1091</v>
      </c>
      <c r="D46" s="167" t="s">
        <v>998</v>
      </c>
      <c r="E46" s="173" t="s">
        <v>1092</v>
      </c>
      <c r="F46" s="174" t="s">
        <v>37</v>
      </c>
      <c r="G46" s="174"/>
      <c r="H46" s="174"/>
      <c r="I46" s="174"/>
      <c r="J46" s="174"/>
      <c r="K46" s="174"/>
      <c r="L46" s="175" t="s">
        <v>1093</v>
      </c>
      <c r="M46" s="171"/>
    </row>
    <row r="47" customFormat="false" ht="16.5" hidden="false" customHeight="true" outlineLevel="0" collapsed="false">
      <c r="A47" s="165" t="n">
        <v>35</v>
      </c>
      <c r="B47" s="165" t="n">
        <v>171810355</v>
      </c>
      <c r="C47" s="166" t="s">
        <v>1094</v>
      </c>
      <c r="D47" s="167" t="s">
        <v>993</v>
      </c>
      <c r="E47" s="173" t="s">
        <v>1095</v>
      </c>
      <c r="F47" s="174" t="s">
        <v>37</v>
      </c>
      <c r="G47" s="174"/>
      <c r="H47" s="174"/>
      <c r="I47" s="174"/>
      <c r="J47" s="174"/>
      <c r="K47" s="174"/>
      <c r="L47" s="170" t="s">
        <v>124</v>
      </c>
      <c r="M47" s="171"/>
    </row>
    <row r="48" customFormat="false" ht="16.5" hidden="false" customHeight="true" outlineLevel="0" collapsed="false">
      <c r="A48" s="165" t="n">
        <v>36</v>
      </c>
      <c r="B48" s="178" t="n">
        <v>171810357</v>
      </c>
      <c r="C48" s="166" t="s">
        <v>1096</v>
      </c>
      <c r="D48" s="167" t="s">
        <v>993</v>
      </c>
      <c r="E48" s="173" t="s">
        <v>1097</v>
      </c>
      <c r="F48" s="174" t="s">
        <v>37</v>
      </c>
      <c r="G48" s="174"/>
      <c r="H48" s="174"/>
      <c r="I48" s="174"/>
      <c r="J48" s="174"/>
      <c r="K48" s="174"/>
      <c r="L48" s="170" t="s">
        <v>36</v>
      </c>
      <c r="M48" s="171"/>
    </row>
    <row r="49" customFormat="false" ht="15" hidden="false" customHeight="true" outlineLevel="0" collapsed="false">
      <c r="A49" s="151"/>
      <c r="B49" s="179"/>
      <c r="C49" s="179"/>
      <c r="D49" s="179"/>
      <c r="E49" s="180" t="s">
        <v>1098</v>
      </c>
      <c r="F49" s="179" t="n">
        <f aca="false">COUNTIF(F13:F48,"L")</f>
        <v>14</v>
      </c>
      <c r="G49" s="179"/>
      <c r="H49" s="179"/>
      <c r="I49" s="179"/>
      <c r="J49" s="179"/>
      <c r="K49" s="179"/>
    </row>
    <row r="50" customFormat="false" ht="15" hidden="false" customHeight="true" outlineLevel="0" collapsed="false">
      <c r="A50" s="151"/>
      <c r="B50" s="179"/>
      <c r="C50" s="179"/>
      <c r="D50" s="179"/>
      <c r="E50" s="180" t="s">
        <v>1099</v>
      </c>
      <c r="F50" s="179" t="n">
        <f aca="false">COUNTIF(F13:F48,"P")</f>
        <v>22</v>
      </c>
      <c r="G50" s="179"/>
      <c r="H50" s="179"/>
      <c r="I50" s="179"/>
      <c r="J50" s="179"/>
      <c r="K50" s="179"/>
    </row>
    <row r="51" customFormat="false" ht="15" hidden="false" customHeight="true" outlineLevel="0" collapsed="false">
      <c r="A51" s="151"/>
      <c r="B51" s="151" t="s">
        <v>1100</v>
      </c>
      <c r="C51" s="179"/>
      <c r="D51" s="179"/>
      <c r="E51" s="151"/>
      <c r="F51" s="156" t="s">
        <v>1101</v>
      </c>
      <c r="G51" s="179"/>
      <c r="H51" s="179"/>
      <c r="I51" s="179"/>
      <c r="J51" s="179"/>
      <c r="K51" s="179"/>
    </row>
    <row r="52" customFormat="false" ht="15" hidden="false" customHeight="true" outlineLevel="0" collapsed="false">
      <c r="A52" s="151"/>
      <c r="B52" s="179"/>
      <c r="C52" s="179"/>
      <c r="D52" s="179"/>
      <c r="E52" s="151"/>
      <c r="F52" s="179"/>
      <c r="G52" s="179"/>
      <c r="H52" s="179"/>
      <c r="I52" s="179"/>
      <c r="J52" s="179"/>
      <c r="K52" s="179"/>
    </row>
    <row r="53" customFormat="false" ht="15" hidden="false" customHeight="true" outlineLevel="0" collapsed="false">
      <c r="A53" s="151"/>
      <c r="B53" s="179"/>
      <c r="C53" s="179"/>
      <c r="D53" s="179"/>
      <c r="E53" s="151"/>
      <c r="F53" s="179"/>
      <c r="G53" s="179"/>
      <c r="H53" s="179"/>
      <c r="I53" s="179"/>
      <c r="J53" s="179"/>
      <c r="K53" s="179"/>
    </row>
    <row r="54" customFormat="false" ht="15" hidden="false" customHeight="true" outlineLevel="0" collapsed="false">
      <c r="A54" s="151"/>
      <c r="B54" s="181" t="s">
        <v>1102</v>
      </c>
      <c r="C54" s="179"/>
      <c r="D54" s="179"/>
      <c r="E54" s="151"/>
      <c r="F54" s="182"/>
      <c r="G54" s="182"/>
      <c r="H54" s="182"/>
      <c r="I54" s="182"/>
      <c r="J54" s="182"/>
      <c r="K54" s="179"/>
      <c r="L54" s="183"/>
      <c r="M54" s="183"/>
    </row>
    <row r="55" customFormat="false" ht="15" hidden="false" customHeight="true" outlineLevel="0" collapsed="false">
      <c r="A55" s="151"/>
      <c r="B55" s="151" t="s">
        <v>1103</v>
      </c>
      <c r="C55" s="179"/>
      <c r="D55" s="179"/>
      <c r="E55" s="151"/>
      <c r="F55" s="179"/>
      <c r="G55" s="179"/>
      <c r="H55" s="179"/>
      <c r="I55" s="179"/>
      <c r="J55" s="179"/>
      <c r="K55" s="179"/>
    </row>
    <row r="56" customFormat="false" ht="15" hidden="false" customHeight="true" outlineLevel="0" collapsed="false">
      <c r="A56" s="155" t="s">
        <v>1104</v>
      </c>
      <c r="B56" s="151"/>
      <c r="C56" s="151"/>
      <c r="D56" s="151"/>
      <c r="E56" s="151"/>
      <c r="F56" s="156" t="s">
        <v>986</v>
      </c>
      <c r="G56" s="184"/>
      <c r="H56" s="184"/>
      <c r="I56" s="184"/>
      <c r="J56" s="184"/>
      <c r="K56" s="184"/>
    </row>
    <row r="57" customFormat="false" ht="36" hidden="false" customHeight="true" outlineLevel="0" collapsed="false">
      <c r="A57" s="162" t="s">
        <v>987</v>
      </c>
      <c r="B57" s="159" t="s">
        <v>13</v>
      </c>
      <c r="C57" s="160" t="s">
        <v>14</v>
      </c>
      <c r="D57" s="185" t="s">
        <v>988</v>
      </c>
      <c r="E57" s="162" t="s">
        <v>17</v>
      </c>
      <c r="F57" s="162" t="s">
        <v>19</v>
      </c>
      <c r="G57" s="162"/>
      <c r="H57" s="162"/>
      <c r="I57" s="162"/>
      <c r="J57" s="162"/>
      <c r="K57" s="162"/>
      <c r="L57" s="163" t="s">
        <v>989</v>
      </c>
      <c r="M57" s="186" t="s">
        <v>990</v>
      </c>
    </row>
    <row r="58" customFormat="false" ht="16.5" hidden="false" customHeight="true" outlineLevel="0" collapsed="false">
      <c r="A58" s="165" t="n">
        <v>1</v>
      </c>
      <c r="B58" s="168" t="n">
        <v>171810218</v>
      </c>
      <c r="C58" s="167" t="s">
        <v>1105</v>
      </c>
      <c r="D58" s="167" t="s">
        <v>1006</v>
      </c>
      <c r="E58" s="168" t="s">
        <v>1106</v>
      </c>
      <c r="F58" s="165" t="s">
        <v>53</v>
      </c>
      <c r="G58" s="165"/>
      <c r="H58" s="165"/>
      <c r="I58" s="165"/>
      <c r="J58" s="165"/>
      <c r="K58" s="165"/>
      <c r="L58" s="175" t="s">
        <v>1057</v>
      </c>
      <c r="M58" s="187"/>
      <c r="O58" s="146" t="n">
        <v>1</v>
      </c>
    </row>
    <row r="59" customFormat="false" ht="16.5" hidden="false" customHeight="true" outlineLevel="0" collapsed="false">
      <c r="A59" s="174" t="n">
        <v>2</v>
      </c>
      <c r="B59" s="168" t="n">
        <v>171810325</v>
      </c>
      <c r="C59" s="167" t="s">
        <v>1107</v>
      </c>
      <c r="D59" s="167" t="s">
        <v>993</v>
      </c>
      <c r="E59" s="168" t="s">
        <v>1108</v>
      </c>
      <c r="F59" s="169" t="s">
        <v>37</v>
      </c>
      <c r="G59" s="169"/>
      <c r="H59" s="169"/>
      <c r="I59" s="169"/>
      <c r="J59" s="169"/>
      <c r="K59" s="169"/>
      <c r="L59" s="170" t="s">
        <v>1087</v>
      </c>
      <c r="M59" s="187"/>
      <c r="O59" s="146" t="n">
        <v>2</v>
      </c>
    </row>
    <row r="60" customFormat="false" ht="16.5" hidden="false" customHeight="true" outlineLevel="0" collapsed="false">
      <c r="A60" s="165" t="n">
        <v>3</v>
      </c>
      <c r="B60" s="168" t="n">
        <v>171810327</v>
      </c>
      <c r="C60" s="167" t="s">
        <v>1109</v>
      </c>
      <c r="D60" s="167" t="s">
        <v>993</v>
      </c>
      <c r="E60" s="168" t="s">
        <v>1110</v>
      </c>
      <c r="F60" s="169" t="s">
        <v>37</v>
      </c>
      <c r="G60" s="169"/>
      <c r="H60" s="169"/>
      <c r="I60" s="169"/>
      <c r="J60" s="169"/>
      <c r="K60" s="169"/>
      <c r="L60" s="170" t="s">
        <v>36</v>
      </c>
      <c r="M60" s="187"/>
      <c r="O60" s="146" t="n">
        <v>3</v>
      </c>
    </row>
    <row r="61" customFormat="false" ht="16.5" hidden="false" customHeight="true" outlineLevel="0" collapsed="false">
      <c r="A61" s="174" t="n">
        <v>4</v>
      </c>
      <c r="B61" s="168" t="n">
        <v>171810329</v>
      </c>
      <c r="C61" s="167" t="s">
        <v>1111</v>
      </c>
      <c r="D61" s="167" t="s">
        <v>993</v>
      </c>
      <c r="E61" s="168" t="s">
        <v>1112</v>
      </c>
      <c r="F61" s="165" t="s">
        <v>37</v>
      </c>
      <c r="G61" s="165"/>
      <c r="H61" s="165"/>
      <c r="I61" s="165"/>
      <c r="J61" s="165"/>
      <c r="K61" s="165"/>
      <c r="L61" s="175" t="s">
        <v>1012</v>
      </c>
      <c r="M61" s="187"/>
      <c r="O61" s="146" t="n">
        <v>4</v>
      </c>
    </row>
    <row r="62" customFormat="false" ht="16.5" hidden="false" customHeight="true" outlineLevel="0" collapsed="false">
      <c r="A62" s="165" t="n">
        <v>5</v>
      </c>
      <c r="B62" s="168" t="n">
        <v>171810256</v>
      </c>
      <c r="C62" s="167" t="s">
        <v>1113</v>
      </c>
      <c r="D62" s="167" t="s">
        <v>1010</v>
      </c>
      <c r="E62" s="168" t="s">
        <v>1114</v>
      </c>
      <c r="F62" s="169" t="s">
        <v>53</v>
      </c>
      <c r="G62" s="169"/>
      <c r="H62" s="169"/>
      <c r="I62" s="169"/>
      <c r="J62" s="169"/>
      <c r="K62" s="169"/>
      <c r="L62" s="170" t="s">
        <v>36</v>
      </c>
      <c r="M62" s="187"/>
      <c r="O62" s="146" t="n">
        <v>5</v>
      </c>
    </row>
    <row r="63" customFormat="false" ht="16.5" hidden="false" customHeight="true" outlineLevel="0" collapsed="false">
      <c r="A63" s="174" t="n">
        <v>6</v>
      </c>
      <c r="B63" s="168" t="n">
        <v>171810257</v>
      </c>
      <c r="C63" s="167" t="s">
        <v>1115</v>
      </c>
      <c r="D63" s="167" t="s">
        <v>1010</v>
      </c>
      <c r="E63" s="168" t="s">
        <v>1116</v>
      </c>
      <c r="F63" s="169" t="s">
        <v>37</v>
      </c>
      <c r="G63" s="169"/>
      <c r="H63" s="169"/>
      <c r="I63" s="169"/>
      <c r="J63" s="169"/>
      <c r="K63" s="169"/>
      <c r="L63" s="170" t="s">
        <v>169</v>
      </c>
      <c r="M63" s="187"/>
      <c r="O63" s="146" t="n">
        <v>6</v>
      </c>
    </row>
    <row r="64" customFormat="false" ht="16.5" hidden="false" customHeight="true" outlineLevel="0" collapsed="false">
      <c r="A64" s="165" t="n">
        <v>7</v>
      </c>
      <c r="B64" s="168" t="n">
        <v>171810187</v>
      </c>
      <c r="C64" s="167" t="s">
        <v>1117</v>
      </c>
      <c r="D64" s="167" t="s">
        <v>998</v>
      </c>
      <c r="E64" s="168" t="s">
        <v>1118</v>
      </c>
      <c r="F64" s="165" t="s">
        <v>53</v>
      </c>
      <c r="G64" s="165"/>
      <c r="H64" s="165"/>
      <c r="I64" s="165"/>
      <c r="J64" s="165"/>
      <c r="K64" s="165"/>
      <c r="L64" s="175" t="s">
        <v>1119</v>
      </c>
      <c r="M64" s="187"/>
      <c r="O64" s="146" t="n">
        <v>7</v>
      </c>
    </row>
    <row r="65" customFormat="false" ht="16.5" hidden="false" customHeight="true" outlineLevel="0" collapsed="false">
      <c r="A65" s="174" t="n">
        <v>8</v>
      </c>
      <c r="B65" s="168" t="n">
        <v>171810225</v>
      </c>
      <c r="C65" s="167" t="s">
        <v>1120</v>
      </c>
      <c r="D65" s="167" t="s">
        <v>1006</v>
      </c>
      <c r="E65" s="168" t="s">
        <v>1121</v>
      </c>
      <c r="F65" s="165" t="s">
        <v>53</v>
      </c>
      <c r="G65" s="165"/>
      <c r="H65" s="165"/>
      <c r="I65" s="165"/>
      <c r="J65" s="165"/>
      <c r="K65" s="165"/>
      <c r="L65" s="175" t="s">
        <v>124</v>
      </c>
      <c r="M65" s="187"/>
      <c r="O65" s="146" t="n">
        <v>8</v>
      </c>
    </row>
    <row r="66" customFormat="false" ht="16.5" hidden="false" customHeight="true" outlineLevel="0" collapsed="false">
      <c r="A66" s="165" t="n">
        <v>9</v>
      </c>
      <c r="B66" s="168" t="n">
        <v>171810333</v>
      </c>
      <c r="C66" s="167" t="s">
        <v>1122</v>
      </c>
      <c r="D66" s="167" t="s">
        <v>993</v>
      </c>
      <c r="E66" s="168" t="s">
        <v>1123</v>
      </c>
      <c r="F66" s="169" t="s">
        <v>53</v>
      </c>
      <c r="G66" s="169"/>
      <c r="H66" s="169"/>
      <c r="I66" s="169"/>
      <c r="J66" s="169"/>
      <c r="K66" s="169"/>
      <c r="L66" s="170" t="s">
        <v>1076</v>
      </c>
      <c r="M66" s="187"/>
      <c r="O66" s="146" t="n">
        <v>9</v>
      </c>
    </row>
    <row r="67" customFormat="false" ht="16.5" hidden="false" customHeight="true" outlineLevel="0" collapsed="false">
      <c r="A67" s="174" t="n">
        <v>10</v>
      </c>
      <c r="B67" s="168" t="n">
        <v>171810334</v>
      </c>
      <c r="C67" s="167" t="s">
        <v>1124</v>
      </c>
      <c r="D67" s="167" t="s">
        <v>993</v>
      </c>
      <c r="E67" s="168" t="s">
        <v>1125</v>
      </c>
      <c r="F67" s="169" t="s">
        <v>37</v>
      </c>
      <c r="G67" s="169"/>
      <c r="H67" s="169"/>
      <c r="I67" s="169"/>
      <c r="J67" s="169"/>
      <c r="K67" s="169"/>
      <c r="L67" s="170" t="s">
        <v>36</v>
      </c>
      <c r="M67" s="187"/>
      <c r="O67" s="146" t="n">
        <v>10</v>
      </c>
    </row>
    <row r="68" customFormat="false" ht="16.5" hidden="false" customHeight="true" outlineLevel="0" collapsed="false">
      <c r="A68" s="165" t="n">
        <v>11</v>
      </c>
      <c r="B68" s="168" t="n">
        <v>171810259</v>
      </c>
      <c r="C68" s="167" t="s">
        <v>1126</v>
      </c>
      <c r="D68" s="167" t="s">
        <v>1010</v>
      </c>
      <c r="E68" s="168" t="s">
        <v>1127</v>
      </c>
      <c r="F68" s="165" t="s">
        <v>37</v>
      </c>
      <c r="G68" s="165"/>
      <c r="H68" s="165"/>
      <c r="I68" s="165"/>
      <c r="J68" s="165"/>
      <c r="K68" s="165"/>
      <c r="L68" s="175" t="s">
        <v>1057</v>
      </c>
      <c r="M68" s="187"/>
      <c r="O68" s="146" t="n">
        <v>11</v>
      </c>
    </row>
    <row r="69" customFormat="false" ht="16.5" hidden="false" customHeight="true" outlineLevel="0" collapsed="false">
      <c r="A69" s="174" t="n">
        <v>12</v>
      </c>
      <c r="B69" s="168" t="n">
        <v>171810229</v>
      </c>
      <c r="C69" s="167" t="s">
        <v>1128</v>
      </c>
      <c r="D69" s="167" t="s">
        <v>1006</v>
      </c>
      <c r="E69" s="168" t="s">
        <v>1129</v>
      </c>
      <c r="F69" s="169" t="s">
        <v>53</v>
      </c>
      <c r="G69" s="169"/>
      <c r="H69" s="169"/>
      <c r="I69" s="169"/>
      <c r="J69" s="169"/>
      <c r="K69" s="169"/>
      <c r="L69" s="170" t="s">
        <v>1052</v>
      </c>
      <c r="M69" s="187"/>
      <c r="O69" s="146" t="n">
        <v>12</v>
      </c>
    </row>
    <row r="70" customFormat="false" ht="16.5" hidden="false" customHeight="true" outlineLevel="0" collapsed="false">
      <c r="A70" s="165" t="n">
        <v>13</v>
      </c>
      <c r="B70" s="168" t="n">
        <v>171810336</v>
      </c>
      <c r="C70" s="167" t="s">
        <v>1130</v>
      </c>
      <c r="D70" s="167" t="s">
        <v>993</v>
      </c>
      <c r="E70" s="168" t="s">
        <v>1131</v>
      </c>
      <c r="F70" s="165" t="s">
        <v>37</v>
      </c>
      <c r="G70" s="165"/>
      <c r="H70" s="165"/>
      <c r="I70" s="165"/>
      <c r="J70" s="165"/>
      <c r="K70" s="165"/>
      <c r="L70" s="175" t="s">
        <v>1132</v>
      </c>
      <c r="M70" s="187"/>
      <c r="O70" s="146" t="n">
        <v>13</v>
      </c>
    </row>
    <row r="71" customFormat="false" ht="16.5" hidden="false" customHeight="true" outlineLevel="0" collapsed="false">
      <c r="A71" s="174" t="n">
        <v>14</v>
      </c>
      <c r="B71" s="168" t="n">
        <v>171810191</v>
      </c>
      <c r="C71" s="167" t="s">
        <v>1133</v>
      </c>
      <c r="D71" s="167" t="s">
        <v>998</v>
      </c>
      <c r="E71" s="168" t="s">
        <v>1134</v>
      </c>
      <c r="F71" s="169" t="s">
        <v>53</v>
      </c>
      <c r="G71" s="169"/>
      <c r="H71" s="169"/>
      <c r="I71" s="169"/>
      <c r="J71" s="169"/>
      <c r="K71" s="169"/>
      <c r="L71" s="172" t="s">
        <v>1135</v>
      </c>
      <c r="M71" s="187"/>
      <c r="O71" s="146" t="n">
        <v>14</v>
      </c>
    </row>
    <row r="72" customFormat="false" ht="16.5" hidden="false" customHeight="true" outlineLevel="0" collapsed="false">
      <c r="A72" s="165" t="n">
        <v>15</v>
      </c>
      <c r="B72" s="168" t="n">
        <v>171810300</v>
      </c>
      <c r="C72" s="167" t="s">
        <v>1136</v>
      </c>
      <c r="D72" s="167" t="s">
        <v>1002</v>
      </c>
      <c r="E72" s="168" t="s">
        <v>1137</v>
      </c>
      <c r="F72" s="165" t="s">
        <v>53</v>
      </c>
      <c r="G72" s="165"/>
      <c r="H72" s="165"/>
      <c r="I72" s="165"/>
      <c r="J72" s="165"/>
      <c r="K72" s="165"/>
      <c r="L72" s="170" t="s">
        <v>1138</v>
      </c>
      <c r="M72" s="187"/>
    </row>
    <row r="73" customFormat="false" ht="16.5" hidden="false" customHeight="true" outlineLevel="0" collapsed="false">
      <c r="A73" s="174" t="n">
        <v>16</v>
      </c>
      <c r="B73" s="168" t="n">
        <v>171810192</v>
      </c>
      <c r="C73" s="167" t="s">
        <v>1139</v>
      </c>
      <c r="D73" s="167" t="s">
        <v>998</v>
      </c>
      <c r="E73" s="168" t="s">
        <v>1140</v>
      </c>
      <c r="F73" s="165" t="s">
        <v>53</v>
      </c>
      <c r="G73" s="165"/>
      <c r="H73" s="165"/>
      <c r="I73" s="165"/>
      <c r="J73" s="165"/>
      <c r="K73" s="165"/>
      <c r="L73" s="175" t="s">
        <v>1012</v>
      </c>
      <c r="M73" s="187"/>
    </row>
    <row r="74" customFormat="false" ht="16.5" hidden="false" customHeight="true" outlineLevel="0" collapsed="false">
      <c r="A74" s="165" t="n">
        <v>17</v>
      </c>
      <c r="B74" s="168" t="n">
        <v>171810301</v>
      </c>
      <c r="C74" s="167" t="s">
        <v>1141</v>
      </c>
      <c r="D74" s="167" t="s">
        <v>1002</v>
      </c>
      <c r="E74" s="168" t="s">
        <v>1142</v>
      </c>
      <c r="F74" s="165" t="s">
        <v>37</v>
      </c>
      <c r="G74" s="165"/>
      <c r="H74" s="165"/>
      <c r="I74" s="165"/>
      <c r="J74" s="165"/>
      <c r="K74" s="165"/>
      <c r="L74" s="175" t="s">
        <v>36</v>
      </c>
      <c r="M74" s="187"/>
    </row>
    <row r="75" customFormat="false" ht="16.5" hidden="false" customHeight="true" outlineLevel="0" collapsed="false">
      <c r="A75" s="174" t="n">
        <v>18</v>
      </c>
      <c r="B75" s="168" t="n">
        <v>171810193</v>
      </c>
      <c r="C75" s="167" t="s">
        <v>1143</v>
      </c>
      <c r="D75" s="167" t="s">
        <v>998</v>
      </c>
      <c r="E75" s="168" t="s">
        <v>1144</v>
      </c>
      <c r="F75" s="165" t="s">
        <v>37</v>
      </c>
      <c r="G75" s="165"/>
      <c r="H75" s="165"/>
      <c r="I75" s="165"/>
      <c r="J75" s="165"/>
      <c r="K75" s="165"/>
      <c r="L75" s="175" t="s">
        <v>124</v>
      </c>
      <c r="M75" s="187"/>
    </row>
    <row r="76" customFormat="false" ht="16.5" hidden="false" customHeight="true" outlineLevel="0" collapsed="false">
      <c r="A76" s="165" t="n">
        <v>19</v>
      </c>
      <c r="B76" s="168" t="n">
        <v>171810264</v>
      </c>
      <c r="C76" s="167" t="s">
        <v>1145</v>
      </c>
      <c r="D76" s="167" t="s">
        <v>1010</v>
      </c>
      <c r="E76" s="168" t="s">
        <v>1146</v>
      </c>
      <c r="F76" s="169" t="s">
        <v>37</v>
      </c>
      <c r="G76" s="169"/>
      <c r="H76" s="169"/>
      <c r="I76" s="169"/>
      <c r="J76" s="169"/>
      <c r="K76" s="169"/>
      <c r="L76" s="170" t="s">
        <v>36</v>
      </c>
      <c r="M76" s="187"/>
    </row>
    <row r="77" customFormat="false" ht="16.5" hidden="false" customHeight="true" outlineLevel="0" collapsed="false">
      <c r="A77" s="174" t="n">
        <v>20</v>
      </c>
      <c r="B77" s="168" t="n">
        <v>171810342</v>
      </c>
      <c r="C77" s="167" t="s">
        <v>1147</v>
      </c>
      <c r="D77" s="167" t="s">
        <v>993</v>
      </c>
      <c r="E77" s="168" t="s">
        <v>1148</v>
      </c>
      <c r="F77" s="165" t="s">
        <v>37</v>
      </c>
      <c r="G77" s="165"/>
      <c r="H77" s="165"/>
      <c r="I77" s="165"/>
      <c r="J77" s="165"/>
      <c r="K77" s="165"/>
      <c r="L77" s="175" t="s">
        <v>1057</v>
      </c>
      <c r="M77" s="187"/>
    </row>
    <row r="78" customFormat="false" ht="16.5" hidden="false" customHeight="true" outlineLevel="0" collapsed="false">
      <c r="A78" s="165" t="n">
        <v>21</v>
      </c>
      <c r="B78" s="168" t="n">
        <v>171810269</v>
      </c>
      <c r="C78" s="167" t="s">
        <v>1149</v>
      </c>
      <c r="D78" s="167" t="s">
        <v>1010</v>
      </c>
      <c r="E78" s="168" t="s">
        <v>1150</v>
      </c>
      <c r="F78" s="169" t="s">
        <v>53</v>
      </c>
      <c r="G78" s="169"/>
      <c r="H78" s="169"/>
      <c r="I78" s="169"/>
      <c r="J78" s="169"/>
      <c r="K78" s="169"/>
      <c r="L78" s="170" t="s">
        <v>36</v>
      </c>
      <c r="M78" s="187"/>
    </row>
    <row r="79" customFormat="false" ht="16.5" hidden="false" customHeight="true" outlineLevel="0" collapsed="false">
      <c r="A79" s="174" t="n">
        <v>22</v>
      </c>
      <c r="B79" s="168" t="n">
        <v>171810345</v>
      </c>
      <c r="C79" s="167" t="s">
        <v>1151</v>
      </c>
      <c r="D79" s="167" t="s">
        <v>993</v>
      </c>
      <c r="E79" s="168" t="s">
        <v>1152</v>
      </c>
      <c r="F79" s="165" t="s">
        <v>53</v>
      </c>
      <c r="G79" s="165"/>
      <c r="H79" s="165"/>
      <c r="I79" s="165"/>
      <c r="J79" s="165"/>
      <c r="K79" s="165"/>
      <c r="L79" s="175" t="s">
        <v>1012</v>
      </c>
      <c r="M79" s="187"/>
    </row>
    <row r="80" customFormat="false" ht="16.5" hidden="false" customHeight="true" outlineLevel="0" collapsed="false">
      <c r="A80" s="165" t="n">
        <v>23</v>
      </c>
      <c r="B80" s="168" t="n">
        <v>171810240</v>
      </c>
      <c r="C80" s="167" t="s">
        <v>1153</v>
      </c>
      <c r="D80" s="167" t="s">
        <v>1006</v>
      </c>
      <c r="E80" s="168" t="s">
        <v>1154</v>
      </c>
      <c r="F80" s="165" t="s">
        <v>53</v>
      </c>
      <c r="G80" s="165"/>
      <c r="H80" s="165"/>
      <c r="I80" s="165"/>
      <c r="J80" s="165"/>
      <c r="K80" s="165"/>
      <c r="L80" s="175" t="s">
        <v>1155</v>
      </c>
      <c r="M80" s="187"/>
    </row>
    <row r="81" customFormat="false" ht="16.5" hidden="false" customHeight="true" outlineLevel="0" collapsed="false">
      <c r="A81" s="174" t="n">
        <v>24</v>
      </c>
      <c r="B81" s="168" t="n">
        <v>171810272</v>
      </c>
      <c r="C81" s="167" t="s">
        <v>1156</v>
      </c>
      <c r="D81" s="167" t="s">
        <v>1010</v>
      </c>
      <c r="E81" s="168" t="s">
        <v>1157</v>
      </c>
      <c r="F81" s="165" t="s">
        <v>37</v>
      </c>
      <c r="G81" s="165"/>
      <c r="H81" s="165"/>
      <c r="I81" s="165"/>
      <c r="J81" s="165"/>
      <c r="K81" s="165"/>
      <c r="L81" s="175" t="s">
        <v>1132</v>
      </c>
      <c r="M81" s="187"/>
    </row>
    <row r="82" customFormat="false" ht="16.5" hidden="false" customHeight="true" outlineLevel="0" collapsed="false">
      <c r="A82" s="165" t="n">
        <v>25</v>
      </c>
      <c r="B82" s="168" t="n">
        <v>171810273</v>
      </c>
      <c r="C82" s="167" t="s">
        <v>1158</v>
      </c>
      <c r="D82" s="167" t="s">
        <v>1010</v>
      </c>
      <c r="E82" s="168" t="s">
        <v>1159</v>
      </c>
      <c r="F82" s="169" t="s">
        <v>37</v>
      </c>
      <c r="G82" s="169"/>
      <c r="H82" s="169"/>
      <c r="I82" s="169"/>
      <c r="J82" s="169"/>
      <c r="K82" s="169"/>
      <c r="L82" s="170" t="s">
        <v>1057</v>
      </c>
      <c r="M82" s="187"/>
    </row>
    <row r="83" customFormat="false" ht="16.5" hidden="false" customHeight="true" outlineLevel="0" collapsed="false">
      <c r="A83" s="174" t="n">
        <v>26</v>
      </c>
      <c r="B83" s="168" t="n">
        <v>171810242</v>
      </c>
      <c r="C83" s="167" t="s">
        <v>1160</v>
      </c>
      <c r="D83" s="167" t="s">
        <v>1006</v>
      </c>
      <c r="E83" s="168" t="s">
        <v>1161</v>
      </c>
      <c r="F83" s="169" t="s">
        <v>37</v>
      </c>
      <c r="G83" s="169"/>
      <c r="H83" s="169"/>
      <c r="I83" s="169"/>
      <c r="J83" s="169"/>
      <c r="K83" s="169"/>
      <c r="L83" s="170" t="s">
        <v>124</v>
      </c>
      <c r="M83" s="187"/>
    </row>
    <row r="84" customFormat="false" ht="16.5" hidden="false" customHeight="true" outlineLevel="0" collapsed="false">
      <c r="A84" s="165" t="n">
        <v>27</v>
      </c>
      <c r="B84" s="168" t="n">
        <v>171810206</v>
      </c>
      <c r="C84" s="167" t="s">
        <v>1162</v>
      </c>
      <c r="D84" s="167" t="s">
        <v>998</v>
      </c>
      <c r="E84" s="168" t="s">
        <v>1163</v>
      </c>
      <c r="F84" s="169" t="s">
        <v>37</v>
      </c>
      <c r="G84" s="169"/>
      <c r="H84" s="169"/>
      <c r="I84" s="169"/>
      <c r="J84" s="169"/>
      <c r="K84" s="169"/>
      <c r="L84" s="172" t="s">
        <v>1164</v>
      </c>
      <c r="M84" s="187"/>
    </row>
    <row r="85" customFormat="false" ht="16.5" hidden="false" customHeight="true" outlineLevel="0" collapsed="false">
      <c r="A85" s="174" t="n">
        <v>28</v>
      </c>
      <c r="B85" s="168" t="n">
        <v>171810352</v>
      </c>
      <c r="C85" s="167" t="s">
        <v>1165</v>
      </c>
      <c r="D85" s="167" t="s">
        <v>993</v>
      </c>
      <c r="E85" s="168" t="s">
        <v>1166</v>
      </c>
      <c r="F85" s="165" t="s">
        <v>37</v>
      </c>
      <c r="G85" s="165"/>
      <c r="H85" s="165"/>
      <c r="I85" s="165"/>
      <c r="J85" s="165"/>
      <c r="K85" s="165"/>
      <c r="L85" s="175" t="s">
        <v>1025</v>
      </c>
      <c r="M85" s="187"/>
    </row>
    <row r="86" customFormat="false" ht="16.5" hidden="false" customHeight="true" outlineLevel="0" collapsed="false">
      <c r="A86" s="165" t="n">
        <v>29</v>
      </c>
      <c r="B86" s="168" t="n">
        <v>171810174</v>
      </c>
      <c r="C86" s="167" t="s">
        <v>1167</v>
      </c>
      <c r="D86" s="167" t="s">
        <v>1006</v>
      </c>
      <c r="E86" s="168" t="s">
        <v>1168</v>
      </c>
      <c r="F86" s="165" t="s">
        <v>53</v>
      </c>
      <c r="G86" s="165"/>
      <c r="H86" s="165"/>
      <c r="I86" s="165"/>
      <c r="J86" s="165"/>
      <c r="K86" s="165"/>
      <c r="L86" s="175" t="s">
        <v>1052</v>
      </c>
      <c r="M86" s="187"/>
    </row>
    <row r="87" customFormat="false" ht="16.5" hidden="false" customHeight="true" outlineLevel="0" collapsed="false">
      <c r="A87" s="174" t="n">
        <v>30</v>
      </c>
      <c r="B87" s="168" t="n">
        <v>171810246</v>
      </c>
      <c r="C87" s="167" t="s">
        <v>1169</v>
      </c>
      <c r="D87" s="167" t="s">
        <v>1006</v>
      </c>
      <c r="E87" s="168" t="s">
        <v>1170</v>
      </c>
      <c r="F87" s="169" t="s">
        <v>37</v>
      </c>
      <c r="G87" s="169"/>
      <c r="H87" s="169"/>
      <c r="I87" s="169"/>
      <c r="J87" s="169"/>
      <c r="K87" s="169"/>
      <c r="L87" s="170" t="s">
        <v>169</v>
      </c>
      <c r="M87" s="187"/>
    </row>
    <row r="88" customFormat="false" ht="16.5" hidden="false" customHeight="true" outlineLevel="0" collapsed="false">
      <c r="A88" s="165" t="n">
        <v>31</v>
      </c>
      <c r="B88" s="168" t="n">
        <v>171810316</v>
      </c>
      <c r="C88" s="167" t="s">
        <v>1171</v>
      </c>
      <c r="D88" s="167" t="s">
        <v>1002</v>
      </c>
      <c r="E88" s="168" t="s">
        <v>1172</v>
      </c>
      <c r="F88" s="169" t="s">
        <v>37</v>
      </c>
      <c r="G88" s="169"/>
      <c r="H88" s="169"/>
      <c r="I88" s="169"/>
      <c r="J88" s="169"/>
      <c r="K88" s="169"/>
      <c r="L88" s="170" t="s">
        <v>36</v>
      </c>
      <c r="M88" s="187"/>
    </row>
    <row r="89" customFormat="false" ht="16.5" hidden="false" customHeight="true" outlineLevel="0" collapsed="false">
      <c r="A89" s="174" t="n">
        <v>32</v>
      </c>
      <c r="B89" s="168" t="n">
        <v>171810210</v>
      </c>
      <c r="C89" s="167" t="s">
        <v>1173</v>
      </c>
      <c r="D89" s="167" t="s">
        <v>998</v>
      </c>
      <c r="E89" s="168" t="s">
        <v>1174</v>
      </c>
      <c r="F89" s="169" t="s">
        <v>37</v>
      </c>
      <c r="G89" s="169"/>
      <c r="H89" s="169"/>
      <c r="I89" s="169"/>
      <c r="J89" s="169"/>
      <c r="K89" s="169"/>
      <c r="L89" s="172" t="s">
        <v>1175</v>
      </c>
      <c r="M89" s="187"/>
    </row>
    <row r="90" customFormat="false" ht="16.5" hidden="false" customHeight="true" outlineLevel="0" collapsed="false">
      <c r="A90" s="165" t="n">
        <v>33</v>
      </c>
      <c r="B90" s="168" t="n">
        <v>171810353</v>
      </c>
      <c r="C90" s="167" t="s">
        <v>1176</v>
      </c>
      <c r="D90" s="167" t="s">
        <v>993</v>
      </c>
      <c r="E90" s="168" t="s">
        <v>1177</v>
      </c>
      <c r="F90" s="165" t="s">
        <v>37</v>
      </c>
      <c r="G90" s="165"/>
      <c r="H90" s="165"/>
      <c r="I90" s="165"/>
      <c r="J90" s="165"/>
      <c r="K90" s="165"/>
      <c r="L90" s="175" t="s">
        <v>124</v>
      </c>
      <c r="M90" s="187"/>
    </row>
    <row r="91" customFormat="false" ht="16.5" hidden="false" customHeight="true" outlineLevel="0" collapsed="false">
      <c r="A91" s="174" t="n">
        <v>34</v>
      </c>
      <c r="B91" s="168" t="n">
        <v>171810213</v>
      </c>
      <c r="C91" s="167" t="s">
        <v>1178</v>
      </c>
      <c r="D91" s="167" t="s">
        <v>998</v>
      </c>
      <c r="E91" s="168" t="s">
        <v>1179</v>
      </c>
      <c r="F91" s="165" t="s">
        <v>37</v>
      </c>
      <c r="G91" s="165"/>
      <c r="H91" s="165"/>
      <c r="I91" s="165"/>
      <c r="J91" s="165"/>
      <c r="K91" s="165"/>
      <c r="L91" s="175" t="s">
        <v>36</v>
      </c>
      <c r="M91" s="187"/>
    </row>
    <row r="92" customFormat="false" ht="16.5" hidden="false" customHeight="true" outlineLevel="0" collapsed="false">
      <c r="A92" s="165" t="n">
        <v>35</v>
      </c>
      <c r="B92" s="168" t="n">
        <v>171810358</v>
      </c>
      <c r="C92" s="167" t="s">
        <v>1180</v>
      </c>
      <c r="D92" s="167" t="s">
        <v>993</v>
      </c>
      <c r="E92" s="168" t="s">
        <v>1181</v>
      </c>
      <c r="F92" s="169" t="s">
        <v>37</v>
      </c>
      <c r="G92" s="169"/>
      <c r="H92" s="169"/>
      <c r="I92" s="169"/>
      <c r="J92" s="169"/>
      <c r="K92" s="169"/>
      <c r="L92" s="175" t="s">
        <v>36</v>
      </c>
      <c r="M92" s="187"/>
    </row>
    <row r="93" customFormat="false" ht="13.5" hidden="false" customHeight="true" outlineLevel="0" collapsed="false">
      <c r="A93" s="174" t="n">
        <v>36</v>
      </c>
      <c r="B93" s="168" t="n">
        <v>171810285</v>
      </c>
      <c r="C93" s="167" t="s">
        <v>1182</v>
      </c>
      <c r="D93" s="167" t="s">
        <v>1010</v>
      </c>
      <c r="E93" s="168" t="s">
        <v>1183</v>
      </c>
      <c r="F93" s="165" t="s">
        <v>53</v>
      </c>
      <c r="G93" s="165"/>
      <c r="H93" s="165"/>
      <c r="I93" s="165"/>
      <c r="J93" s="165"/>
      <c r="K93" s="165"/>
      <c r="L93" s="175" t="s">
        <v>1184</v>
      </c>
      <c r="M93" s="187"/>
    </row>
    <row r="94" customFormat="false" ht="15" hidden="false" customHeight="true" outlineLevel="0" collapsed="false">
      <c r="A94" s="151"/>
      <c r="B94" s="179"/>
      <c r="C94" s="179"/>
      <c r="D94" s="179"/>
      <c r="E94" s="180" t="s">
        <v>1098</v>
      </c>
      <c r="F94" s="179" t="n">
        <v>14</v>
      </c>
      <c r="G94" s="179"/>
      <c r="H94" s="179"/>
      <c r="I94" s="179"/>
      <c r="J94" s="179"/>
      <c r="K94" s="179"/>
      <c r="L94" s="179"/>
      <c r="M94" s="179"/>
    </row>
    <row r="95" customFormat="false" ht="15" hidden="false" customHeight="true" outlineLevel="0" collapsed="false">
      <c r="A95" s="151"/>
      <c r="B95" s="179"/>
      <c r="C95" s="179"/>
      <c r="D95" s="179"/>
      <c r="E95" s="180" t="s">
        <v>1099</v>
      </c>
      <c r="F95" s="179" t="n">
        <f aca="false">COUNTIF(F58:F93,"P")</f>
        <v>22</v>
      </c>
      <c r="G95" s="179"/>
      <c r="H95" s="179"/>
      <c r="I95" s="179"/>
      <c r="J95" s="179"/>
      <c r="K95" s="179"/>
      <c r="L95" s="179"/>
      <c r="M95" s="179"/>
    </row>
    <row r="96" customFormat="false" ht="15" hidden="false" customHeight="true" outlineLevel="0" collapsed="false">
      <c r="A96" s="151"/>
      <c r="B96" s="151" t="s">
        <v>1100</v>
      </c>
      <c r="C96" s="179"/>
      <c r="D96" s="179"/>
      <c r="E96" s="151"/>
      <c r="F96" s="156" t="s">
        <v>1101</v>
      </c>
      <c r="G96" s="179"/>
      <c r="H96" s="179"/>
      <c r="I96" s="179"/>
      <c r="J96" s="179"/>
      <c r="K96" s="179"/>
      <c r="L96" s="179"/>
      <c r="M96" s="179"/>
    </row>
    <row r="97" customFormat="false" ht="15" hidden="false" customHeight="true" outlineLevel="0" collapsed="false">
      <c r="A97" s="151"/>
      <c r="B97" s="179"/>
      <c r="C97" s="179"/>
      <c r="D97" s="179"/>
      <c r="E97" s="151"/>
      <c r="F97" s="179"/>
      <c r="G97" s="179"/>
      <c r="H97" s="179"/>
      <c r="I97" s="179"/>
      <c r="J97" s="179"/>
      <c r="K97" s="179"/>
      <c r="L97" s="179"/>
      <c r="M97" s="179"/>
    </row>
    <row r="98" customFormat="false" ht="15" hidden="false" customHeight="true" outlineLevel="0" collapsed="false">
      <c r="A98" s="151"/>
      <c r="B98" s="179"/>
      <c r="C98" s="179"/>
      <c r="D98" s="179"/>
      <c r="E98" s="151"/>
      <c r="F98" s="179"/>
      <c r="G98" s="179"/>
      <c r="H98" s="179"/>
      <c r="I98" s="179"/>
      <c r="J98" s="179"/>
      <c r="K98" s="179"/>
      <c r="L98" s="179"/>
      <c r="M98" s="179"/>
    </row>
    <row r="99" customFormat="false" ht="15" hidden="false" customHeight="true" outlineLevel="0" collapsed="false">
      <c r="A99" s="151"/>
      <c r="B99" s="181" t="s">
        <v>1102</v>
      </c>
      <c r="C99" s="179"/>
      <c r="D99" s="179"/>
      <c r="E99" s="151"/>
      <c r="F99" s="182"/>
      <c r="G99" s="182"/>
      <c r="H99" s="182"/>
      <c r="I99" s="182"/>
      <c r="J99" s="182"/>
      <c r="K99" s="179"/>
      <c r="L99" s="182"/>
      <c r="M99" s="182"/>
    </row>
    <row r="100" customFormat="false" ht="15" hidden="false" customHeight="true" outlineLevel="0" collapsed="false">
      <c r="A100" s="151"/>
      <c r="B100" s="151" t="s">
        <v>1103</v>
      </c>
      <c r="C100" s="179"/>
      <c r="D100" s="179"/>
      <c r="E100" s="151"/>
      <c r="F100" s="179"/>
      <c r="G100" s="179"/>
      <c r="H100" s="179"/>
      <c r="I100" s="179"/>
      <c r="J100" s="179"/>
      <c r="K100" s="179"/>
      <c r="L100" s="179"/>
      <c r="M100" s="179"/>
    </row>
    <row r="101" customFormat="false" ht="15" hidden="false" customHeight="true" outlineLevel="0" collapsed="false">
      <c r="A101" s="155" t="s">
        <v>1185</v>
      </c>
      <c r="B101" s="151"/>
      <c r="C101" s="151"/>
      <c r="D101" s="151"/>
      <c r="E101" s="151"/>
      <c r="F101" s="151" t="s">
        <v>1186</v>
      </c>
      <c r="G101" s="184"/>
      <c r="H101" s="184"/>
      <c r="I101" s="184"/>
      <c r="J101" s="184"/>
      <c r="K101" s="184"/>
    </row>
    <row r="102" customFormat="false" ht="30" hidden="false" customHeight="true" outlineLevel="0" collapsed="false">
      <c r="A102" s="162" t="s">
        <v>987</v>
      </c>
      <c r="B102" s="159" t="s">
        <v>13</v>
      </c>
      <c r="C102" s="160" t="s">
        <v>14</v>
      </c>
      <c r="D102" s="185" t="s">
        <v>988</v>
      </c>
      <c r="E102" s="162" t="s">
        <v>17</v>
      </c>
      <c r="F102" s="162" t="s">
        <v>19</v>
      </c>
      <c r="G102" s="162"/>
      <c r="H102" s="162"/>
      <c r="I102" s="162"/>
      <c r="J102" s="162"/>
      <c r="K102" s="162"/>
      <c r="L102" s="163" t="s">
        <v>989</v>
      </c>
      <c r="M102" s="186" t="s">
        <v>990</v>
      </c>
    </row>
    <row r="103" customFormat="false" ht="16.5" hidden="false" customHeight="true" outlineLevel="0" collapsed="false">
      <c r="A103" s="165" t="n">
        <v>1</v>
      </c>
      <c r="B103" s="174" t="n">
        <v>171810217</v>
      </c>
      <c r="C103" s="188" t="s">
        <v>1187</v>
      </c>
      <c r="D103" s="167" t="s">
        <v>1006</v>
      </c>
      <c r="E103" s="173" t="s">
        <v>1188</v>
      </c>
      <c r="F103" s="174" t="s">
        <v>53</v>
      </c>
      <c r="G103" s="174"/>
      <c r="H103" s="174"/>
      <c r="I103" s="174"/>
      <c r="J103" s="174"/>
      <c r="K103" s="174"/>
      <c r="L103" s="175" t="s">
        <v>1189</v>
      </c>
      <c r="M103" s="171"/>
      <c r="O103" s="146" t="n">
        <v>1</v>
      </c>
    </row>
    <row r="104" customFormat="false" ht="16.5" hidden="false" customHeight="true" outlineLevel="0" collapsed="false">
      <c r="A104" s="174" t="n">
        <v>2</v>
      </c>
      <c r="B104" s="174" t="n">
        <v>171810252</v>
      </c>
      <c r="C104" s="188" t="s">
        <v>1190</v>
      </c>
      <c r="D104" s="167" t="s">
        <v>1010</v>
      </c>
      <c r="E104" s="173" t="s">
        <v>1191</v>
      </c>
      <c r="F104" s="174" t="s">
        <v>37</v>
      </c>
      <c r="G104" s="174"/>
      <c r="H104" s="174"/>
      <c r="I104" s="174"/>
      <c r="J104" s="174"/>
      <c r="K104" s="174"/>
      <c r="L104" s="175" t="s">
        <v>1025</v>
      </c>
      <c r="M104" s="171"/>
      <c r="O104" s="146" t="n">
        <v>2</v>
      </c>
    </row>
    <row r="105" customFormat="false" ht="16.5" hidden="false" customHeight="true" outlineLevel="0" collapsed="false">
      <c r="A105" s="165" t="n">
        <v>3</v>
      </c>
      <c r="B105" s="174" t="n">
        <v>171810326</v>
      </c>
      <c r="C105" s="188" t="s">
        <v>1192</v>
      </c>
      <c r="D105" s="167" t="s">
        <v>993</v>
      </c>
      <c r="E105" s="168" t="s">
        <v>1193</v>
      </c>
      <c r="F105" s="169" t="s">
        <v>37</v>
      </c>
      <c r="G105" s="169"/>
      <c r="H105" s="169"/>
      <c r="I105" s="169"/>
      <c r="J105" s="169"/>
      <c r="K105" s="169"/>
      <c r="L105" s="170" t="s">
        <v>36</v>
      </c>
      <c r="M105" s="171"/>
      <c r="O105" s="146" t="n">
        <v>3</v>
      </c>
    </row>
    <row r="106" customFormat="false" ht="16.5" hidden="false" customHeight="true" outlineLevel="0" collapsed="false">
      <c r="A106" s="174" t="n">
        <v>4</v>
      </c>
      <c r="B106" s="174" t="n">
        <v>171810328</v>
      </c>
      <c r="C106" s="188" t="s">
        <v>1194</v>
      </c>
      <c r="D106" s="167" t="s">
        <v>993</v>
      </c>
      <c r="E106" s="173" t="s">
        <v>1195</v>
      </c>
      <c r="F106" s="174" t="s">
        <v>53</v>
      </c>
      <c r="G106" s="174"/>
      <c r="H106" s="174"/>
      <c r="I106" s="174"/>
      <c r="J106" s="174"/>
      <c r="K106" s="174"/>
      <c r="L106" s="175" t="s">
        <v>1012</v>
      </c>
      <c r="M106" s="171"/>
      <c r="O106" s="146" t="n">
        <v>4</v>
      </c>
    </row>
    <row r="107" customFormat="false" ht="16.5" hidden="false" customHeight="true" outlineLevel="0" collapsed="false">
      <c r="A107" s="165" t="n">
        <v>5</v>
      </c>
      <c r="B107" s="174" t="n">
        <v>171810290</v>
      </c>
      <c r="C107" s="188" t="s">
        <v>1196</v>
      </c>
      <c r="D107" s="167" t="s">
        <v>1002</v>
      </c>
      <c r="E107" s="173" t="s">
        <v>1197</v>
      </c>
      <c r="F107" s="174" t="s">
        <v>37</v>
      </c>
      <c r="G107" s="174"/>
      <c r="H107" s="174"/>
      <c r="I107" s="174"/>
      <c r="J107" s="174"/>
      <c r="K107" s="174"/>
      <c r="L107" s="175" t="s">
        <v>1090</v>
      </c>
      <c r="M107" s="171"/>
      <c r="O107" s="146" t="n">
        <v>5</v>
      </c>
    </row>
    <row r="108" customFormat="false" ht="16.5" hidden="false" customHeight="true" outlineLevel="0" collapsed="false">
      <c r="A108" s="174" t="n">
        <v>6</v>
      </c>
      <c r="B108" s="174" t="n">
        <v>171810186</v>
      </c>
      <c r="C108" s="188" t="s">
        <v>1198</v>
      </c>
      <c r="D108" s="167" t="s">
        <v>998</v>
      </c>
      <c r="E108" s="173" t="s">
        <v>1199</v>
      </c>
      <c r="F108" s="174" t="s">
        <v>37</v>
      </c>
      <c r="G108" s="174"/>
      <c r="H108" s="174"/>
      <c r="I108" s="174"/>
      <c r="J108" s="174"/>
      <c r="K108" s="174"/>
      <c r="L108" s="175" t="s">
        <v>1079</v>
      </c>
      <c r="M108" s="171"/>
      <c r="O108" s="146" t="n">
        <v>6</v>
      </c>
    </row>
    <row r="109" customFormat="false" ht="16.5" hidden="false" customHeight="true" outlineLevel="0" collapsed="false">
      <c r="A109" s="165" t="n">
        <v>7</v>
      </c>
      <c r="B109" s="174" t="n">
        <v>171810224</v>
      </c>
      <c r="C109" s="188" t="s">
        <v>1200</v>
      </c>
      <c r="D109" s="167" t="s">
        <v>1006</v>
      </c>
      <c r="E109" s="173" t="s">
        <v>1201</v>
      </c>
      <c r="F109" s="174" t="s">
        <v>37</v>
      </c>
      <c r="G109" s="174"/>
      <c r="H109" s="174"/>
      <c r="I109" s="174"/>
      <c r="J109" s="174"/>
      <c r="K109" s="174"/>
      <c r="L109" s="175" t="s">
        <v>1012</v>
      </c>
      <c r="M109" s="171"/>
      <c r="O109" s="146" t="n">
        <v>7</v>
      </c>
    </row>
    <row r="110" customFormat="false" ht="16.5" hidden="false" customHeight="true" outlineLevel="0" collapsed="false">
      <c r="A110" s="174" t="n">
        <v>8</v>
      </c>
      <c r="B110" s="174" t="n">
        <v>171810295</v>
      </c>
      <c r="C110" s="188" t="s">
        <v>1202</v>
      </c>
      <c r="D110" s="167" t="s">
        <v>1002</v>
      </c>
      <c r="E110" s="168" t="s">
        <v>1203</v>
      </c>
      <c r="F110" s="169" t="s">
        <v>37</v>
      </c>
      <c r="G110" s="169"/>
      <c r="H110" s="169"/>
      <c r="I110" s="169"/>
      <c r="J110" s="169"/>
      <c r="K110" s="169"/>
      <c r="L110" s="170" t="s">
        <v>124</v>
      </c>
      <c r="M110" s="171"/>
      <c r="O110" s="146" t="n">
        <v>8</v>
      </c>
    </row>
    <row r="111" customFormat="false" ht="16.5" hidden="false" customHeight="true" outlineLevel="0" collapsed="false">
      <c r="A111" s="165" t="n">
        <v>9</v>
      </c>
      <c r="B111" s="174" t="n">
        <v>171810228</v>
      </c>
      <c r="C111" s="188" t="s">
        <v>1204</v>
      </c>
      <c r="D111" s="167" t="s">
        <v>1006</v>
      </c>
      <c r="E111" s="173" t="s">
        <v>1205</v>
      </c>
      <c r="F111" s="174" t="s">
        <v>53</v>
      </c>
      <c r="G111" s="174"/>
      <c r="H111" s="174"/>
      <c r="I111" s="174"/>
      <c r="J111" s="174"/>
      <c r="K111" s="174"/>
      <c r="L111" s="175" t="s">
        <v>124</v>
      </c>
      <c r="M111" s="171"/>
      <c r="O111" s="146" t="n">
        <v>9</v>
      </c>
    </row>
    <row r="112" customFormat="false" ht="16.5" hidden="false" customHeight="true" outlineLevel="0" collapsed="false">
      <c r="A112" s="174" t="n">
        <v>10</v>
      </c>
      <c r="B112" s="174" t="n">
        <v>171810335</v>
      </c>
      <c r="C112" s="188" t="s">
        <v>1206</v>
      </c>
      <c r="D112" s="167" t="s">
        <v>993</v>
      </c>
      <c r="E112" s="173" t="s">
        <v>1207</v>
      </c>
      <c r="F112" s="174" t="s">
        <v>53</v>
      </c>
      <c r="G112" s="174"/>
      <c r="H112" s="174"/>
      <c r="I112" s="174"/>
      <c r="J112" s="174"/>
      <c r="K112" s="174"/>
      <c r="L112" s="175" t="s">
        <v>1012</v>
      </c>
      <c r="M112" s="171"/>
      <c r="O112" s="146" t="n">
        <v>10</v>
      </c>
    </row>
    <row r="113" customFormat="false" ht="16.5" hidden="false" customHeight="true" outlineLevel="0" collapsed="false">
      <c r="A113" s="165" t="n">
        <v>11</v>
      </c>
      <c r="B113" s="174" t="n">
        <v>171810190</v>
      </c>
      <c r="C113" s="188" t="s">
        <v>1208</v>
      </c>
      <c r="D113" s="167" t="s">
        <v>998</v>
      </c>
      <c r="E113" s="168" t="s">
        <v>1209</v>
      </c>
      <c r="F113" s="169" t="s">
        <v>37</v>
      </c>
      <c r="G113" s="169"/>
      <c r="H113" s="169"/>
      <c r="I113" s="169"/>
      <c r="J113" s="169"/>
      <c r="K113" s="169"/>
      <c r="L113" s="172" t="s">
        <v>36</v>
      </c>
      <c r="M113" s="171"/>
      <c r="O113" s="146" t="n">
        <v>11</v>
      </c>
      <c r="T113" s="147"/>
      <c r="U113" s="147"/>
    </row>
    <row r="114" customFormat="false" ht="16.5" hidden="false" customHeight="true" outlineLevel="0" collapsed="false">
      <c r="A114" s="174" t="n">
        <v>12</v>
      </c>
      <c r="B114" s="174" t="n">
        <v>171810299</v>
      </c>
      <c r="C114" s="188" t="s">
        <v>1210</v>
      </c>
      <c r="D114" s="167" t="s">
        <v>1002</v>
      </c>
      <c r="E114" s="168" t="s">
        <v>1211</v>
      </c>
      <c r="F114" s="169" t="s">
        <v>53</v>
      </c>
      <c r="G114" s="169"/>
      <c r="H114" s="169"/>
      <c r="I114" s="169"/>
      <c r="J114" s="169"/>
      <c r="K114" s="169"/>
      <c r="L114" s="170" t="s">
        <v>124</v>
      </c>
      <c r="M114" s="171"/>
      <c r="O114" s="146" t="n">
        <v>12</v>
      </c>
      <c r="T114" s="147"/>
      <c r="U114" s="147"/>
    </row>
    <row r="115" customFormat="false" ht="16.5" hidden="false" customHeight="true" outlineLevel="0" collapsed="false">
      <c r="A115" s="165" t="n">
        <v>13</v>
      </c>
      <c r="B115" s="174" t="n">
        <v>171810338</v>
      </c>
      <c r="C115" s="188" t="s">
        <v>1212</v>
      </c>
      <c r="D115" s="167" t="s">
        <v>993</v>
      </c>
      <c r="E115" s="168" t="s">
        <v>1213</v>
      </c>
      <c r="F115" s="169" t="s">
        <v>53</v>
      </c>
      <c r="G115" s="169"/>
      <c r="H115" s="169"/>
      <c r="I115" s="169"/>
      <c r="J115" s="169"/>
      <c r="K115" s="169"/>
      <c r="L115" s="170" t="s">
        <v>322</v>
      </c>
      <c r="M115" s="171"/>
      <c r="O115" s="146" t="n">
        <v>13</v>
      </c>
    </row>
    <row r="116" customFormat="false" ht="16.5" hidden="false" customHeight="true" outlineLevel="0" collapsed="false">
      <c r="A116" s="174" t="n">
        <v>14</v>
      </c>
      <c r="B116" s="174" t="n">
        <v>171810263</v>
      </c>
      <c r="C116" s="188" t="s">
        <v>1214</v>
      </c>
      <c r="D116" s="167" t="s">
        <v>1010</v>
      </c>
      <c r="E116" s="168" t="s">
        <v>1215</v>
      </c>
      <c r="F116" s="169" t="s">
        <v>37</v>
      </c>
      <c r="G116" s="169"/>
      <c r="H116" s="169"/>
      <c r="I116" s="169"/>
      <c r="J116" s="169"/>
      <c r="K116" s="169"/>
      <c r="L116" s="170" t="s">
        <v>36</v>
      </c>
      <c r="M116" s="171"/>
      <c r="O116" s="146" t="n">
        <v>14</v>
      </c>
    </row>
    <row r="117" customFormat="false" ht="16.5" hidden="false" customHeight="true" outlineLevel="0" collapsed="false">
      <c r="A117" s="165" t="n">
        <v>15</v>
      </c>
      <c r="B117" s="174" t="n">
        <v>171810234</v>
      </c>
      <c r="C117" s="188" t="s">
        <v>1216</v>
      </c>
      <c r="D117" s="167" t="s">
        <v>1006</v>
      </c>
      <c r="E117" s="173" t="s">
        <v>1217</v>
      </c>
      <c r="F117" s="174" t="s">
        <v>37</v>
      </c>
      <c r="G117" s="174"/>
      <c r="H117" s="174"/>
      <c r="I117" s="174"/>
      <c r="J117" s="174"/>
      <c r="K117" s="174"/>
      <c r="L117" s="175" t="s">
        <v>1025</v>
      </c>
      <c r="M117" s="171"/>
    </row>
    <row r="118" customFormat="false" ht="16.5" hidden="false" customHeight="true" outlineLevel="0" collapsed="false">
      <c r="A118" s="174" t="n">
        <v>16</v>
      </c>
      <c r="B118" s="174" t="n">
        <v>171810265</v>
      </c>
      <c r="C118" s="188" t="s">
        <v>1218</v>
      </c>
      <c r="D118" s="167" t="s">
        <v>1010</v>
      </c>
      <c r="E118" s="173" t="s">
        <v>1219</v>
      </c>
      <c r="F118" s="174" t="s">
        <v>53</v>
      </c>
      <c r="G118" s="174"/>
      <c r="H118" s="174"/>
      <c r="I118" s="174"/>
      <c r="J118" s="174"/>
      <c r="K118" s="174"/>
      <c r="L118" s="175" t="s">
        <v>1012</v>
      </c>
      <c r="M118" s="171"/>
    </row>
    <row r="119" customFormat="false" ht="16.5" hidden="false" customHeight="true" outlineLevel="0" collapsed="false">
      <c r="A119" s="165" t="n">
        <v>17</v>
      </c>
      <c r="B119" s="174" t="n">
        <v>171810236</v>
      </c>
      <c r="C119" s="188" t="s">
        <v>1220</v>
      </c>
      <c r="D119" s="167" t="s">
        <v>1006</v>
      </c>
      <c r="E119" s="173" t="s">
        <v>1221</v>
      </c>
      <c r="F119" s="174" t="s">
        <v>53</v>
      </c>
      <c r="G119" s="174"/>
      <c r="H119" s="174"/>
      <c r="I119" s="174"/>
      <c r="J119" s="174"/>
      <c r="K119" s="174"/>
      <c r="L119" s="175" t="s">
        <v>1090</v>
      </c>
      <c r="M119" s="171"/>
    </row>
    <row r="120" customFormat="false" ht="16.5" hidden="false" customHeight="true" outlineLevel="0" collapsed="false">
      <c r="A120" s="174" t="n">
        <v>18</v>
      </c>
      <c r="B120" s="174" t="n">
        <v>171810196</v>
      </c>
      <c r="C120" s="188" t="s">
        <v>1222</v>
      </c>
      <c r="D120" s="167" t="s">
        <v>998</v>
      </c>
      <c r="E120" s="168" t="s">
        <v>1223</v>
      </c>
      <c r="F120" s="169" t="s">
        <v>37</v>
      </c>
      <c r="G120" s="169"/>
      <c r="H120" s="169"/>
      <c r="I120" s="169"/>
      <c r="J120" s="169"/>
      <c r="K120" s="169"/>
      <c r="L120" s="172" t="s">
        <v>36</v>
      </c>
      <c r="M120" s="171"/>
    </row>
    <row r="121" customFormat="false" ht="16.5" hidden="false" customHeight="true" outlineLevel="0" collapsed="false">
      <c r="A121" s="165" t="n">
        <v>19</v>
      </c>
      <c r="B121" s="174" t="n">
        <v>171810198</v>
      </c>
      <c r="C121" s="188" t="s">
        <v>1224</v>
      </c>
      <c r="D121" s="167" t="s">
        <v>998</v>
      </c>
      <c r="E121" s="168" t="s">
        <v>1225</v>
      </c>
      <c r="F121" s="169" t="s">
        <v>53</v>
      </c>
      <c r="G121" s="169"/>
      <c r="H121" s="169"/>
      <c r="I121" s="169"/>
      <c r="J121" s="169"/>
      <c r="K121" s="169"/>
      <c r="L121" s="172" t="s">
        <v>36</v>
      </c>
      <c r="M121" s="171"/>
    </row>
    <row r="122" customFormat="false" ht="16.5" hidden="false" customHeight="true" outlineLevel="0" collapsed="false">
      <c r="A122" s="174" t="n">
        <v>20</v>
      </c>
      <c r="B122" s="174" t="n">
        <v>171810239</v>
      </c>
      <c r="C122" s="188" t="s">
        <v>1226</v>
      </c>
      <c r="D122" s="167" t="s">
        <v>1006</v>
      </c>
      <c r="E122" s="168" t="s">
        <v>1227</v>
      </c>
      <c r="F122" s="169" t="s">
        <v>53</v>
      </c>
      <c r="G122" s="169"/>
      <c r="H122" s="169"/>
      <c r="I122" s="169"/>
      <c r="J122" s="169"/>
      <c r="K122" s="169"/>
      <c r="L122" s="170" t="s">
        <v>36</v>
      </c>
      <c r="M122" s="171"/>
    </row>
    <row r="123" customFormat="false" ht="16.5" hidden="false" customHeight="true" outlineLevel="0" collapsed="false">
      <c r="A123" s="165" t="n">
        <v>21</v>
      </c>
      <c r="B123" s="174" t="n">
        <v>171810308</v>
      </c>
      <c r="C123" s="188" t="s">
        <v>1228</v>
      </c>
      <c r="D123" s="167" t="s">
        <v>1002</v>
      </c>
      <c r="E123" s="168" t="s">
        <v>1229</v>
      </c>
      <c r="F123" s="169" t="s">
        <v>53</v>
      </c>
      <c r="G123" s="169"/>
      <c r="H123" s="169"/>
      <c r="I123" s="169"/>
      <c r="J123" s="169"/>
      <c r="K123" s="169"/>
      <c r="L123" s="170" t="s">
        <v>36</v>
      </c>
      <c r="M123" s="171"/>
    </row>
    <row r="124" customFormat="false" ht="16.5" hidden="false" customHeight="true" outlineLevel="0" collapsed="false">
      <c r="A124" s="174" t="n">
        <v>22</v>
      </c>
      <c r="B124" s="174" t="n">
        <v>171810204</v>
      </c>
      <c r="C124" s="188" t="s">
        <v>1230</v>
      </c>
      <c r="D124" s="167" t="s">
        <v>998</v>
      </c>
      <c r="E124" s="173" t="s">
        <v>1231</v>
      </c>
      <c r="F124" s="174" t="s">
        <v>37</v>
      </c>
      <c r="G124" s="174"/>
      <c r="H124" s="174"/>
      <c r="I124" s="174"/>
      <c r="J124" s="174"/>
      <c r="K124" s="174"/>
      <c r="L124" s="175" t="s">
        <v>1012</v>
      </c>
      <c r="M124" s="171"/>
    </row>
    <row r="125" customFormat="false" ht="16.5" hidden="false" customHeight="true" outlineLevel="0" collapsed="false">
      <c r="A125" s="165" t="n">
        <v>23</v>
      </c>
      <c r="B125" s="174" t="n">
        <v>171810274</v>
      </c>
      <c r="C125" s="188" t="s">
        <v>1232</v>
      </c>
      <c r="D125" s="167" t="s">
        <v>1010</v>
      </c>
      <c r="E125" s="168" t="s">
        <v>1233</v>
      </c>
      <c r="F125" s="169" t="s">
        <v>37</v>
      </c>
      <c r="G125" s="169"/>
      <c r="H125" s="169"/>
      <c r="I125" s="169"/>
      <c r="J125" s="169"/>
      <c r="K125" s="169"/>
      <c r="L125" s="170" t="s">
        <v>1234</v>
      </c>
      <c r="M125" s="171"/>
    </row>
    <row r="126" customFormat="false" ht="16.5" hidden="false" customHeight="true" outlineLevel="0" collapsed="false">
      <c r="A126" s="174" t="n">
        <v>24</v>
      </c>
      <c r="B126" s="174" t="n">
        <v>171810275</v>
      </c>
      <c r="C126" s="188" t="s">
        <v>1235</v>
      </c>
      <c r="D126" s="167" t="s">
        <v>1010</v>
      </c>
      <c r="E126" s="173" t="s">
        <v>1236</v>
      </c>
      <c r="F126" s="174" t="s">
        <v>37</v>
      </c>
      <c r="G126" s="174"/>
      <c r="H126" s="174"/>
      <c r="I126" s="174"/>
      <c r="J126" s="174"/>
      <c r="K126" s="174"/>
      <c r="L126" s="175" t="s">
        <v>1184</v>
      </c>
      <c r="M126" s="171"/>
    </row>
    <row r="127" customFormat="false" ht="16.5" hidden="false" customHeight="true" outlineLevel="0" collapsed="false">
      <c r="A127" s="165" t="n">
        <v>25</v>
      </c>
      <c r="B127" s="174" t="n">
        <v>171810349</v>
      </c>
      <c r="C127" s="188" t="s">
        <v>1237</v>
      </c>
      <c r="D127" s="167" t="s">
        <v>993</v>
      </c>
      <c r="E127" s="168" t="s">
        <v>1238</v>
      </c>
      <c r="F127" s="169" t="s">
        <v>53</v>
      </c>
      <c r="G127" s="169"/>
      <c r="H127" s="169"/>
      <c r="I127" s="169"/>
      <c r="J127" s="169"/>
      <c r="K127" s="169"/>
      <c r="L127" s="170" t="s">
        <v>1079</v>
      </c>
      <c r="M127" s="171"/>
    </row>
    <row r="128" customFormat="false" ht="16.5" hidden="false" customHeight="true" outlineLevel="0" collapsed="false">
      <c r="A128" s="174" t="n">
        <v>26</v>
      </c>
      <c r="B128" s="174" t="n">
        <v>171810244</v>
      </c>
      <c r="C128" s="188" t="s">
        <v>1239</v>
      </c>
      <c r="D128" s="167" t="s">
        <v>1006</v>
      </c>
      <c r="E128" s="168" t="s">
        <v>1240</v>
      </c>
      <c r="F128" s="169" t="s">
        <v>53</v>
      </c>
      <c r="G128" s="169"/>
      <c r="H128" s="169"/>
      <c r="I128" s="169"/>
      <c r="J128" s="169"/>
      <c r="K128" s="169"/>
      <c r="L128" s="170" t="s">
        <v>217</v>
      </c>
      <c r="M128" s="171"/>
    </row>
    <row r="129" customFormat="false" ht="16.5" hidden="false" customHeight="true" outlineLevel="0" collapsed="false">
      <c r="A129" s="165" t="n">
        <v>27</v>
      </c>
      <c r="B129" s="174" t="n">
        <v>171810312</v>
      </c>
      <c r="C129" s="188" t="s">
        <v>1241</v>
      </c>
      <c r="D129" s="167" t="s">
        <v>1002</v>
      </c>
      <c r="E129" s="189" t="s">
        <v>1242</v>
      </c>
      <c r="F129" s="169" t="s">
        <v>37</v>
      </c>
      <c r="G129" s="169"/>
      <c r="H129" s="169"/>
      <c r="I129" s="169"/>
      <c r="J129" s="169"/>
      <c r="K129" s="169"/>
      <c r="L129" s="190" t="s">
        <v>36</v>
      </c>
      <c r="M129" s="171"/>
    </row>
    <row r="130" customFormat="false" ht="16.5" hidden="false" customHeight="true" outlineLevel="0" collapsed="false">
      <c r="A130" s="174" t="n">
        <v>28</v>
      </c>
      <c r="B130" s="174" t="n">
        <v>171810314</v>
      </c>
      <c r="C130" s="188" t="s">
        <v>1243</v>
      </c>
      <c r="D130" s="167" t="s">
        <v>1002</v>
      </c>
      <c r="E130" s="168" t="s">
        <v>1244</v>
      </c>
      <c r="F130" s="169" t="s">
        <v>37</v>
      </c>
      <c r="G130" s="169"/>
      <c r="H130" s="169"/>
      <c r="I130" s="169"/>
      <c r="J130" s="169"/>
      <c r="K130" s="169"/>
      <c r="L130" s="170" t="s">
        <v>1245</v>
      </c>
      <c r="M130" s="171"/>
    </row>
    <row r="131" customFormat="false" ht="16.5" hidden="false" customHeight="true" outlineLevel="0" collapsed="false">
      <c r="A131" s="165" t="n">
        <v>29</v>
      </c>
      <c r="B131" s="174" t="n">
        <v>171810317</v>
      </c>
      <c r="C131" s="188" t="s">
        <v>1246</v>
      </c>
      <c r="D131" s="167" t="s">
        <v>1002</v>
      </c>
      <c r="E131" s="173" t="s">
        <v>1247</v>
      </c>
      <c r="F131" s="174" t="s">
        <v>37</v>
      </c>
      <c r="G131" s="174"/>
      <c r="H131" s="174"/>
      <c r="I131" s="174"/>
      <c r="J131" s="174"/>
      <c r="K131" s="174"/>
      <c r="L131" s="175" t="s">
        <v>1012</v>
      </c>
      <c r="M131" s="171"/>
    </row>
    <row r="132" customFormat="false" ht="16.5" hidden="false" customHeight="true" outlineLevel="0" collapsed="false">
      <c r="A132" s="174" t="n">
        <v>30</v>
      </c>
      <c r="B132" s="174" t="n">
        <v>171810318</v>
      </c>
      <c r="C132" s="188" t="s">
        <v>1248</v>
      </c>
      <c r="D132" s="167" t="s">
        <v>1002</v>
      </c>
      <c r="E132" s="173" t="s">
        <v>1249</v>
      </c>
      <c r="F132" s="174" t="s">
        <v>37</v>
      </c>
      <c r="G132" s="174"/>
      <c r="H132" s="174"/>
      <c r="I132" s="174"/>
      <c r="J132" s="174"/>
      <c r="K132" s="174"/>
      <c r="L132" s="175" t="s">
        <v>1250</v>
      </c>
      <c r="M132" s="171"/>
      <c r="P132" s="146" t="n">
        <f aca="false">(396*50%)</f>
        <v>198</v>
      </c>
    </row>
    <row r="133" customFormat="false" ht="16.5" hidden="false" customHeight="true" outlineLevel="0" collapsed="false">
      <c r="A133" s="165" t="n">
        <v>31</v>
      </c>
      <c r="B133" s="174" t="n">
        <v>171810283</v>
      </c>
      <c r="C133" s="188" t="s">
        <v>1251</v>
      </c>
      <c r="D133" s="167" t="s">
        <v>1010</v>
      </c>
      <c r="E133" s="173" t="s">
        <v>1252</v>
      </c>
      <c r="F133" s="174" t="s">
        <v>37</v>
      </c>
      <c r="G133" s="174"/>
      <c r="H133" s="174"/>
      <c r="I133" s="174"/>
      <c r="J133" s="174"/>
      <c r="K133" s="174"/>
      <c r="L133" s="175" t="s">
        <v>1012</v>
      </c>
      <c r="M133" s="171"/>
      <c r="P133" s="146" t="n">
        <f aca="false">P132-34</f>
        <v>164</v>
      </c>
    </row>
    <row r="134" customFormat="false" ht="16.5" hidden="false" customHeight="true" outlineLevel="0" collapsed="false">
      <c r="A134" s="174" t="n">
        <v>32</v>
      </c>
      <c r="B134" s="174" t="n">
        <v>171810284</v>
      </c>
      <c r="C134" s="188" t="s">
        <v>1253</v>
      </c>
      <c r="D134" s="167" t="s">
        <v>1010</v>
      </c>
      <c r="E134" s="173" t="s">
        <v>1254</v>
      </c>
      <c r="F134" s="174" t="s">
        <v>37</v>
      </c>
      <c r="G134" s="174"/>
      <c r="H134" s="174"/>
      <c r="I134" s="174"/>
      <c r="J134" s="174"/>
      <c r="K134" s="174"/>
      <c r="L134" s="175" t="s">
        <v>1039</v>
      </c>
      <c r="M134" s="171"/>
    </row>
    <row r="135" customFormat="false" ht="16.5" hidden="false" customHeight="true" outlineLevel="0" collapsed="false">
      <c r="A135" s="165" t="n">
        <v>33</v>
      </c>
      <c r="B135" s="174" t="n">
        <v>171810249</v>
      </c>
      <c r="C135" s="188" t="s">
        <v>1255</v>
      </c>
      <c r="D135" s="167" t="s">
        <v>1006</v>
      </c>
      <c r="E135" s="168" t="s">
        <v>1256</v>
      </c>
      <c r="F135" s="169" t="s">
        <v>37</v>
      </c>
      <c r="G135" s="169"/>
      <c r="H135" s="169"/>
      <c r="I135" s="169"/>
      <c r="J135" s="169"/>
      <c r="K135" s="169"/>
      <c r="L135" s="170" t="s">
        <v>1057</v>
      </c>
      <c r="M135" s="171"/>
    </row>
    <row r="136" customFormat="false" ht="16.5" hidden="false" customHeight="true" outlineLevel="0" collapsed="false">
      <c r="A136" s="174" t="n">
        <v>34</v>
      </c>
      <c r="B136" s="174" t="n">
        <v>171810215</v>
      </c>
      <c r="C136" s="188" t="s">
        <v>1257</v>
      </c>
      <c r="D136" s="167" t="s">
        <v>998</v>
      </c>
      <c r="E136" s="173" t="s">
        <v>1258</v>
      </c>
      <c r="F136" s="174" t="s">
        <v>53</v>
      </c>
      <c r="G136" s="174"/>
      <c r="H136" s="174"/>
      <c r="I136" s="174"/>
      <c r="J136" s="174"/>
      <c r="K136" s="174"/>
      <c r="L136" s="175" t="s">
        <v>1025</v>
      </c>
      <c r="M136" s="171"/>
    </row>
    <row r="137" customFormat="false" ht="16.5" hidden="false" customHeight="true" outlineLevel="0" collapsed="false">
      <c r="A137" s="174" t="n">
        <v>35</v>
      </c>
      <c r="B137" s="174" t="n">
        <v>181911400</v>
      </c>
      <c r="C137" s="188" t="s">
        <v>1259</v>
      </c>
      <c r="D137" s="167"/>
      <c r="E137" s="191" t="s">
        <v>1260</v>
      </c>
      <c r="F137" s="174" t="s">
        <v>53</v>
      </c>
      <c r="G137" s="174"/>
      <c r="H137" s="174"/>
      <c r="I137" s="174"/>
      <c r="J137" s="174"/>
      <c r="K137" s="174"/>
      <c r="L137" s="191" t="s">
        <v>1261</v>
      </c>
      <c r="M137" s="171"/>
    </row>
    <row r="138" customFormat="false" ht="16.5" hidden="false" customHeight="true" outlineLevel="0" collapsed="false">
      <c r="A138" s="174" t="n">
        <v>36</v>
      </c>
      <c r="B138" s="174" t="n">
        <v>181911401</v>
      </c>
      <c r="C138" s="188" t="s">
        <v>1262</v>
      </c>
      <c r="D138" s="167"/>
      <c r="E138" s="191" t="s">
        <v>1263</v>
      </c>
      <c r="F138" s="174" t="s">
        <v>53</v>
      </c>
      <c r="G138" s="174"/>
      <c r="H138" s="174"/>
      <c r="I138" s="174"/>
      <c r="J138" s="174"/>
      <c r="K138" s="174"/>
      <c r="L138" s="191" t="s">
        <v>1264</v>
      </c>
      <c r="M138" s="171"/>
    </row>
    <row r="139" customFormat="false" ht="15" hidden="false" customHeight="false" outlineLevel="0" collapsed="false">
      <c r="A139" s="151"/>
      <c r="B139" s="179"/>
      <c r="C139" s="179"/>
      <c r="D139" s="179"/>
      <c r="E139" s="180" t="s">
        <v>1098</v>
      </c>
      <c r="F139" s="179" t="n">
        <f aca="false">COUNTIF(F103:F138,"L")</f>
        <v>16</v>
      </c>
      <c r="G139" s="179"/>
      <c r="H139" s="179"/>
      <c r="I139" s="179"/>
      <c r="J139" s="179"/>
      <c r="K139" s="179"/>
      <c r="L139" s="179"/>
      <c r="M139" s="179"/>
    </row>
    <row r="140" customFormat="false" ht="15" hidden="false" customHeight="false" outlineLevel="0" collapsed="false">
      <c r="A140" s="151"/>
      <c r="B140" s="179"/>
      <c r="C140" s="179"/>
      <c r="D140" s="179"/>
      <c r="E140" s="180" t="s">
        <v>1099</v>
      </c>
      <c r="F140" s="179" t="n">
        <f aca="false">COUNTIF(F103:F138,"P")</f>
        <v>20</v>
      </c>
      <c r="G140" s="179"/>
      <c r="H140" s="179"/>
      <c r="I140" s="179"/>
      <c r="J140" s="179"/>
      <c r="K140" s="179"/>
      <c r="L140" s="179"/>
      <c r="M140" s="179"/>
    </row>
    <row r="141" customFormat="false" ht="15" hidden="false" customHeight="false" outlineLevel="0" collapsed="false">
      <c r="A141" s="151"/>
      <c r="B141" s="151" t="s">
        <v>1100</v>
      </c>
      <c r="C141" s="179"/>
      <c r="D141" s="179"/>
      <c r="E141" s="151"/>
      <c r="F141" s="156" t="s">
        <v>1101</v>
      </c>
      <c r="G141" s="179"/>
      <c r="H141" s="179"/>
      <c r="I141" s="179"/>
      <c r="J141" s="179"/>
      <c r="K141" s="179"/>
      <c r="L141" s="179"/>
      <c r="M141" s="179"/>
    </row>
    <row r="142" customFormat="false" ht="15" hidden="false" customHeight="false" outlineLevel="0" collapsed="false">
      <c r="A142" s="151"/>
      <c r="B142" s="179"/>
      <c r="C142" s="179"/>
      <c r="D142" s="179"/>
      <c r="E142" s="151"/>
      <c r="F142" s="179"/>
      <c r="G142" s="179"/>
      <c r="H142" s="179"/>
      <c r="I142" s="179"/>
      <c r="J142" s="179"/>
      <c r="K142" s="179"/>
      <c r="L142" s="179"/>
      <c r="M142" s="179"/>
    </row>
    <row r="143" customFormat="false" ht="15" hidden="false" customHeight="false" outlineLevel="0" collapsed="false">
      <c r="A143" s="151"/>
      <c r="B143" s="179"/>
      <c r="C143" s="179"/>
      <c r="D143" s="179"/>
      <c r="E143" s="151"/>
      <c r="F143" s="179"/>
      <c r="G143" s="179"/>
      <c r="H143" s="179"/>
      <c r="I143" s="179"/>
      <c r="J143" s="179"/>
      <c r="K143" s="179"/>
      <c r="L143" s="179"/>
      <c r="M143" s="179"/>
    </row>
    <row r="144" customFormat="false" ht="15" hidden="false" customHeight="false" outlineLevel="0" collapsed="false">
      <c r="A144" s="151"/>
      <c r="B144" s="181" t="s">
        <v>1102</v>
      </c>
      <c r="C144" s="179"/>
      <c r="D144" s="179"/>
      <c r="E144" s="151"/>
      <c r="F144" s="182"/>
      <c r="G144" s="182"/>
      <c r="H144" s="182"/>
      <c r="I144" s="182"/>
      <c r="J144" s="182"/>
      <c r="K144" s="179"/>
      <c r="L144" s="182"/>
      <c r="M144" s="182"/>
    </row>
    <row r="145" customFormat="false" ht="15" hidden="false" customHeight="false" outlineLevel="0" collapsed="false">
      <c r="A145" s="151"/>
      <c r="B145" s="151" t="s">
        <v>1103</v>
      </c>
      <c r="C145" s="179"/>
      <c r="D145" s="179"/>
      <c r="E145" s="151"/>
      <c r="F145" s="179"/>
      <c r="G145" s="179"/>
      <c r="H145" s="179"/>
      <c r="I145" s="179"/>
      <c r="J145" s="179"/>
      <c r="K145" s="179"/>
      <c r="L145" s="179"/>
      <c r="M145" s="179"/>
    </row>
    <row r="146" customFormat="false" ht="15" hidden="false" customHeight="false" outlineLevel="0" collapsed="false">
      <c r="A146" s="155" t="s">
        <v>1265</v>
      </c>
      <c r="B146" s="151"/>
      <c r="C146" s="151"/>
      <c r="D146" s="151"/>
      <c r="E146" s="151"/>
      <c r="F146" s="156" t="s">
        <v>1266</v>
      </c>
      <c r="G146" s="184"/>
      <c r="H146" s="184"/>
      <c r="I146" s="184"/>
      <c r="J146" s="184"/>
      <c r="K146" s="184"/>
    </row>
    <row r="147" customFormat="false" ht="30" hidden="false" customHeight="true" outlineLevel="0" collapsed="false">
      <c r="A147" s="162" t="s">
        <v>987</v>
      </c>
      <c r="B147" s="159" t="s">
        <v>13</v>
      </c>
      <c r="C147" s="160" t="s">
        <v>14</v>
      </c>
      <c r="D147" s="185" t="s">
        <v>988</v>
      </c>
      <c r="E147" s="162" t="s">
        <v>17</v>
      </c>
      <c r="F147" s="162" t="s">
        <v>19</v>
      </c>
      <c r="G147" s="162"/>
      <c r="H147" s="162"/>
      <c r="I147" s="162"/>
      <c r="J147" s="162"/>
      <c r="K147" s="162"/>
      <c r="L147" s="163" t="s">
        <v>989</v>
      </c>
      <c r="M147" s="186" t="s">
        <v>990</v>
      </c>
    </row>
    <row r="148" customFormat="false" ht="16.5" hidden="false" customHeight="true" outlineLevel="0" collapsed="false">
      <c r="A148" s="174" t="n">
        <v>1</v>
      </c>
      <c r="B148" s="192" t="n">
        <v>171810216</v>
      </c>
      <c r="C148" s="193" t="s">
        <v>1267</v>
      </c>
      <c r="D148" s="167" t="s">
        <v>1006</v>
      </c>
      <c r="E148" s="173" t="s">
        <v>1268</v>
      </c>
      <c r="F148" s="174" t="s">
        <v>37</v>
      </c>
      <c r="G148" s="174"/>
      <c r="H148" s="174"/>
      <c r="I148" s="174"/>
      <c r="J148" s="174"/>
      <c r="K148" s="174"/>
      <c r="L148" s="175" t="s">
        <v>1269</v>
      </c>
      <c r="M148" s="171"/>
    </row>
    <row r="149" customFormat="false" ht="16.5" hidden="false" customHeight="true" outlineLevel="0" collapsed="false">
      <c r="A149" s="165" t="n">
        <v>2</v>
      </c>
      <c r="B149" s="174" t="n">
        <v>171810288</v>
      </c>
      <c r="C149" s="193" t="s">
        <v>1270</v>
      </c>
      <c r="D149" s="167" t="s">
        <v>1002</v>
      </c>
      <c r="E149" s="168" t="s">
        <v>1271</v>
      </c>
      <c r="F149" s="169" t="s">
        <v>37</v>
      </c>
      <c r="G149" s="169"/>
      <c r="H149" s="169"/>
      <c r="I149" s="169"/>
      <c r="J149" s="169"/>
      <c r="K149" s="169"/>
      <c r="L149" s="172" t="s">
        <v>36</v>
      </c>
      <c r="M149" s="171"/>
      <c r="O149" s="146" t="n">
        <v>1</v>
      </c>
    </row>
    <row r="150" customFormat="false" ht="16.5" hidden="false" customHeight="true" outlineLevel="0" collapsed="false">
      <c r="A150" s="174" t="n">
        <v>3</v>
      </c>
      <c r="B150" s="192" t="n">
        <v>171810182</v>
      </c>
      <c r="C150" s="193" t="s">
        <v>1272</v>
      </c>
      <c r="D150" s="167" t="s">
        <v>998</v>
      </c>
      <c r="E150" s="173" t="s">
        <v>1273</v>
      </c>
      <c r="F150" s="174" t="s">
        <v>37</v>
      </c>
      <c r="G150" s="174"/>
      <c r="H150" s="174"/>
      <c r="I150" s="174"/>
      <c r="J150" s="174"/>
      <c r="K150" s="174"/>
      <c r="L150" s="175" t="s">
        <v>1025</v>
      </c>
      <c r="M150" s="171"/>
      <c r="O150" s="146" t="n">
        <v>2</v>
      </c>
    </row>
    <row r="151" customFormat="false" ht="16.5" hidden="false" customHeight="true" outlineLevel="0" collapsed="false">
      <c r="A151" s="165" t="n">
        <v>4</v>
      </c>
      <c r="B151" s="174" t="n">
        <v>171810185</v>
      </c>
      <c r="C151" s="193" t="s">
        <v>1274</v>
      </c>
      <c r="D151" s="167" t="s">
        <v>998</v>
      </c>
      <c r="E151" s="173" t="s">
        <v>1275</v>
      </c>
      <c r="F151" s="174" t="s">
        <v>37</v>
      </c>
      <c r="G151" s="174"/>
      <c r="H151" s="174"/>
      <c r="I151" s="174"/>
      <c r="J151" s="174"/>
      <c r="K151" s="174"/>
      <c r="L151" s="175" t="s">
        <v>1276</v>
      </c>
      <c r="M151" s="171"/>
      <c r="O151" s="146" t="n">
        <v>3</v>
      </c>
    </row>
    <row r="152" customFormat="false" ht="16.5" hidden="false" customHeight="true" outlineLevel="0" collapsed="false">
      <c r="A152" s="174" t="n">
        <v>5</v>
      </c>
      <c r="B152" s="192" t="n">
        <v>171810223</v>
      </c>
      <c r="C152" s="193" t="s">
        <v>1277</v>
      </c>
      <c r="D152" s="167" t="s">
        <v>1006</v>
      </c>
      <c r="E152" s="173" t="s">
        <v>1278</v>
      </c>
      <c r="F152" s="174" t="s">
        <v>53</v>
      </c>
      <c r="G152" s="174"/>
      <c r="H152" s="174"/>
      <c r="I152" s="174"/>
      <c r="J152" s="174"/>
      <c r="K152" s="174"/>
      <c r="L152" s="175" t="s">
        <v>36</v>
      </c>
      <c r="M152" s="171"/>
      <c r="O152" s="146" t="n">
        <v>4</v>
      </c>
    </row>
    <row r="153" customFormat="false" ht="16.5" hidden="false" customHeight="true" outlineLevel="0" collapsed="false">
      <c r="A153" s="165" t="n">
        <v>6</v>
      </c>
      <c r="B153" s="194" t="n">
        <v>171810255</v>
      </c>
      <c r="C153" s="195" t="s">
        <v>1279</v>
      </c>
      <c r="D153" s="196" t="s">
        <v>1010</v>
      </c>
      <c r="E153" s="197" t="s">
        <v>1280</v>
      </c>
      <c r="F153" s="198" t="s">
        <v>37</v>
      </c>
      <c r="G153" s="169"/>
      <c r="H153" s="169"/>
      <c r="I153" s="169"/>
      <c r="J153" s="169"/>
      <c r="K153" s="169"/>
      <c r="L153" s="170" t="s">
        <v>36</v>
      </c>
      <c r="M153" s="171"/>
      <c r="O153" s="146" t="n">
        <v>6</v>
      </c>
    </row>
    <row r="154" customFormat="false" ht="16.5" hidden="false" customHeight="true" outlineLevel="0" collapsed="false">
      <c r="A154" s="174" t="n">
        <v>7</v>
      </c>
      <c r="B154" s="174" t="n">
        <v>171810258</v>
      </c>
      <c r="C154" s="193" t="s">
        <v>1281</v>
      </c>
      <c r="D154" s="167" t="s">
        <v>1010</v>
      </c>
      <c r="E154" s="168" t="s">
        <v>1282</v>
      </c>
      <c r="F154" s="169" t="s">
        <v>37</v>
      </c>
      <c r="G154" s="169"/>
      <c r="H154" s="169"/>
      <c r="I154" s="169"/>
      <c r="J154" s="169"/>
      <c r="K154" s="169"/>
      <c r="L154" s="170" t="s">
        <v>1057</v>
      </c>
      <c r="M154" s="171"/>
      <c r="O154" s="146" t="n">
        <v>7</v>
      </c>
    </row>
    <row r="155" customFormat="false" ht="16.5" hidden="false" customHeight="true" outlineLevel="0" collapsed="false">
      <c r="A155" s="165" t="n">
        <v>8</v>
      </c>
      <c r="B155" s="192" t="n">
        <v>171810294</v>
      </c>
      <c r="C155" s="193" t="s">
        <v>1283</v>
      </c>
      <c r="D155" s="167" t="s">
        <v>1002</v>
      </c>
      <c r="E155" s="173" t="s">
        <v>1284</v>
      </c>
      <c r="F155" s="174" t="s">
        <v>53</v>
      </c>
      <c r="G155" s="174"/>
      <c r="H155" s="174"/>
      <c r="I155" s="174"/>
      <c r="J155" s="174"/>
      <c r="K155" s="174"/>
      <c r="L155" s="175" t="s">
        <v>36</v>
      </c>
      <c r="M155" s="171"/>
      <c r="O155" s="146" t="n">
        <v>8</v>
      </c>
      <c r="T155" s="147"/>
      <c r="U155" s="147"/>
    </row>
    <row r="156" customFormat="false" ht="16.5" hidden="false" customHeight="true" outlineLevel="0" collapsed="false">
      <c r="A156" s="174" t="n">
        <v>9</v>
      </c>
      <c r="B156" s="174" t="n">
        <v>171810296</v>
      </c>
      <c r="C156" s="193" t="s">
        <v>1285</v>
      </c>
      <c r="D156" s="167" t="s">
        <v>1002</v>
      </c>
      <c r="E156" s="173" t="s">
        <v>1286</v>
      </c>
      <c r="F156" s="174" t="s">
        <v>53</v>
      </c>
      <c r="G156" s="174"/>
      <c r="H156" s="174"/>
      <c r="I156" s="174"/>
      <c r="J156" s="174"/>
      <c r="K156" s="174"/>
      <c r="L156" s="175" t="s">
        <v>1012</v>
      </c>
      <c r="M156" s="171"/>
      <c r="O156" s="146" t="n">
        <v>9</v>
      </c>
      <c r="T156" s="147"/>
      <c r="U156" s="147"/>
    </row>
    <row r="157" customFormat="false" ht="16.5" hidden="false" customHeight="true" outlineLevel="0" collapsed="false">
      <c r="A157" s="165" t="n">
        <v>10</v>
      </c>
      <c r="B157" s="192" t="n">
        <v>171810189</v>
      </c>
      <c r="C157" s="193" t="s">
        <v>1287</v>
      </c>
      <c r="D157" s="167" t="s">
        <v>998</v>
      </c>
      <c r="E157" s="168" t="s">
        <v>1288</v>
      </c>
      <c r="F157" s="169" t="s">
        <v>37</v>
      </c>
      <c r="G157" s="169"/>
      <c r="H157" s="169"/>
      <c r="I157" s="169"/>
      <c r="J157" s="169"/>
      <c r="K157" s="169"/>
      <c r="L157" s="172" t="s">
        <v>1076</v>
      </c>
      <c r="M157" s="171"/>
      <c r="O157" s="146" t="n">
        <v>10</v>
      </c>
      <c r="T157" s="147"/>
      <c r="U157" s="147"/>
    </row>
    <row r="158" customFormat="false" ht="16.5" hidden="false" customHeight="true" outlineLevel="0" collapsed="false">
      <c r="A158" s="174" t="n">
        <v>11</v>
      </c>
      <c r="B158" s="174" t="n">
        <v>171810231</v>
      </c>
      <c r="C158" s="193" t="s">
        <v>1289</v>
      </c>
      <c r="D158" s="167" t="s">
        <v>1006</v>
      </c>
      <c r="E158" s="168" t="s">
        <v>1290</v>
      </c>
      <c r="F158" s="169" t="s">
        <v>37</v>
      </c>
      <c r="G158" s="169"/>
      <c r="H158" s="169"/>
      <c r="I158" s="169"/>
      <c r="J158" s="169"/>
      <c r="K158" s="169"/>
      <c r="L158" s="172" t="s">
        <v>36</v>
      </c>
      <c r="M158" s="171"/>
      <c r="O158" s="146" t="n">
        <v>11</v>
      </c>
      <c r="T158" s="147"/>
      <c r="U158" s="147"/>
    </row>
    <row r="159" customFormat="false" ht="16.5" hidden="false" customHeight="true" outlineLevel="0" collapsed="false">
      <c r="A159" s="165" t="n">
        <v>12</v>
      </c>
      <c r="B159" s="192" t="n">
        <v>171810233</v>
      </c>
      <c r="C159" s="193" t="s">
        <v>1291</v>
      </c>
      <c r="D159" s="167" t="s">
        <v>1006</v>
      </c>
      <c r="E159" s="173" t="s">
        <v>1292</v>
      </c>
      <c r="F159" s="174" t="s">
        <v>37</v>
      </c>
      <c r="G159" s="174"/>
      <c r="H159" s="174"/>
      <c r="I159" s="174"/>
      <c r="J159" s="174"/>
      <c r="K159" s="174"/>
      <c r="L159" s="175" t="s">
        <v>1025</v>
      </c>
      <c r="M159" s="171"/>
      <c r="O159" s="146" t="n">
        <v>12</v>
      </c>
      <c r="T159" s="147"/>
      <c r="U159" s="147"/>
    </row>
    <row r="160" customFormat="false" ht="16.5" hidden="false" customHeight="true" outlineLevel="0" collapsed="false">
      <c r="A160" s="174" t="n">
        <v>13</v>
      </c>
      <c r="B160" s="174" t="n">
        <v>171810262</v>
      </c>
      <c r="C160" s="193" t="s">
        <v>1293</v>
      </c>
      <c r="D160" s="167" t="s">
        <v>1010</v>
      </c>
      <c r="E160" s="168" t="s">
        <v>1294</v>
      </c>
      <c r="F160" s="169" t="s">
        <v>37</v>
      </c>
      <c r="G160" s="169"/>
      <c r="H160" s="169"/>
      <c r="I160" s="169"/>
      <c r="J160" s="169"/>
      <c r="K160" s="169"/>
      <c r="L160" s="170" t="s">
        <v>1184</v>
      </c>
      <c r="M160" s="171"/>
      <c r="O160" s="146" t="n">
        <v>13</v>
      </c>
    </row>
    <row r="161" customFormat="false" ht="16.5" hidden="false" customHeight="true" outlineLevel="0" collapsed="false">
      <c r="A161" s="165" t="n">
        <v>14</v>
      </c>
      <c r="B161" s="192" t="n">
        <v>171810302</v>
      </c>
      <c r="C161" s="193" t="s">
        <v>1295</v>
      </c>
      <c r="D161" s="167" t="s">
        <v>1002</v>
      </c>
      <c r="E161" s="173" t="s">
        <v>1296</v>
      </c>
      <c r="F161" s="174" t="s">
        <v>53</v>
      </c>
      <c r="G161" s="174"/>
      <c r="H161" s="174"/>
      <c r="I161" s="174"/>
      <c r="J161" s="174"/>
      <c r="K161" s="174"/>
      <c r="L161" s="175" t="s">
        <v>36</v>
      </c>
      <c r="M161" s="171"/>
      <c r="O161" s="146" t="n">
        <v>14</v>
      </c>
    </row>
    <row r="162" customFormat="false" ht="16.5" hidden="false" customHeight="true" outlineLevel="0" collapsed="false">
      <c r="A162" s="174" t="n">
        <v>15</v>
      </c>
      <c r="B162" s="174" t="n">
        <v>171810267</v>
      </c>
      <c r="C162" s="193" t="s">
        <v>1297</v>
      </c>
      <c r="D162" s="167" t="s">
        <v>1010</v>
      </c>
      <c r="E162" s="168" t="s">
        <v>1298</v>
      </c>
      <c r="F162" s="169" t="s">
        <v>37</v>
      </c>
      <c r="G162" s="169"/>
      <c r="H162" s="169"/>
      <c r="I162" s="169"/>
      <c r="J162" s="169"/>
      <c r="K162" s="169"/>
      <c r="L162" s="170" t="s">
        <v>1299</v>
      </c>
      <c r="M162" s="171"/>
      <c r="O162" s="146" t="n">
        <v>15</v>
      </c>
    </row>
    <row r="163" customFormat="false" ht="16.5" hidden="false" customHeight="true" outlineLevel="0" collapsed="false">
      <c r="A163" s="165" t="n">
        <v>16</v>
      </c>
      <c r="B163" s="192" t="n">
        <v>171810268</v>
      </c>
      <c r="C163" s="193"/>
      <c r="D163" s="167" t="s">
        <v>1010</v>
      </c>
      <c r="E163" s="173" t="s">
        <v>1300</v>
      </c>
      <c r="F163" s="174" t="s">
        <v>37</v>
      </c>
      <c r="G163" s="174"/>
      <c r="H163" s="174"/>
      <c r="I163" s="174"/>
      <c r="J163" s="174"/>
      <c r="K163" s="174"/>
      <c r="L163" s="175" t="s">
        <v>1301</v>
      </c>
      <c r="M163" s="171"/>
      <c r="O163" s="146" t="n">
        <v>16</v>
      </c>
    </row>
    <row r="164" customFormat="false" ht="16.5" hidden="false" customHeight="true" outlineLevel="0" collapsed="false">
      <c r="A164" s="174" t="n">
        <v>17</v>
      </c>
      <c r="B164" s="192" t="n">
        <v>171810305</v>
      </c>
      <c r="C164" s="193" t="s">
        <v>1302</v>
      </c>
      <c r="D164" s="167" t="s">
        <v>1002</v>
      </c>
      <c r="E164" s="173" t="s">
        <v>1303</v>
      </c>
      <c r="F164" s="174" t="s">
        <v>53</v>
      </c>
      <c r="G164" s="174"/>
      <c r="H164" s="174"/>
      <c r="I164" s="174"/>
      <c r="J164" s="174"/>
      <c r="K164" s="174"/>
      <c r="L164" s="175" t="s">
        <v>1025</v>
      </c>
      <c r="M164" s="171"/>
    </row>
    <row r="165" customFormat="false" ht="16.5" hidden="false" customHeight="true" outlineLevel="0" collapsed="false">
      <c r="A165" s="165" t="n">
        <v>18</v>
      </c>
      <c r="B165" s="174" t="n">
        <v>171810238</v>
      </c>
      <c r="C165" s="193" t="s">
        <v>1304</v>
      </c>
      <c r="D165" s="167" t="s">
        <v>1006</v>
      </c>
      <c r="E165" s="173" t="s">
        <v>1305</v>
      </c>
      <c r="F165" s="174" t="s">
        <v>53</v>
      </c>
      <c r="G165" s="174"/>
      <c r="H165" s="174"/>
      <c r="I165" s="174"/>
      <c r="J165" s="174"/>
      <c r="K165" s="174"/>
      <c r="L165" s="175" t="s">
        <v>1057</v>
      </c>
      <c r="M165" s="171"/>
    </row>
    <row r="166" customFormat="false" ht="16.5" hidden="false" customHeight="true" outlineLevel="0" collapsed="false">
      <c r="A166" s="174" t="n">
        <v>19</v>
      </c>
      <c r="B166" s="192" t="n">
        <v>171810200</v>
      </c>
      <c r="C166" s="193" t="s">
        <v>1306</v>
      </c>
      <c r="D166" s="167" t="s">
        <v>998</v>
      </c>
      <c r="E166" s="168" t="s">
        <v>1307</v>
      </c>
      <c r="F166" s="169" t="s">
        <v>53</v>
      </c>
      <c r="G166" s="169"/>
      <c r="H166" s="169"/>
      <c r="I166" s="169"/>
      <c r="J166" s="169"/>
      <c r="K166" s="169"/>
      <c r="L166" s="172" t="s">
        <v>36</v>
      </c>
      <c r="M166" s="171"/>
    </row>
    <row r="167" customFormat="false" ht="16.5" hidden="false" customHeight="true" outlineLevel="0" collapsed="false">
      <c r="A167" s="165" t="n">
        <v>20</v>
      </c>
      <c r="B167" s="174" t="n">
        <v>171810243</v>
      </c>
      <c r="C167" s="193" t="s">
        <v>1308</v>
      </c>
      <c r="D167" s="167" t="s">
        <v>1006</v>
      </c>
      <c r="E167" s="173" t="s">
        <v>1309</v>
      </c>
      <c r="F167" s="174" t="s">
        <v>53</v>
      </c>
      <c r="G167" s="174"/>
      <c r="H167" s="174"/>
      <c r="I167" s="174"/>
      <c r="J167" s="174"/>
      <c r="K167" s="174"/>
      <c r="L167" s="175" t="s">
        <v>36</v>
      </c>
      <c r="M167" s="171"/>
    </row>
    <row r="168" customFormat="false" ht="16.5" hidden="false" customHeight="true" outlineLevel="0" collapsed="false">
      <c r="A168" s="174" t="n">
        <v>21</v>
      </c>
      <c r="B168" s="174" t="n">
        <v>171810313</v>
      </c>
      <c r="C168" s="193" t="s">
        <v>1310</v>
      </c>
      <c r="D168" s="167" t="s">
        <v>1002</v>
      </c>
      <c r="E168" s="173" t="s">
        <v>1311</v>
      </c>
      <c r="F168" s="174" t="s">
        <v>53</v>
      </c>
      <c r="G168" s="174"/>
      <c r="H168" s="174"/>
      <c r="I168" s="174"/>
      <c r="J168" s="174"/>
      <c r="K168" s="174"/>
      <c r="L168" s="175" t="s">
        <v>1269</v>
      </c>
      <c r="M168" s="171"/>
    </row>
    <row r="169" customFormat="false" ht="16.5" hidden="false" customHeight="true" outlineLevel="0" collapsed="false">
      <c r="A169" s="165" t="n">
        <v>22</v>
      </c>
      <c r="B169" s="192" t="n">
        <v>171810281</v>
      </c>
      <c r="C169" s="193" t="s">
        <v>1312</v>
      </c>
      <c r="D169" s="167" t="s">
        <v>1010</v>
      </c>
      <c r="E169" s="168" t="s">
        <v>1313</v>
      </c>
      <c r="F169" s="169" t="s">
        <v>37</v>
      </c>
      <c r="G169" s="169"/>
      <c r="H169" s="169"/>
      <c r="I169" s="169"/>
      <c r="J169" s="169"/>
      <c r="K169" s="169"/>
      <c r="L169" s="170" t="s">
        <v>1314</v>
      </c>
      <c r="M169" s="171"/>
    </row>
    <row r="170" customFormat="false" ht="16.5" hidden="false" customHeight="true" outlineLevel="0" collapsed="false">
      <c r="A170" s="174" t="n">
        <v>23</v>
      </c>
      <c r="B170" s="174" t="n">
        <v>171810315</v>
      </c>
      <c r="C170" s="193" t="s">
        <v>1315</v>
      </c>
      <c r="D170" s="167" t="s">
        <v>1002</v>
      </c>
      <c r="E170" s="173" t="s">
        <v>1316</v>
      </c>
      <c r="F170" s="174" t="s">
        <v>53</v>
      </c>
      <c r="G170" s="174"/>
      <c r="H170" s="174"/>
      <c r="I170" s="174"/>
      <c r="J170" s="174"/>
      <c r="K170" s="174"/>
      <c r="L170" s="175" t="s">
        <v>1119</v>
      </c>
      <c r="M170" s="171"/>
    </row>
    <row r="171" customFormat="false" ht="16.5" hidden="false" customHeight="true" outlineLevel="0" collapsed="false">
      <c r="A171" s="165" t="n">
        <v>24</v>
      </c>
      <c r="B171" s="194" t="n">
        <v>171810248</v>
      </c>
      <c r="C171" s="195" t="s">
        <v>1317</v>
      </c>
      <c r="D171" s="196" t="s">
        <v>1006</v>
      </c>
      <c r="E171" s="199" t="s">
        <v>1318</v>
      </c>
      <c r="F171" s="200" t="s">
        <v>53</v>
      </c>
      <c r="G171" s="174"/>
      <c r="H171" s="174"/>
      <c r="I171" s="174"/>
      <c r="J171" s="174"/>
      <c r="K171" s="174"/>
      <c r="L171" s="175" t="s">
        <v>124</v>
      </c>
      <c r="M171" s="171"/>
    </row>
    <row r="172" customFormat="false" ht="16.5" hidden="false" customHeight="true" outlineLevel="0" collapsed="false">
      <c r="A172" s="174" t="n">
        <v>25</v>
      </c>
      <c r="B172" s="174" t="n">
        <v>171810354</v>
      </c>
      <c r="C172" s="193" t="s">
        <v>1319</v>
      </c>
      <c r="D172" s="167" t="s">
        <v>993</v>
      </c>
      <c r="E172" s="173" t="s">
        <v>1320</v>
      </c>
      <c r="F172" s="174" t="s">
        <v>37</v>
      </c>
      <c r="G172" s="174"/>
      <c r="H172" s="174"/>
      <c r="I172" s="174"/>
      <c r="J172" s="174"/>
      <c r="K172" s="174"/>
      <c r="L172" s="175" t="s">
        <v>1025</v>
      </c>
      <c r="M172" s="171"/>
    </row>
    <row r="173" customFormat="false" ht="16.5" hidden="false" customHeight="true" outlineLevel="0" collapsed="false">
      <c r="A173" s="165" t="n">
        <v>26</v>
      </c>
      <c r="B173" s="192" t="n">
        <v>171810319</v>
      </c>
      <c r="C173" s="193" t="s">
        <v>1321</v>
      </c>
      <c r="D173" s="167" t="s">
        <v>1002</v>
      </c>
      <c r="E173" s="173" t="s">
        <v>1322</v>
      </c>
      <c r="F173" s="174" t="s">
        <v>37</v>
      </c>
      <c r="G173" s="174"/>
      <c r="H173" s="174"/>
      <c r="I173" s="174"/>
      <c r="J173" s="174"/>
      <c r="K173" s="174"/>
      <c r="L173" s="175" t="s">
        <v>1323</v>
      </c>
      <c r="M173" s="171"/>
    </row>
    <row r="174" customFormat="false" ht="16.5" hidden="false" customHeight="true" outlineLevel="0" collapsed="false">
      <c r="A174" s="174" t="n">
        <v>27</v>
      </c>
      <c r="B174" s="174" t="n">
        <v>171810356</v>
      </c>
      <c r="C174" s="193" t="s">
        <v>1324</v>
      </c>
      <c r="D174" s="167" t="s">
        <v>993</v>
      </c>
      <c r="E174" s="168" t="s">
        <v>1325</v>
      </c>
      <c r="F174" s="169" t="s">
        <v>37</v>
      </c>
      <c r="G174" s="169"/>
      <c r="H174" s="169"/>
      <c r="I174" s="169"/>
      <c r="J174" s="169"/>
      <c r="K174" s="169"/>
      <c r="L174" s="175" t="s">
        <v>124</v>
      </c>
      <c r="M174" s="171"/>
    </row>
    <row r="175" customFormat="false" ht="16.5" hidden="false" customHeight="true" outlineLevel="0" collapsed="false">
      <c r="A175" s="165" t="n">
        <v>28</v>
      </c>
      <c r="B175" s="192" t="n">
        <v>171810321</v>
      </c>
      <c r="C175" s="193" t="s">
        <v>1326</v>
      </c>
      <c r="D175" s="167" t="s">
        <v>1002</v>
      </c>
      <c r="E175" s="168" t="s">
        <v>1327</v>
      </c>
      <c r="F175" s="169" t="s">
        <v>53</v>
      </c>
      <c r="G175" s="169"/>
      <c r="H175" s="169"/>
      <c r="I175" s="169"/>
      <c r="J175" s="169"/>
      <c r="K175" s="169"/>
      <c r="L175" s="170" t="s">
        <v>1057</v>
      </c>
      <c r="M175" s="171"/>
    </row>
    <row r="176" customFormat="false" ht="16.5" hidden="false" customHeight="true" outlineLevel="0" collapsed="false">
      <c r="A176" s="174" t="n">
        <v>29</v>
      </c>
      <c r="B176" s="174" t="n">
        <v>171810286</v>
      </c>
      <c r="C176" s="193" t="s">
        <v>1328</v>
      </c>
      <c r="D176" s="167" t="s">
        <v>1010</v>
      </c>
      <c r="E176" s="168" t="s">
        <v>1329</v>
      </c>
      <c r="F176" s="169" t="s">
        <v>37</v>
      </c>
      <c r="G176" s="169"/>
      <c r="H176" s="169"/>
      <c r="I176" s="169"/>
      <c r="J176" s="169"/>
      <c r="K176" s="169"/>
      <c r="L176" s="170" t="s">
        <v>124</v>
      </c>
      <c r="M176" s="171"/>
    </row>
    <row r="177" customFormat="false" ht="16.5" hidden="false" customHeight="true" outlineLevel="0" collapsed="false">
      <c r="A177" s="165" t="n">
        <v>30</v>
      </c>
      <c r="B177" s="201" t="n">
        <v>171810250</v>
      </c>
      <c r="C177" s="202" t="s">
        <v>1330</v>
      </c>
      <c r="D177" s="203" t="s">
        <v>1006</v>
      </c>
      <c r="E177" s="204" t="s">
        <v>1331</v>
      </c>
      <c r="F177" s="205" t="s">
        <v>37</v>
      </c>
      <c r="G177" s="205"/>
      <c r="H177" s="205"/>
      <c r="I177" s="205"/>
      <c r="J177" s="205"/>
      <c r="K177" s="205"/>
      <c r="L177" s="170" t="s">
        <v>1093</v>
      </c>
      <c r="M177" s="206"/>
    </row>
    <row r="178" s="176" customFormat="true" ht="16.5" hidden="false" customHeight="true" outlineLevel="0" collapsed="false">
      <c r="A178" s="174" t="n">
        <v>31</v>
      </c>
      <c r="B178" s="174" t="n">
        <v>181911402</v>
      </c>
      <c r="C178" s="191" t="s">
        <v>1332</v>
      </c>
      <c r="D178" s="191"/>
      <c r="E178" s="191" t="s">
        <v>1333</v>
      </c>
      <c r="F178" s="174" t="s">
        <v>53</v>
      </c>
      <c r="G178" s="191"/>
      <c r="H178" s="191"/>
      <c r="I178" s="191"/>
      <c r="J178" s="191"/>
      <c r="K178" s="191"/>
      <c r="L178" s="191" t="s">
        <v>1119</v>
      </c>
      <c r="M178" s="207"/>
      <c r="XFD178" s="146"/>
    </row>
    <row r="179" s="176" customFormat="true" ht="16.5" hidden="false" customHeight="true" outlineLevel="0" collapsed="false">
      <c r="A179" s="165" t="n">
        <v>32</v>
      </c>
      <c r="B179" s="174" t="n">
        <v>181911403</v>
      </c>
      <c r="C179" s="191" t="s">
        <v>1334</v>
      </c>
      <c r="D179" s="191"/>
      <c r="E179" s="191" t="s">
        <v>1335</v>
      </c>
      <c r="F179" s="174" t="s">
        <v>53</v>
      </c>
      <c r="G179" s="191"/>
      <c r="H179" s="191"/>
      <c r="I179" s="191"/>
      <c r="J179" s="191"/>
      <c r="K179" s="191"/>
      <c r="L179" s="191" t="s">
        <v>1336</v>
      </c>
      <c r="M179" s="207"/>
      <c r="XFD179" s="146"/>
    </row>
    <row r="180" s="176" customFormat="true" ht="15" hidden="false" customHeight="true" outlineLevel="0" collapsed="false">
      <c r="A180" s="165"/>
      <c r="B180" s="174"/>
      <c r="C180" s="191"/>
      <c r="D180" s="191"/>
      <c r="E180" s="191"/>
      <c r="F180" s="174"/>
      <c r="G180" s="191"/>
      <c r="H180" s="191"/>
      <c r="I180" s="191"/>
      <c r="J180" s="191"/>
      <c r="K180" s="191"/>
      <c r="L180" s="156"/>
      <c r="XFD180" s="146"/>
    </row>
    <row r="181" s="176" customFormat="true" ht="15" hidden="false" customHeight="true" outlineLevel="0" collapsed="false">
      <c r="A181" s="165"/>
      <c r="B181" s="174"/>
      <c r="C181" s="191"/>
      <c r="D181" s="191"/>
      <c r="E181" s="191"/>
      <c r="F181" s="174"/>
      <c r="G181" s="191"/>
      <c r="H181" s="191"/>
      <c r="I181" s="191"/>
      <c r="J181" s="191"/>
      <c r="K181" s="191"/>
      <c r="L181" s="156"/>
      <c r="XFD181" s="146"/>
    </row>
    <row r="182" s="176" customFormat="true" ht="15" hidden="false" customHeight="true" outlineLevel="0" collapsed="false">
      <c r="A182" s="165"/>
      <c r="B182" s="174"/>
      <c r="C182" s="191"/>
      <c r="D182" s="191"/>
      <c r="E182" s="191"/>
      <c r="F182" s="174"/>
      <c r="G182" s="191"/>
      <c r="H182" s="191"/>
      <c r="I182" s="191"/>
      <c r="J182" s="191"/>
      <c r="K182" s="191"/>
      <c r="L182" s="156"/>
      <c r="XFD182" s="146"/>
    </row>
    <row r="183" s="176" customFormat="true" ht="15" hidden="false" customHeight="true" outlineLevel="0" collapsed="false">
      <c r="A183" s="165"/>
      <c r="B183" s="174"/>
      <c r="C183" s="191"/>
      <c r="D183" s="191"/>
      <c r="E183" s="191"/>
      <c r="F183" s="174"/>
      <c r="G183" s="191"/>
      <c r="H183" s="191"/>
      <c r="I183" s="191"/>
      <c r="J183" s="191"/>
      <c r="K183" s="191"/>
      <c r="L183" s="156"/>
      <c r="XFD183" s="146"/>
    </row>
    <row r="184" customFormat="false" ht="15" hidden="false" customHeight="false" outlineLevel="0" collapsed="false">
      <c r="A184" s="151"/>
      <c r="B184" s="179"/>
      <c r="C184" s="179"/>
      <c r="D184" s="179"/>
      <c r="E184" s="180" t="s">
        <v>1098</v>
      </c>
      <c r="F184" s="179" t="n">
        <v>14</v>
      </c>
      <c r="G184" s="179"/>
      <c r="H184" s="179"/>
      <c r="I184" s="179"/>
      <c r="J184" s="179"/>
      <c r="K184" s="179"/>
      <c r="L184" s="179"/>
      <c r="M184" s="179"/>
    </row>
    <row r="185" customFormat="false" ht="15" hidden="false" customHeight="false" outlineLevel="0" collapsed="false">
      <c r="A185" s="151"/>
      <c r="B185" s="179"/>
      <c r="C185" s="179"/>
      <c r="D185" s="179"/>
      <c r="E185" s="180" t="s">
        <v>1099</v>
      </c>
      <c r="F185" s="179" t="n">
        <f aca="false">COUNTIF(F148:F179,"p")</f>
        <v>18</v>
      </c>
      <c r="G185" s="179"/>
      <c r="H185" s="179"/>
      <c r="I185" s="179"/>
      <c r="J185" s="179"/>
      <c r="K185" s="179"/>
      <c r="L185" s="179"/>
      <c r="M185" s="179"/>
    </row>
    <row r="186" customFormat="false" ht="15" hidden="false" customHeight="false" outlineLevel="0" collapsed="false">
      <c r="A186" s="151"/>
      <c r="B186" s="151" t="s">
        <v>1100</v>
      </c>
      <c r="C186" s="179"/>
      <c r="D186" s="179"/>
      <c r="E186" s="151"/>
      <c r="F186" s="156" t="s">
        <v>1101</v>
      </c>
      <c r="G186" s="179"/>
      <c r="H186" s="179"/>
      <c r="I186" s="179"/>
      <c r="J186" s="179"/>
      <c r="K186" s="179"/>
      <c r="L186" s="179"/>
      <c r="M186" s="179"/>
    </row>
    <row r="187" customFormat="false" ht="15" hidden="false" customHeight="false" outlineLevel="0" collapsed="false">
      <c r="A187" s="151"/>
      <c r="B187" s="179"/>
      <c r="C187" s="179"/>
      <c r="D187" s="179"/>
      <c r="E187" s="151"/>
      <c r="F187" s="179"/>
      <c r="G187" s="179"/>
      <c r="H187" s="179"/>
      <c r="I187" s="179"/>
      <c r="J187" s="179"/>
      <c r="K187" s="179"/>
      <c r="L187" s="179"/>
      <c r="M187" s="179"/>
    </row>
    <row r="188" customFormat="false" ht="15" hidden="false" customHeight="false" outlineLevel="0" collapsed="false">
      <c r="A188" s="151"/>
      <c r="B188" s="179"/>
      <c r="C188" s="179"/>
      <c r="D188" s="179"/>
      <c r="E188" s="151"/>
      <c r="F188" s="179"/>
      <c r="G188" s="179"/>
      <c r="H188" s="179"/>
      <c r="I188" s="179"/>
      <c r="J188" s="179"/>
      <c r="K188" s="179"/>
      <c r="L188" s="179"/>
      <c r="M188" s="179"/>
    </row>
    <row r="189" customFormat="false" ht="15" hidden="false" customHeight="false" outlineLevel="0" collapsed="false">
      <c r="A189" s="151"/>
      <c r="B189" s="181" t="s">
        <v>1102</v>
      </c>
      <c r="C189" s="179"/>
      <c r="D189" s="179"/>
      <c r="E189" s="151"/>
      <c r="F189" s="182"/>
      <c r="G189" s="182"/>
      <c r="H189" s="182"/>
      <c r="I189" s="182"/>
      <c r="J189" s="182"/>
      <c r="K189" s="179"/>
      <c r="L189" s="182"/>
      <c r="M189" s="182"/>
    </row>
    <row r="190" customFormat="false" ht="15" hidden="false" customHeight="false" outlineLevel="0" collapsed="false">
      <c r="A190" s="151"/>
      <c r="B190" s="151" t="s">
        <v>1103</v>
      </c>
      <c r="C190" s="179"/>
      <c r="D190" s="179"/>
      <c r="E190" s="151"/>
      <c r="F190" s="179"/>
      <c r="G190" s="179"/>
      <c r="H190" s="179"/>
      <c r="I190" s="179"/>
      <c r="J190" s="179"/>
      <c r="K190" s="179"/>
      <c r="L190" s="179"/>
      <c r="M190" s="179"/>
    </row>
    <row r="191" customFormat="false" ht="15" hidden="false" customHeight="false" outlineLevel="0" collapsed="false">
      <c r="A191" s="155" t="s">
        <v>1337</v>
      </c>
      <c r="B191" s="151"/>
      <c r="C191" s="151"/>
      <c r="D191" s="151"/>
      <c r="E191" s="151"/>
      <c r="F191" s="156" t="s">
        <v>986</v>
      </c>
      <c r="G191" s="184"/>
      <c r="H191" s="184"/>
      <c r="I191" s="184"/>
      <c r="J191" s="184"/>
      <c r="K191" s="184"/>
    </row>
    <row r="192" customFormat="false" ht="30" hidden="false" customHeight="true" outlineLevel="0" collapsed="false">
      <c r="A192" s="162" t="s">
        <v>987</v>
      </c>
      <c r="B192" s="159" t="s">
        <v>13</v>
      </c>
      <c r="C192" s="160" t="s">
        <v>14</v>
      </c>
      <c r="D192" s="185" t="s">
        <v>988</v>
      </c>
      <c r="E192" s="162" t="s">
        <v>17</v>
      </c>
      <c r="F192" s="162" t="s">
        <v>19</v>
      </c>
      <c r="G192" s="162"/>
      <c r="H192" s="162"/>
      <c r="I192" s="162"/>
      <c r="J192" s="162"/>
      <c r="K192" s="162"/>
      <c r="L192" s="163" t="s">
        <v>989</v>
      </c>
      <c r="M192" s="163" t="s">
        <v>990</v>
      </c>
    </row>
    <row r="193" customFormat="false" ht="16.5" hidden="false" customHeight="true" outlineLevel="0" collapsed="false">
      <c r="A193" s="165" t="n">
        <v>1</v>
      </c>
      <c r="B193" s="174" t="n">
        <v>171810287</v>
      </c>
      <c r="C193" s="188" t="s">
        <v>1338</v>
      </c>
      <c r="D193" s="167" t="s">
        <v>1002</v>
      </c>
      <c r="E193" s="173" t="s">
        <v>1339</v>
      </c>
      <c r="F193" s="174" t="s">
        <v>37</v>
      </c>
      <c r="G193" s="169"/>
      <c r="H193" s="169"/>
      <c r="I193" s="169"/>
      <c r="J193" s="169"/>
      <c r="K193" s="169"/>
      <c r="L193" s="175" t="s">
        <v>1301</v>
      </c>
      <c r="M193" s="171"/>
      <c r="O193" s="146" t="n">
        <v>1</v>
      </c>
    </row>
    <row r="194" customFormat="false" ht="16.5" hidden="false" customHeight="true" outlineLevel="0" collapsed="false">
      <c r="A194" s="174" t="n">
        <v>2</v>
      </c>
      <c r="B194" s="174" t="n">
        <v>171810219</v>
      </c>
      <c r="C194" s="188" t="s">
        <v>1340</v>
      </c>
      <c r="D194" s="167" t="s">
        <v>1006</v>
      </c>
      <c r="E194" s="168" t="s">
        <v>1341</v>
      </c>
      <c r="F194" s="169" t="s">
        <v>37</v>
      </c>
      <c r="G194" s="174"/>
      <c r="H194" s="174"/>
      <c r="I194" s="174"/>
      <c r="J194" s="174"/>
      <c r="K194" s="174"/>
      <c r="L194" s="172" t="s">
        <v>1184</v>
      </c>
      <c r="M194" s="171"/>
      <c r="O194" s="146" t="n">
        <v>2</v>
      </c>
    </row>
    <row r="195" customFormat="false" ht="16.5" hidden="false" customHeight="true" outlineLevel="0" collapsed="false">
      <c r="A195" s="165" t="n">
        <v>3</v>
      </c>
      <c r="B195" s="174" t="n">
        <v>171810181</v>
      </c>
      <c r="C195" s="188" t="s">
        <v>1342</v>
      </c>
      <c r="D195" s="167" t="s">
        <v>998</v>
      </c>
      <c r="E195" s="173" t="s">
        <v>1343</v>
      </c>
      <c r="F195" s="174" t="s">
        <v>53</v>
      </c>
      <c r="G195" s="169"/>
      <c r="H195" s="169"/>
      <c r="I195" s="169"/>
      <c r="J195" s="169"/>
      <c r="K195" s="169"/>
      <c r="L195" s="175" t="s">
        <v>1012</v>
      </c>
      <c r="M195" s="171"/>
      <c r="O195" s="146" t="n">
        <v>3</v>
      </c>
    </row>
    <row r="196" customFormat="false" ht="16.5" hidden="false" customHeight="true" outlineLevel="0" collapsed="false">
      <c r="A196" s="174" t="n">
        <v>4</v>
      </c>
      <c r="B196" s="174" t="n">
        <v>171810324</v>
      </c>
      <c r="C196" s="188" t="s">
        <v>1344</v>
      </c>
      <c r="D196" s="167" t="s">
        <v>993</v>
      </c>
      <c r="E196" s="168" t="s">
        <v>1345</v>
      </c>
      <c r="F196" s="169" t="s">
        <v>53</v>
      </c>
      <c r="G196" s="174"/>
      <c r="H196" s="174"/>
      <c r="I196" s="174"/>
      <c r="J196" s="174"/>
      <c r="K196" s="174"/>
      <c r="L196" s="170" t="s">
        <v>1076</v>
      </c>
      <c r="M196" s="171"/>
      <c r="O196" s="146" t="n">
        <v>4</v>
      </c>
    </row>
    <row r="197" customFormat="false" ht="16.5" hidden="false" customHeight="true" outlineLevel="0" collapsed="false">
      <c r="A197" s="165" t="n">
        <v>5</v>
      </c>
      <c r="B197" s="174" t="n">
        <v>171810253</v>
      </c>
      <c r="C197" s="188" t="s">
        <v>1346</v>
      </c>
      <c r="D197" s="167" t="s">
        <v>1010</v>
      </c>
      <c r="E197" s="173" t="s">
        <v>1347</v>
      </c>
      <c r="F197" s="174" t="s">
        <v>37</v>
      </c>
      <c r="G197" s="169"/>
      <c r="H197" s="169"/>
      <c r="I197" s="169"/>
      <c r="J197" s="169"/>
      <c r="K197" s="169"/>
      <c r="L197" s="175" t="s">
        <v>1012</v>
      </c>
      <c r="M197" s="171"/>
      <c r="O197" s="146" t="n">
        <v>5</v>
      </c>
    </row>
    <row r="198" customFormat="false" ht="16.5" hidden="false" customHeight="true" outlineLevel="0" collapsed="false">
      <c r="A198" s="174" t="n">
        <v>6</v>
      </c>
      <c r="B198" s="174" t="n">
        <v>171810183</v>
      </c>
      <c r="C198" s="188" t="s">
        <v>1348</v>
      </c>
      <c r="D198" s="167" t="s">
        <v>998</v>
      </c>
      <c r="E198" s="168" t="s">
        <v>1349</v>
      </c>
      <c r="F198" s="169" t="s">
        <v>53</v>
      </c>
      <c r="G198" s="174"/>
      <c r="H198" s="174"/>
      <c r="I198" s="174"/>
      <c r="J198" s="174"/>
      <c r="K198" s="174"/>
      <c r="L198" s="172" t="s">
        <v>36</v>
      </c>
      <c r="M198" s="171"/>
      <c r="O198" s="146" t="n">
        <v>6</v>
      </c>
    </row>
    <row r="199" customFormat="false" ht="16.5" hidden="false" customHeight="true" outlineLevel="0" collapsed="false">
      <c r="A199" s="165" t="n">
        <v>7</v>
      </c>
      <c r="B199" s="174" t="n">
        <v>171810221</v>
      </c>
      <c r="C199" s="188" t="s">
        <v>1350</v>
      </c>
      <c r="D199" s="167" t="s">
        <v>1006</v>
      </c>
      <c r="E199" s="173" t="s">
        <v>1351</v>
      </c>
      <c r="F199" s="174" t="s">
        <v>37</v>
      </c>
      <c r="G199" s="174"/>
      <c r="H199" s="174"/>
      <c r="I199" s="174"/>
      <c r="J199" s="174"/>
      <c r="K199" s="174"/>
      <c r="L199" s="175" t="s">
        <v>1012</v>
      </c>
      <c r="M199" s="171"/>
      <c r="O199" s="146" t="n">
        <v>7</v>
      </c>
    </row>
    <row r="200" customFormat="false" ht="16.5" hidden="false" customHeight="true" outlineLevel="0" collapsed="false">
      <c r="A200" s="174" t="n">
        <v>8</v>
      </c>
      <c r="B200" s="174" t="n">
        <v>171810184</v>
      </c>
      <c r="C200" s="188" t="s">
        <v>1352</v>
      </c>
      <c r="D200" s="167" t="s">
        <v>998</v>
      </c>
      <c r="E200" s="168" t="s">
        <v>1353</v>
      </c>
      <c r="F200" s="169" t="s">
        <v>37</v>
      </c>
      <c r="G200" s="169"/>
      <c r="H200" s="169"/>
      <c r="I200" s="169"/>
      <c r="J200" s="169"/>
      <c r="K200" s="169"/>
      <c r="L200" s="172" t="s">
        <v>36</v>
      </c>
      <c r="M200" s="171"/>
      <c r="O200" s="146" t="n">
        <v>8</v>
      </c>
    </row>
    <row r="201" customFormat="false" ht="16.5" hidden="false" customHeight="true" outlineLevel="0" collapsed="false">
      <c r="A201" s="165" t="n">
        <v>9</v>
      </c>
      <c r="B201" s="174" t="n">
        <v>171810291</v>
      </c>
      <c r="C201" s="188" t="s">
        <v>1354</v>
      </c>
      <c r="D201" s="167" t="s">
        <v>1002</v>
      </c>
      <c r="E201" s="168" t="s">
        <v>1355</v>
      </c>
      <c r="F201" s="169" t="s">
        <v>37</v>
      </c>
      <c r="G201" s="169"/>
      <c r="H201" s="169"/>
      <c r="I201" s="169"/>
      <c r="J201" s="169"/>
      <c r="K201" s="169"/>
      <c r="L201" s="170" t="s">
        <v>187</v>
      </c>
      <c r="M201" s="171"/>
      <c r="O201" s="146" t="n">
        <v>9</v>
      </c>
    </row>
    <row r="202" customFormat="false" ht="16.5" hidden="false" customHeight="true" outlineLevel="0" collapsed="false">
      <c r="A202" s="174" t="n">
        <v>10</v>
      </c>
      <c r="B202" s="174" t="n">
        <v>171810332</v>
      </c>
      <c r="C202" s="188" t="s">
        <v>1356</v>
      </c>
      <c r="D202" s="167" t="s">
        <v>993</v>
      </c>
      <c r="E202" s="173" t="s">
        <v>1357</v>
      </c>
      <c r="F202" s="174" t="s">
        <v>37</v>
      </c>
      <c r="G202" s="174"/>
      <c r="H202" s="174"/>
      <c r="I202" s="174"/>
      <c r="J202" s="174"/>
      <c r="K202" s="174"/>
      <c r="L202" s="175" t="s">
        <v>36</v>
      </c>
      <c r="M202" s="171"/>
      <c r="O202" s="146" t="n">
        <v>10</v>
      </c>
    </row>
    <row r="203" customFormat="false" ht="16.5" hidden="false" customHeight="true" outlineLevel="0" collapsed="false">
      <c r="A203" s="165" t="n">
        <v>11</v>
      </c>
      <c r="B203" s="174" t="n">
        <v>171810227</v>
      </c>
      <c r="C203" s="188" t="s">
        <v>1358</v>
      </c>
      <c r="D203" s="167" t="s">
        <v>1006</v>
      </c>
      <c r="E203" s="173" t="s">
        <v>1359</v>
      </c>
      <c r="F203" s="174" t="s">
        <v>37</v>
      </c>
      <c r="G203" s="174"/>
      <c r="H203" s="174"/>
      <c r="I203" s="174"/>
      <c r="J203" s="174"/>
      <c r="K203" s="174"/>
      <c r="L203" s="175" t="s">
        <v>995</v>
      </c>
      <c r="M203" s="171"/>
      <c r="O203" s="146" t="n">
        <v>11</v>
      </c>
    </row>
    <row r="204" customFormat="false" ht="16.5" hidden="false" customHeight="true" outlineLevel="0" collapsed="false">
      <c r="A204" s="174" t="n">
        <v>12</v>
      </c>
      <c r="B204" s="174" t="n">
        <v>171810298</v>
      </c>
      <c r="C204" s="188" t="s">
        <v>1360</v>
      </c>
      <c r="D204" s="167" t="s">
        <v>1002</v>
      </c>
      <c r="E204" s="173" t="s">
        <v>1361</v>
      </c>
      <c r="F204" s="174" t="s">
        <v>37</v>
      </c>
      <c r="G204" s="174"/>
      <c r="H204" s="174"/>
      <c r="I204" s="174"/>
      <c r="J204" s="174"/>
      <c r="K204" s="174"/>
      <c r="L204" s="175" t="s">
        <v>1301</v>
      </c>
      <c r="M204" s="171"/>
      <c r="O204" s="146" t="n">
        <v>12</v>
      </c>
    </row>
    <row r="205" customFormat="false" ht="16.5" hidden="false" customHeight="true" outlineLevel="0" collapsed="false">
      <c r="A205" s="165" t="n">
        <v>13</v>
      </c>
      <c r="B205" s="174" t="n">
        <v>171810232</v>
      </c>
      <c r="C205" s="188" t="s">
        <v>1362</v>
      </c>
      <c r="D205" s="167" t="s">
        <v>1006</v>
      </c>
      <c r="E205" s="173" t="s">
        <v>1363</v>
      </c>
      <c r="F205" s="174" t="s">
        <v>37</v>
      </c>
      <c r="G205" s="174"/>
      <c r="H205" s="174"/>
      <c r="I205" s="174"/>
      <c r="J205" s="174"/>
      <c r="K205" s="174"/>
      <c r="L205" s="175" t="s">
        <v>36</v>
      </c>
      <c r="M205" s="171"/>
      <c r="O205" s="146" t="n">
        <v>13</v>
      </c>
    </row>
    <row r="206" customFormat="false" ht="16.5" hidden="false" customHeight="true" outlineLevel="0" collapsed="false">
      <c r="A206" s="174" t="n">
        <v>14</v>
      </c>
      <c r="B206" s="174" t="n">
        <v>171810261</v>
      </c>
      <c r="C206" s="188" t="s">
        <v>1364</v>
      </c>
      <c r="D206" s="167" t="s">
        <v>1010</v>
      </c>
      <c r="E206" s="173" t="s">
        <v>1365</v>
      </c>
      <c r="F206" s="174" t="s">
        <v>53</v>
      </c>
      <c r="G206" s="174"/>
      <c r="H206" s="174"/>
      <c r="I206" s="174"/>
      <c r="J206" s="174"/>
      <c r="K206" s="174"/>
      <c r="L206" s="175" t="s">
        <v>1012</v>
      </c>
      <c r="M206" s="171"/>
      <c r="O206" s="146" t="n">
        <v>14</v>
      </c>
      <c r="T206" s="147"/>
      <c r="U206" s="147"/>
    </row>
    <row r="207" customFormat="false" ht="16.5" hidden="false" customHeight="true" outlineLevel="0" collapsed="false">
      <c r="A207" s="165" t="n">
        <v>15</v>
      </c>
      <c r="B207" s="174" t="n">
        <v>171810341</v>
      </c>
      <c r="C207" s="188" t="s">
        <v>1366</v>
      </c>
      <c r="D207" s="167" t="s">
        <v>993</v>
      </c>
      <c r="E207" s="173" t="s">
        <v>1367</v>
      </c>
      <c r="F207" s="174" t="s">
        <v>53</v>
      </c>
      <c r="G207" s="174"/>
      <c r="H207" s="174"/>
      <c r="I207" s="174"/>
      <c r="J207" s="174"/>
      <c r="K207" s="174"/>
      <c r="L207" s="175" t="s">
        <v>1368</v>
      </c>
      <c r="M207" s="171"/>
      <c r="O207" s="176" t="n">
        <v>1</v>
      </c>
      <c r="T207" s="147"/>
      <c r="U207" s="147"/>
    </row>
    <row r="208" customFormat="false" ht="16.5" hidden="false" customHeight="true" outlineLevel="0" collapsed="false">
      <c r="A208" s="174" t="n">
        <v>16</v>
      </c>
      <c r="B208" s="174" t="n">
        <v>171810195</v>
      </c>
      <c r="C208" s="188" t="s">
        <v>1369</v>
      </c>
      <c r="D208" s="167" t="s">
        <v>998</v>
      </c>
      <c r="E208" s="168" t="s">
        <v>1370</v>
      </c>
      <c r="F208" s="169" t="s">
        <v>53</v>
      </c>
      <c r="G208" s="169"/>
      <c r="H208" s="169"/>
      <c r="I208" s="169"/>
      <c r="J208" s="169"/>
      <c r="K208" s="169"/>
      <c r="L208" s="172" t="s">
        <v>1371</v>
      </c>
      <c r="M208" s="171"/>
      <c r="O208" s="176" t="n">
        <v>2</v>
      </c>
      <c r="T208" s="147"/>
      <c r="U208" s="147"/>
    </row>
    <row r="209" customFormat="false" ht="16.5" hidden="false" customHeight="true" outlineLevel="0" collapsed="false">
      <c r="A209" s="165" t="n">
        <v>17</v>
      </c>
      <c r="B209" s="174" t="n">
        <v>171810304</v>
      </c>
      <c r="C209" s="188" t="s">
        <v>1372</v>
      </c>
      <c r="D209" s="167" t="s">
        <v>1002</v>
      </c>
      <c r="E209" s="168" t="s">
        <v>1373</v>
      </c>
      <c r="F209" s="169" t="s">
        <v>53</v>
      </c>
      <c r="G209" s="169"/>
      <c r="H209" s="169"/>
      <c r="I209" s="169"/>
      <c r="J209" s="169"/>
      <c r="K209" s="169"/>
      <c r="L209" s="170" t="s">
        <v>1119</v>
      </c>
      <c r="M209" s="171"/>
      <c r="O209" s="176" t="n">
        <v>3</v>
      </c>
    </row>
    <row r="210" customFormat="false" ht="16.5" hidden="false" customHeight="true" outlineLevel="0" collapsed="false">
      <c r="A210" s="174" t="n">
        <v>18</v>
      </c>
      <c r="B210" s="174" t="n">
        <v>171810199</v>
      </c>
      <c r="C210" s="188" t="s">
        <v>1374</v>
      </c>
      <c r="D210" s="167" t="s">
        <v>998</v>
      </c>
      <c r="E210" s="168" t="s">
        <v>1375</v>
      </c>
      <c r="F210" s="169" t="s">
        <v>53</v>
      </c>
      <c r="G210" s="169"/>
      <c r="H210" s="169"/>
      <c r="I210" s="169"/>
      <c r="J210" s="169"/>
      <c r="K210" s="169"/>
      <c r="L210" s="172" t="s">
        <v>124</v>
      </c>
      <c r="M210" s="171"/>
      <c r="O210" s="176" t="n">
        <v>4</v>
      </c>
    </row>
    <row r="211" customFormat="false" ht="16.5" hidden="false" customHeight="true" outlineLevel="0" collapsed="false">
      <c r="A211" s="165" t="n">
        <v>19</v>
      </c>
      <c r="B211" s="174" t="n">
        <v>171810307</v>
      </c>
      <c r="C211" s="188" t="s">
        <v>1376</v>
      </c>
      <c r="D211" s="167" t="s">
        <v>1002</v>
      </c>
      <c r="E211" s="168" t="s">
        <v>1377</v>
      </c>
      <c r="F211" s="169" t="s">
        <v>53</v>
      </c>
      <c r="G211" s="169"/>
      <c r="H211" s="169"/>
      <c r="I211" s="169"/>
      <c r="J211" s="169"/>
      <c r="K211" s="169"/>
      <c r="L211" s="170" t="s">
        <v>1138</v>
      </c>
      <c r="M211" s="171"/>
      <c r="O211" s="176" t="n">
        <v>5</v>
      </c>
    </row>
    <row r="212" customFormat="false" ht="16.5" hidden="false" customHeight="true" outlineLevel="0" collapsed="false">
      <c r="A212" s="174" t="n">
        <v>20</v>
      </c>
      <c r="B212" s="174" t="n">
        <v>171810241</v>
      </c>
      <c r="C212" s="188" t="s">
        <v>1378</v>
      </c>
      <c r="D212" s="167" t="s">
        <v>1006</v>
      </c>
      <c r="E212" s="189" t="s">
        <v>1379</v>
      </c>
      <c r="F212" s="169" t="s">
        <v>37</v>
      </c>
      <c r="G212" s="169"/>
      <c r="H212" s="169"/>
      <c r="I212" s="169"/>
      <c r="J212" s="169"/>
      <c r="K212" s="169"/>
      <c r="L212" s="175" t="s">
        <v>36</v>
      </c>
      <c r="M212" s="171"/>
      <c r="O212" s="176" t="n">
        <v>6</v>
      </c>
    </row>
    <row r="213" customFormat="false" ht="16.5" hidden="false" customHeight="true" outlineLevel="0" collapsed="false">
      <c r="A213" s="165" t="n">
        <v>21</v>
      </c>
      <c r="B213" s="174" t="n">
        <v>171810347</v>
      </c>
      <c r="C213" s="188" t="s">
        <v>1380</v>
      </c>
      <c r="D213" s="167" t="s">
        <v>993</v>
      </c>
      <c r="E213" s="173" t="s">
        <v>1381</v>
      </c>
      <c r="F213" s="174" t="s">
        <v>37</v>
      </c>
      <c r="G213" s="174"/>
      <c r="H213" s="174"/>
      <c r="I213" s="174"/>
      <c r="J213" s="174"/>
      <c r="K213" s="174"/>
      <c r="L213" s="170" t="s">
        <v>1382</v>
      </c>
      <c r="M213" s="171"/>
      <c r="O213" s="176" t="n">
        <v>7</v>
      </c>
    </row>
    <row r="214" customFormat="false" ht="16.5" hidden="false" customHeight="true" outlineLevel="0" collapsed="false">
      <c r="A214" s="174" t="n">
        <v>22</v>
      </c>
      <c r="B214" s="174" t="n">
        <v>171810203</v>
      </c>
      <c r="C214" s="188" t="s">
        <v>1383</v>
      </c>
      <c r="D214" s="167" t="s">
        <v>998</v>
      </c>
      <c r="E214" s="173" t="s">
        <v>1384</v>
      </c>
      <c r="F214" s="174" t="s">
        <v>37</v>
      </c>
      <c r="G214" s="174"/>
      <c r="H214" s="174"/>
      <c r="I214" s="174"/>
      <c r="J214" s="174"/>
      <c r="K214" s="174"/>
      <c r="L214" s="175" t="s">
        <v>1012</v>
      </c>
      <c r="M214" s="171"/>
      <c r="O214" s="176" t="n">
        <v>8</v>
      </c>
    </row>
    <row r="215" customFormat="false" ht="16.5" hidden="false" customHeight="true" outlineLevel="0" collapsed="false">
      <c r="A215" s="165" t="n">
        <v>23</v>
      </c>
      <c r="B215" s="174" t="n">
        <v>171810205</v>
      </c>
      <c r="C215" s="188" t="s">
        <v>1385</v>
      </c>
      <c r="D215" s="167" t="s">
        <v>998</v>
      </c>
      <c r="E215" s="173" t="s">
        <v>1386</v>
      </c>
      <c r="F215" s="174" t="s">
        <v>37</v>
      </c>
      <c r="G215" s="174"/>
      <c r="H215" s="174"/>
      <c r="I215" s="174"/>
      <c r="J215" s="174"/>
      <c r="K215" s="174"/>
      <c r="L215" s="175" t="s">
        <v>1012</v>
      </c>
      <c r="M215" s="171"/>
      <c r="O215" s="176" t="n">
        <v>9</v>
      </c>
    </row>
    <row r="216" customFormat="false" ht="16.5" hidden="false" customHeight="true" outlineLevel="0" collapsed="false">
      <c r="A216" s="174" t="n">
        <v>24</v>
      </c>
      <c r="B216" s="174" t="n">
        <v>171810350</v>
      </c>
      <c r="C216" s="188" t="s">
        <v>1387</v>
      </c>
      <c r="D216" s="167" t="s">
        <v>993</v>
      </c>
      <c r="E216" s="168" t="s">
        <v>1388</v>
      </c>
      <c r="F216" s="169" t="s">
        <v>53</v>
      </c>
      <c r="G216" s="169"/>
      <c r="H216" s="169"/>
      <c r="I216" s="169"/>
      <c r="J216" s="169"/>
      <c r="K216" s="169"/>
      <c r="L216" s="170" t="s">
        <v>36</v>
      </c>
      <c r="M216" s="171"/>
      <c r="O216" s="176" t="n">
        <v>10</v>
      </c>
    </row>
    <row r="217" customFormat="false" ht="16.5" hidden="false" customHeight="true" outlineLevel="0" collapsed="false">
      <c r="A217" s="165" t="n">
        <v>25</v>
      </c>
      <c r="B217" s="174" t="n">
        <v>171810351</v>
      </c>
      <c r="C217" s="188" t="s">
        <v>1389</v>
      </c>
      <c r="D217" s="167" t="s">
        <v>993</v>
      </c>
      <c r="E217" s="168" t="s">
        <v>1390</v>
      </c>
      <c r="F217" s="169" t="s">
        <v>53</v>
      </c>
      <c r="G217" s="169"/>
      <c r="H217" s="169"/>
      <c r="I217" s="169"/>
      <c r="J217" s="169"/>
      <c r="K217" s="169"/>
      <c r="L217" s="175" t="s">
        <v>124</v>
      </c>
      <c r="M217" s="171"/>
      <c r="O217" s="176" t="n">
        <v>11</v>
      </c>
    </row>
    <row r="218" customFormat="false" ht="16.5" hidden="false" customHeight="true" outlineLevel="0" collapsed="false">
      <c r="A218" s="174" t="n">
        <v>26</v>
      </c>
      <c r="B218" s="174" t="n">
        <v>171810207</v>
      </c>
      <c r="C218" s="188" t="s">
        <v>1391</v>
      </c>
      <c r="D218" s="167" t="s">
        <v>998</v>
      </c>
      <c r="E218" s="173" t="s">
        <v>1392</v>
      </c>
      <c r="F218" s="174" t="s">
        <v>53</v>
      </c>
      <c r="G218" s="174"/>
      <c r="H218" s="174"/>
      <c r="I218" s="174"/>
      <c r="J218" s="174"/>
      <c r="K218" s="174"/>
      <c r="L218" s="175" t="s">
        <v>1087</v>
      </c>
      <c r="M218" s="171"/>
      <c r="O218" s="176" t="n">
        <v>12</v>
      </c>
    </row>
    <row r="219" customFormat="false" ht="16.5" hidden="false" customHeight="true" outlineLevel="0" collapsed="false">
      <c r="A219" s="165" t="n">
        <v>27</v>
      </c>
      <c r="B219" s="174" t="n">
        <v>171810208</v>
      </c>
      <c r="C219" s="188" t="s">
        <v>1393</v>
      </c>
      <c r="D219" s="167" t="s">
        <v>998</v>
      </c>
      <c r="E219" s="168" t="s">
        <v>1394</v>
      </c>
      <c r="F219" s="169" t="s">
        <v>53</v>
      </c>
      <c r="G219" s="169"/>
      <c r="H219" s="169"/>
      <c r="I219" s="169"/>
      <c r="J219" s="169"/>
      <c r="K219" s="169"/>
      <c r="L219" s="172" t="s">
        <v>36</v>
      </c>
      <c r="M219" s="171"/>
      <c r="O219" s="176" t="n">
        <v>13</v>
      </c>
    </row>
    <row r="220" customFormat="false" ht="16.5" hidden="false" customHeight="true" outlineLevel="0" collapsed="false">
      <c r="A220" s="174" t="n">
        <v>28</v>
      </c>
      <c r="B220" s="174" t="n">
        <v>171810280</v>
      </c>
      <c r="C220" s="188" t="s">
        <v>1395</v>
      </c>
      <c r="D220" s="167" t="s">
        <v>1010</v>
      </c>
      <c r="E220" s="168" t="s">
        <v>1396</v>
      </c>
      <c r="F220" s="169" t="s">
        <v>53</v>
      </c>
      <c r="G220" s="169"/>
      <c r="H220" s="169"/>
      <c r="I220" s="169"/>
      <c r="J220" s="169"/>
      <c r="K220" s="169"/>
      <c r="L220" s="170" t="s">
        <v>1234</v>
      </c>
      <c r="M220" s="171"/>
      <c r="O220" s="176" t="n">
        <v>14</v>
      </c>
    </row>
    <row r="221" customFormat="false" ht="16.5" hidden="false" customHeight="true" outlineLevel="0" collapsed="false">
      <c r="A221" s="165" t="n">
        <v>29</v>
      </c>
      <c r="B221" s="174" t="n">
        <v>171810282</v>
      </c>
      <c r="C221" s="188" t="s">
        <v>1397</v>
      </c>
      <c r="D221" s="167" t="s">
        <v>1010</v>
      </c>
      <c r="E221" s="168" t="s">
        <v>1398</v>
      </c>
      <c r="F221" s="169" t="s">
        <v>37</v>
      </c>
      <c r="G221" s="169"/>
      <c r="H221" s="169"/>
      <c r="I221" s="169"/>
      <c r="J221" s="169"/>
      <c r="K221" s="169"/>
      <c r="L221" s="170" t="s">
        <v>36</v>
      </c>
      <c r="M221" s="171"/>
      <c r="O221" s="176" t="n">
        <v>15</v>
      </c>
    </row>
    <row r="222" customFormat="false" ht="16.5" hidden="false" customHeight="true" outlineLevel="0" collapsed="false">
      <c r="A222" s="174" t="n">
        <v>30</v>
      </c>
      <c r="B222" s="174" t="n">
        <v>171810247</v>
      </c>
      <c r="C222" s="188" t="s">
        <v>1399</v>
      </c>
      <c r="D222" s="167" t="s">
        <v>1006</v>
      </c>
      <c r="E222" s="173" t="s">
        <v>1400</v>
      </c>
      <c r="F222" s="174" t="s">
        <v>37</v>
      </c>
      <c r="G222" s="174"/>
      <c r="H222" s="174"/>
      <c r="I222" s="174"/>
      <c r="J222" s="174"/>
      <c r="K222" s="174"/>
      <c r="L222" s="175" t="s">
        <v>1401</v>
      </c>
      <c r="M222" s="171"/>
      <c r="O222" s="176" t="n">
        <v>16</v>
      </c>
    </row>
    <row r="223" customFormat="false" ht="16.5" hidden="false" customHeight="true" outlineLevel="0" collapsed="false">
      <c r="A223" s="165" t="n">
        <v>31</v>
      </c>
      <c r="B223" s="174" t="n">
        <v>171810320</v>
      </c>
      <c r="C223" s="188" t="s">
        <v>1402</v>
      </c>
      <c r="D223" s="167" t="s">
        <v>1002</v>
      </c>
      <c r="E223" s="168" t="s">
        <v>1403</v>
      </c>
      <c r="F223" s="169" t="s">
        <v>37</v>
      </c>
      <c r="G223" s="169"/>
      <c r="H223" s="169"/>
      <c r="I223" s="169"/>
      <c r="J223" s="169"/>
      <c r="K223" s="169"/>
      <c r="L223" s="170" t="s">
        <v>1087</v>
      </c>
      <c r="M223" s="171"/>
      <c r="O223" s="176" t="n">
        <v>17</v>
      </c>
    </row>
    <row r="224" customFormat="false" ht="16.5" hidden="false" customHeight="true" outlineLevel="0" collapsed="false">
      <c r="A224" s="174" t="n">
        <v>32</v>
      </c>
      <c r="B224" s="174" t="n">
        <v>171810322</v>
      </c>
      <c r="C224" s="188" t="s">
        <v>1404</v>
      </c>
      <c r="D224" s="167" t="s">
        <v>1002</v>
      </c>
      <c r="E224" s="168" t="s">
        <v>1405</v>
      </c>
      <c r="F224" s="169" t="s">
        <v>37</v>
      </c>
      <c r="G224" s="169"/>
      <c r="H224" s="169"/>
      <c r="I224" s="169"/>
      <c r="J224" s="169"/>
      <c r="K224" s="169"/>
      <c r="L224" s="170" t="s">
        <v>1021</v>
      </c>
      <c r="M224" s="171"/>
      <c r="O224" s="176" t="n">
        <v>18</v>
      </c>
    </row>
    <row r="225" customFormat="false" ht="16.5" hidden="false" customHeight="true" outlineLevel="0" collapsed="false">
      <c r="A225" s="165" t="n">
        <v>33</v>
      </c>
      <c r="B225" s="174" t="n">
        <v>171810214</v>
      </c>
      <c r="C225" s="188" t="s">
        <v>1406</v>
      </c>
      <c r="D225" s="167" t="s">
        <v>998</v>
      </c>
      <c r="E225" s="168" t="s">
        <v>1407</v>
      </c>
      <c r="F225" s="169" t="s">
        <v>37</v>
      </c>
      <c r="G225" s="169"/>
      <c r="H225" s="169"/>
      <c r="I225" s="169"/>
      <c r="J225" s="169"/>
      <c r="K225" s="169"/>
      <c r="L225" s="172" t="s">
        <v>1138</v>
      </c>
      <c r="M225" s="171"/>
      <c r="O225" s="176" t="n">
        <v>19</v>
      </c>
      <c r="U225" s="147"/>
      <c r="V225" s="147"/>
    </row>
    <row r="226" customFormat="false" ht="16.5" hidden="false" customHeight="true" outlineLevel="0" collapsed="false">
      <c r="A226" s="174" t="n">
        <v>34</v>
      </c>
      <c r="B226" s="174" t="n">
        <v>181911404</v>
      </c>
      <c r="C226" s="188" t="s">
        <v>1408</v>
      </c>
      <c r="D226" s="167"/>
      <c r="E226" s="168" t="s">
        <v>1409</v>
      </c>
      <c r="F226" s="169" t="s">
        <v>37</v>
      </c>
      <c r="G226" s="169"/>
      <c r="H226" s="169"/>
      <c r="I226" s="169"/>
      <c r="J226" s="169"/>
      <c r="K226" s="169"/>
      <c r="L226" s="191" t="s">
        <v>1039</v>
      </c>
      <c r="M226" s="171"/>
      <c r="O226" s="176"/>
      <c r="U226" s="147"/>
      <c r="V226" s="147"/>
    </row>
    <row r="227" customFormat="false" ht="16.5" hidden="false" customHeight="true" outlineLevel="0" collapsed="false">
      <c r="A227" s="174" t="n">
        <v>36</v>
      </c>
      <c r="B227" s="174" t="n">
        <v>181911407</v>
      </c>
      <c r="C227" s="188" t="s">
        <v>1410</v>
      </c>
      <c r="D227" s="167"/>
      <c r="E227" s="208" t="s">
        <v>1411</v>
      </c>
      <c r="F227" s="169" t="s">
        <v>53</v>
      </c>
      <c r="G227" s="169"/>
      <c r="H227" s="169"/>
      <c r="I227" s="169"/>
      <c r="J227" s="169"/>
      <c r="K227" s="169"/>
      <c r="L227" s="191" t="s">
        <v>1412</v>
      </c>
      <c r="M227" s="171"/>
      <c r="O227" s="176"/>
      <c r="U227" s="147"/>
      <c r="V227" s="147"/>
    </row>
    <row r="228" customFormat="false" ht="16.5" hidden="false" customHeight="true" outlineLevel="0" collapsed="false">
      <c r="A228" s="174"/>
      <c r="B228" s="174"/>
      <c r="C228" s="188"/>
      <c r="D228" s="167"/>
      <c r="E228" s="208"/>
      <c r="F228" s="169"/>
      <c r="G228" s="169"/>
      <c r="H228" s="169"/>
      <c r="I228" s="169"/>
      <c r="J228" s="169"/>
      <c r="K228" s="169"/>
      <c r="L228" s="191" t="s">
        <v>1401</v>
      </c>
      <c r="M228" s="171"/>
      <c r="O228" s="176"/>
      <c r="U228" s="147"/>
      <c r="V228" s="147"/>
    </row>
    <row r="229" customFormat="false" ht="15" hidden="false" customHeight="false" outlineLevel="0" collapsed="false">
      <c r="A229" s="151"/>
      <c r="B229" s="179"/>
      <c r="C229" s="179"/>
      <c r="D229" s="179"/>
      <c r="E229" s="180" t="s">
        <v>1098</v>
      </c>
      <c r="F229" s="179" t="n">
        <f aca="false">COUNTIF(F193:F228,"l")</f>
        <v>15</v>
      </c>
      <c r="G229" s="179"/>
      <c r="H229" s="179"/>
      <c r="I229" s="179"/>
      <c r="J229" s="179"/>
      <c r="K229" s="179"/>
      <c r="L229" s="179"/>
      <c r="M229" s="179"/>
      <c r="P229" s="209"/>
    </row>
    <row r="230" customFormat="false" ht="15" hidden="false" customHeight="false" outlineLevel="0" collapsed="false">
      <c r="A230" s="151"/>
      <c r="B230" s="179"/>
      <c r="C230" s="179"/>
      <c r="D230" s="179"/>
      <c r="E230" s="180" t="s">
        <v>1099</v>
      </c>
      <c r="F230" s="179" t="n">
        <f aca="false">COUNTIF(F193:F228,"p")</f>
        <v>20</v>
      </c>
      <c r="G230" s="179"/>
      <c r="H230" s="179"/>
      <c r="I230" s="179"/>
      <c r="J230" s="179"/>
      <c r="K230" s="179"/>
      <c r="L230" s="179"/>
      <c r="M230" s="179"/>
    </row>
    <row r="231" customFormat="false" ht="15" hidden="false" customHeight="false" outlineLevel="0" collapsed="false">
      <c r="A231" s="151"/>
      <c r="B231" s="151" t="s">
        <v>1100</v>
      </c>
      <c r="C231" s="179"/>
      <c r="D231" s="179"/>
      <c r="E231" s="151"/>
      <c r="F231" s="176" t="s">
        <v>1101</v>
      </c>
      <c r="K231" s="179"/>
      <c r="L231" s="179"/>
      <c r="M231" s="179"/>
    </row>
    <row r="232" customFormat="false" ht="15" hidden="false" customHeight="false" outlineLevel="0" collapsed="false">
      <c r="A232" s="151"/>
      <c r="B232" s="179"/>
      <c r="C232" s="179"/>
      <c r="D232" s="179"/>
      <c r="E232" s="151"/>
      <c r="K232" s="179"/>
      <c r="L232" s="179"/>
      <c r="M232" s="179"/>
    </row>
    <row r="233" customFormat="false" ht="12" hidden="false" customHeight="true" outlineLevel="0" collapsed="false">
      <c r="A233" s="151"/>
      <c r="B233" s="179"/>
      <c r="C233" s="179"/>
      <c r="D233" s="179"/>
      <c r="E233" s="151"/>
      <c r="K233" s="179"/>
      <c r="L233" s="179"/>
      <c r="M233" s="179"/>
    </row>
    <row r="234" customFormat="false" ht="15" hidden="false" customHeight="false" outlineLevel="0" collapsed="false">
      <c r="A234" s="151"/>
      <c r="B234" s="181" t="s">
        <v>1102</v>
      </c>
      <c r="C234" s="179"/>
      <c r="D234" s="179"/>
      <c r="E234" s="151"/>
      <c r="F234" s="183"/>
      <c r="G234" s="183"/>
      <c r="H234" s="183"/>
      <c r="I234" s="183"/>
      <c r="J234" s="183"/>
      <c r="K234" s="179"/>
      <c r="L234" s="182"/>
      <c r="M234" s="182"/>
    </row>
    <row r="235" customFormat="false" ht="15" hidden="false" customHeight="false" outlineLevel="0" collapsed="false">
      <c r="A235" s="151"/>
      <c r="B235" s="151" t="s">
        <v>1103</v>
      </c>
      <c r="C235" s="179"/>
      <c r="D235" s="179"/>
      <c r="E235" s="151"/>
      <c r="F235" s="179"/>
      <c r="G235" s="179"/>
      <c r="H235" s="179"/>
      <c r="I235" s="179"/>
      <c r="J235" s="179"/>
      <c r="K235" s="179"/>
      <c r="L235" s="179"/>
      <c r="M235" s="179"/>
    </row>
    <row r="237" customFormat="false" ht="30.75" hidden="false" customHeight="true" outlineLevel="0" collapsed="false"/>
    <row r="281" customFormat="false" ht="15" hidden="false" customHeight="false" outlineLevel="0" collapsed="false">
      <c r="B281" s="147"/>
      <c r="C281" s="147"/>
      <c r="D281" s="147"/>
    </row>
    <row r="283" customFormat="false" ht="30.75" hidden="false" customHeight="true" outlineLevel="0" collapsed="false"/>
  </sheetData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rintOptions headings="false" gridLines="false" gridLinesSet="true" horizontalCentered="false" verticalCentered="false"/>
  <pageMargins left="0.590277777777778" right="0.236111111111111" top="0.315277777777778" bottom="0.354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2018-07-08T00:56:00Z</dcterms:created>
  <dc:creator>Windows User</dc:creator>
  <dc:description/>
  <dc:language>en-US</dc:language>
  <cp:lastModifiedBy/>
  <cp:lastPrinted>2023-08-04T18:05:00Z</cp:lastPrinted>
  <dcterms:modified xsi:type="dcterms:W3CDTF">2025-08-20T09:28:42Z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B405528AFEC84FC29410A9379A3B6406_13</vt:lpwstr>
  </property>
  <property fmtid="{D5CDD505-2E9C-101B-9397-08002B2CF9AE}" pid="3" name="KSOProductBuildVer">
    <vt:lpwstr>1033-12.1.0.17900</vt:lpwstr>
  </property>
</Properties>
</file>