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hollenberg/Desktop/thesis/"/>
    </mc:Choice>
  </mc:AlternateContent>
  <xr:revisionPtr revIDLastSave="0" documentId="13_ncr:1_{1F80EC83-5586-5C4A-9107-E21652EE1F4D}" xr6:coauthVersionLast="36" xr6:coauthVersionMax="36" xr10:uidLastSave="{00000000-0000-0000-0000-000000000000}"/>
  <bookViews>
    <workbookView xWindow="0" yWindow="460" windowWidth="25600" windowHeight="14740" xr2:uid="{8AA3CC71-B2B0-474F-B4CC-315167658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</calcChain>
</file>

<file path=xl/sharedStrings.xml><?xml version="1.0" encoding="utf-8"?>
<sst xmlns="http://schemas.openxmlformats.org/spreadsheetml/2006/main" count="68" uniqueCount="29">
  <si>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</si>
  <si>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</si>
  <si>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</si>
  <si>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</si>
  <si>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</si>
  <si>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</si>
  <si>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</si>
  <si>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</si>
  <si>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</si>
  <si>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</si>
  <si>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</si>
  <si>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</si>
  <si>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</si>
  <si>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</si>
  <si>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</si>
  <si>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</si>
  <si>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</si>
  <si>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</si>
  <si>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</si>
  <si>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</si>
  <si>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</si>
  <si>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</si>
  <si>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</si>
  <si>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</si>
  <si>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League Average</t>
  </si>
  <si>
    <t>YR</t>
  </si>
  <si>
    <t>threeptrt</t>
  </si>
  <si>
    <t>twoptppa</t>
  </si>
  <si>
    <t>threeptppa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</si>
</sst>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99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9A47-D2DC-3648-8975-F77420BF590A}">
  <dimension ref="A1:AB41"/>
  <sheetViews>
    <sheetView tabSelected="1" topLeftCell="S1" workbookViewId="0">
      <selection activeCell="J27" sqref="J27"/>
    </sheetView>
  </sheetViews>
  <sheetFormatPr baseColWidth="10" defaultRowHeight="16" x14ac:dyDescent="0.2"/>
  <sheetData>
    <row r="1" spans="1:28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26</v>
      </c>
      <c r="AA1" s="1" t="s">
        <v>27</v>
      </c>
      <c r="AB1" s="1" t="s">
        <v>28</v>
      </c>
    </row>
    <row r="2" spans="1:28" x14ac:dyDescent="0.2">
      <c r="A2" s="2">
        <v>2019</v>
      </c>
      <c r="B2" s="2" t="s">
        <v>24</v>
      </c>
      <c r="C2" s="2">
        <v>82</v>
      </c>
      <c r="D2" s="2">
        <v>241.6</v>
      </c>
      <c r="E2" s="2">
        <v>41.1</v>
      </c>
      <c r="F2" s="2">
        <v>89.2</v>
      </c>
      <c r="G2" s="2">
        <v>0.46100000000000002</v>
      </c>
      <c r="H2" s="2">
        <v>11.4</v>
      </c>
      <c r="I2" s="2">
        <v>32</v>
      </c>
      <c r="J2" s="2">
        <v>0.35499999999999998</v>
      </c>
      <c r="K2" s="2">
        <v>29.7</v>
      </c>
      <c r="L2" s="2">
        <v>57.2</v>
      </c>
      <c r="M2" s="2">
        <v>0.52</v>
      </c>
      <c r="N2" s="2">
        <v>17.7</v>
      </c>
      <c r="O2" s="2">
        <v>23.1</v>
      </c>
      <c r="P2" s="2">
        <v>0.76600000000000001</v>
      </c>
      <c r="Q2" s="2">
        <v>10.3</v>
      </c>
      <c r="R2" s="2">
        <v>34.799999999999997</v>
      </c>
      <c r="S2" s="2">
        <v>45.2</v>
      </c>
      <c r="T2" s="2">
        <v>24.6</v>
      </c>
      <c r="U2" s="2">
        <v>7.6</v>
      </c>
      <c r="V2" s="2">
        <v>5</v>
      </c>
      <c r="W2" s="2">
        <v>14.1</v>
      </c>
      <c r="X2" s="2">
        <v>20.9</v>
      </c>
      <c r="Y2" s="2">
        <v>111.2</v>
      </c>
      <c r="Z2">
        <f>I2/F2*100</f>
        <v>35.874439461883405</v>
      </c>
      <c r="AA2">
        <f>2*M2</f>
        <v>1.04</v>
      </c>
      <c r="AB2">
        <f>3*J2</f>
        <v>1.0649999999999999</v>
      </c>
    </row>
    <row r="3" spans="1:28" x14ac:dyDescent="0.2">
      <c r="A3" s="3">
        <v>2018</v>
      </c>
      <c r="B3" s="2" t="s">
        <v>24</v>
      </c>
      <c r="C3" s="2">
        <v>82</v>
      </c>
      <c r="D3" s="2">
        <v>241.4</v>
      </c>
      <c r="E3" s="2">
        <v>39.6</v>
      </c>
      <c r="F3" s="2">
        <v>86.1</v>
      </c>
      <c r="G3" s="2">
        <v>0.46</v>
      </c>
      <c r="H3" s="2">
        <v>10.5</v>
      </c>
      <c r="I3" s="2">
        <v>29</v>
      </c>
      <c r="J3" s="2">
        <v>0.36199999999999999</v>
      </c>
      <c r="K3" s="2">
        <v>29.1</v>
      </c>
      <c r="L3" s="2">
        <v>57.1</v>
      </c>
      <c r="M3" s="2">
        <v>0.51</v>
      </c>
      <c r="N3" s="2">
        <v>16.600000000000001</v>
      </c>
      <c r="O3" s="2">
        <v>21.7</v>
      </c>
      <c r="P3" s="2">
        <v>0.76700000000000002</v>
      </c>
      <c r="Q3" s="2">
        <v>9.6999999999999993</v>
      </c>
      <c r="R3" s="2">
        <v>33.799999999999997</v>
      </c>
      <c r="S3" s="2">
        <v>43.5</v>
      </c>
      <c r="T3" s="2">
        <v>23.2</v>
      </c>
      <c r="U3" s="2">
        <v>7.7</v>
      </c>
      <c r="V3" s="2">
        <v>4.8</v>
      </c>
      <c r="W3" s="2">
        <v>14.3</v>
      </c>
      <c r="X3" s="2">
        <v>19.899999999999999</v>
      </c>
      <c r="Y3" s="2">
        <v>106.3</v>
      </c>
      <c r="Z3">
        <f t="shared" ref="Z3:Z41" si="0">I3/F3*100</f>
        <v>33.681765389082464</v>
      </c>
      <c r="AA3">
        <f t="shared" ref="AA3:AA41" si="1">2*M3</f>
        <v>1.02</v>
      </c>
      <c r="AB3">
        <f t="shared" ref="AB3:AB41" si="2">3*J3</f>
        <v>1.0859999999999999</v>
      </c>
    </row>
    <row r="4" spans="1:28" x14ac:dyDescent="0.2">
      <c r="A4" s="3">
        <v>2017</v>
      </c>
      <c r="B4" s="2" t="s">
        <v>24</v>
      </c>
      <c r="C4" s="2">
        <v>82</v>
      </c>
      <c r="D4" s="2">
        <v>241.6</v>
      </c>
      <c r="E4" s="2">
        <v>39</v>
      </c>
      <c r="F4" s="2">
        <v>85.4</v>
      </c>
      <c r="G4" s="2">
        <v>0.45700000000000002</v>
      </c>
      <c r="H4" s="2">
        <v>9.6999999999999993</v>
      </c>
      <c r="I4" s="2">
        <v>27</v>
      </c>
      <c r="J4" s="2">
        <v>0.35799999999999998</v>
      </c>
      <c r="K4" s="2">
        <v>29.4</v>
      </c>
      <c r="L4" s="2">
        <v>58.4</v>
      </c>
      <c r="M4" s="2">
        <v>0.503</v>
      </c>
      <c r="N4" s="2">
        <v>17.8</v>
      </c>
      <c r="O4" s="2">
        <v>23.1</v>
      </c>
      <c r="P4" s="2">
        <v>0.77200000000000002</v>
      </c>
      <c r="Q4" s="2">
        <v>10.1</v>
      </c>
      <c r="R4" s="2">
        <v>33.4</v>
      </c>
      <c r="S4" s="2">
        <v>43.5</v>
      </c>
      <c r="T4" s="2">
        <v>22.6</v>
      </c>
      <c r="U4" s="2">
        <v>7.7</v>
      </c>
      <c r="V4" s="2">
        <v>4.7</v>
      </c>
      <c r="W4" s="2">
        <v>14</v>
      </c>
      <c r="X4" s="2">
        <v>19.899999999999999</v>
      </c>
      <c r="Y4" s="2">
        <v>105.6</v>
      </c>
      <c r="Z4">
        <f t="shared" si="0"/>
        <v>31.615925058548005</v>
      </c>
      <c r="AA4">
        <f t="shared" si="1"/>
        <v>1.006</v>
      </c>
      <c r="AB4">
        <f t="shared" si="2"/>
        <v>1.0739999999999998</v>
      </c>
    </row>
    <row r="5" spans="1:28" x14ac:dyDescent="0.2">
      <c r="A5" s="3">
        <v>2016</v>
      </c>
      <c r="B5" s="2" t="s">
        <v>24</v>
      </c>
      <c r="C5" s="2">
        <v>82</v>
      </c>
      <c r="D5" s="2">
        <v>241.8</v>
      </c>
      <c r="E5" s="2">
        <v>38.200000000000003</v>
      </c>
      <c r="F5" s="2">
        <v>84.6</v>
      </c>
      <c r="G5" s="2">
        <v>0.45200000000000001</v>
      </c>
      <c r="H5" s="2">
        <v>8.5</v>
      </c>
      <c r="I5" s="2">
        <v>24.1</v>
      </c>
      <c r="J5" s="2">
        <v>0.35399999999999998</v>
      </c>
      <c r="K5" s="2">
        <v>29.7</v>
      </c>
      <c r="L5" s="2">
        <v>60.5</v>
      </c>
      <c r="M5" s="2">
        <v>0.49099999999999999</v>
      </c>
      <c r="N5" s="2">
        <v>17.7</v>
      </c>
      <c r="O5" s="2">
        <v>23.4</v>
      </c>
      <c r="P5" s="2">
        <v>0.75700000000000001</v>
      </c>
      <c r="Q5" s="2">
        <v>10.4</v>
      </c>
      <c r="R5" s="2">
        <v>33.299999999999997</v>
      </c>
      <c r="S5" s="2">
        <v>43.8</v>
      </c>
      <c r="T5" s="2">
        <v>22.3</v>
      </c>
      <c r="U5" s="2">
        <v>7.8</v>
      </c>
      <c r="V5" s="2">
        <v>5</v>
      </c>
      <c r="W5" s="2">
        <v>14.4</v>
      </c>
      <c r="X5" s="2">
        <v>20.3</v>
      </c>
      <c r="Y5" s="2">
        <v>102.7</v>
      </c>
      <c r="Z5">
        <f t="shared" si="0"/>
        <v>28.486997635933808</v>
      </c>
      <c r="AA5">
        <f t="shared" si="1"/>
        <v>0.98199999999999998</v>
      </c>
      <c r="AB5">
        <f t="shared" si="2"/>
        <v>1.0619999999999998</v>
      </c>
    </row>
    <row r="6" spans="1:28" x14ac:dyDescent="0.2">
      <c r="A6" s="3">
        <v>2015</v>
      </c>
      <c r="B6" s="2" t="s">
        <v>24</v>
      </c>
      <c r="C6" s="2">
        <v>82</v>
      </c>
      <c r="D6" s="2">
        <v>242</v>
      </c>
      <c r="E6" s="2">
        <v>37.5</v>
      </c>
      <c r="F6" s="2">
        <v>83.6</v>
      </c>
      <c r="G6" s="2">
        <v>0.44900000000000001</v>
      </c>
      <c r="H6" s="2">
        <v>7.8</v>
      </c>
      <c r="I6" s="2">
        <v>22.4</v>
      </c>
      <c r="J6" s="2">
        <v>0.35</v>
      </c>
      <c r="K6" s="2">
        <v>29.7</v>
      </c>
      <c r="L6" s="2">
        <v>61.2</v>
      </c>
      <c r="M6" s="2">
        <v>0.48499999999999999</v>
      </c>
      <c r="N6" s="2">
        <v>17.100000000000001</v>
      </c>
      <c r="O6" s="2">
        <v>22.8</v>
      </c>
      <c r="P6" s="2">
        <v>0.75</v>
      </c>
      <c r="Q6" s="2">
        <v>10.9</v>
      </c>
      <c r="R6" s="2">
        <v>32.4</v>
      </c>
      <c r="S6" s="2">
        <v>43.3</v>
      </c>
      <c r="T6" s="2">
        <v>22</v>
      </c>
      <c r="U6" s="2">
        <v>7.7</v>
      </c>
      <c r="V6" s="2">
        <v>4.8</v>
      </c>
      <c r="W6" s="2">
        <v>14.4</v>
      </c>
      <c r="X6" s="2">
        <v>20.2</v>
      </c>
      <c r="Y6" s="2">
        <v>100</v>
      </c>
      <c r="Z6">
        <f t="shared" si="0"/>
        <v>26.794258373205743</v>
      </c>
      <c r="AA6">
        <f t="shared" si="1"/>
        <v>0.97</v>
      </c>
      <c r="AB6">
        <f t="shared" si="2"/>
        <v>1.0499999999999998</v>
      </c>
    </row>
    <row r="7" spans="1:28" x14ac:dyDescent="0.2">
      <c r="A7" s="3">
        <v>2014</v>
      </c>
      <c r="B7" s="2" t="s">
        <v>24</v>
      </c>
      <c r="C7" s="2">
        <v>82</v>
      </c>
      <c r="D7" s="2">
        <v>242</v>
      </c>
      <c r="E7" s="2">
        <v>37.700000000000003</v>
      </c>
      <c r="F7" s="2">
        <v>83</v>
      </c>
      <c r="G7" s="2">
        <v>0.45400000000000001</v>
      </c>
      <c r="H7" s="2">
        <v>7.7</v>
      </c>
      <c r="I7" s="2">
        <v>21.5</v>
      </c>
      <c r="J7" s="2">
        <v>0.36</v>
      </c>
      <c r="K7" s="2">
        <v>30</v>
      </c>
      <c r="L7" s="2">
        <v>61.5</v>
      </c>
      <c r="M7" s="2">
        <v>0.48799999999999999</v>
      </c>
      <c r="N7" s="2">
        <v>17.8</v>
      </c>
      <c r="O7" s="2">
        <v>23.6</v>
      </c>
      <c r="P7" s="2">
        <v>0.75600000000000001</v>
      </c>
      <c r="Q7" s="2">
        <v>10.9</v>
      </c>
      <c r="R7" s="2">
        <v>31.8</v>
      </c>
      <c r="S7" s="2">
        <v>42.7</v>
      </c>
      <c r="T7" s="2">
        <v>22</v>
      </c>
      <c r="U7" s="2">
        <v>7.7</v>
      </c>
      <c r="V7" s="2">
        <v>4.7</v>
      </c>
      <c r="W7" s="2">
        <v>14.6</v>
      </c>
      <c r="X7" s="2">
        <v>20.7</v>
      </c>
      <c r="Y7" s="2">
        <v>101</v>
      </c>
      <c r="Z7">
        <f t="shared" si="0"/>
        <v>25.903614457831324</v>
      </c>
      <c r="AA7">
        <f t="shared" si="1"/>
        <v>0.97599999999999998</v>
      </c>
      <c r="AB7">
        <f t="shared" si="2"/>
        <v>1.08</v>
      </c>
    </row>
    <row r="8" spans="1:28" x14ac:dyDescent="0.2">
      <c r="A8" s="3">
        <v>2013</v>
      </c>
      <c r="B8" s="2" t="s">
        <v>24</v>
      </c>
      <c r="C8" s="2">
        <v>82</v>
      </c>
      <c r="D8" s="2">
        <v>241.9</v>
      </c>
      <c r="E8" s="2">
        <v>37.1</v>
      </c>
      <c r="F8" s="2">
        <v>82</v>
      </c>
      <c r="G8" s="2">
        <v>0.45300000000000001</v>
      </c>
      <c r="H8" s="2">
        <v>7.2</v>
      </c>
      <c r="I8" s="2">
        <v>20</v>
      </c>
      <c r="J8" s="2">
        <v>0.35899999999999999</v>
      </c>
      <c r="K8" s="2">
        <v>30</v>
      </c>
      <c r="L8" s="2">
        <v>62.1</v>
      </c>
      <c r="M8" s="2">
        <v>0.48299999999999998</v>
      </c>
      <c r="N8" s="2">
        <v>16.7</v>
      </c>
      <c r="O8" s="2">
        <v>22.2</v>
      </c>
      <c r="P8" s="2">
        <v>0.753</v>
      </c>
      <c r="Q8" s="2">
        <v>11.2</v>
      </c>
      <c r="R8" s="2">
        <v>31</v>
      </c>
      <c r="S8" s="2">
        <v>42.1</v>
      </c>
      <c r="T8" s="2">
        <v>22.1</v>
      </c>
      <c r="U8" s="2">
        <v>7.8</v>
      </c>
      <c r="V8" s="2">
        <v>5.0999999999999996</v>
      </c>
      <c r="W8" s="2">
        <v>14.6</v>
      </c>
      <c r="X8" s="2">
        <v>19.8</v>
      </c>
      <c r="Y8" s="2">
        <v>98.1</v>
      </c>
      <c r="Z8">
        <f t="shared" si="0"/>
        <v>24.390243902439025</v>
      </c>
      <c r="AA8">
        <f t="shared" si="1"/>
        <v>0.96599999999999997</v>
      </c>
      <c r="AB8">
        <f t="shared" si="2"/>
        <v>1.077</v>
      </c>
    </row>
    <row r="9" spans="1:28" x14ac:dyDescent="0.2">
      <c r="A9" s="3">
        <v>2012</v>
      </c>
      <c r="B9" s="2" t="s">
        <v>24</v>
      </c>
      <c r="C9" s="2">
        <v>66</v>
      </c>
      <c r="D9" s="2">
        <v>241.9</v>
      </c>
      <c r="E9" s="2">
        <v>36.5</v>
      </c>
      <c r="F9" s="2">
        <v>81.400000000000006</v>
      </c>
      <c r="G9" s="2">
        <v>0.44800000000000001</v>
      </c>
      <c r="H9" s="2">
        <v>6.4</v>
      </c>
      <c r="I9" s="2">
        <v>18.399999999999999</v>
      </c>
      <c r="J9" s="2">
        <v>0.34899999999999998</v>
      </c>
      <c r="K9" s="2">
        <v>30.1</v>
      </c>
      <c r="L9" s="2">
        <v>63</v>
      </c>
      <c r="M9" s="2">
        <v>0.47699999999999998</v>
      </c>
      <c r="N9" s="2">
        <v>16.899999999999999</v>
      </c>
      <c r="O9" s="2">
        <v>22.5</v>
      </c>
      <c r="P9" s="2">
        <v>0.752</v>
      </c>
      <c r="Q9" s="2">
        <v>11.4</v>
      </c>
      <c r="R9" s="2">
        <v>30.8</v>
      </c>
      <c r="S9" s="2">
        <v>42.2</v>
      </c>
      <c r="T9" s="2">
        <v>21</v>
      </c>
      <c r="U9" s="2">
        <v>7.7</v>
      </c>
      <c r="V9" s="2">
        <v>5.0999999999999996</v>
      </c>
      <c r="W9" s="2">
        <v>14.6</v>
      </c>
      <c r="X9" s="2">
        <v>19.600000000000001</v>
      </c>
      <c r="Y9" s="2">
        <v>96.3</v>
      </c>
      <c r="Z9">
        <f t="shared" si="0"/>
        <v>22.604422604422599</v>
      </c>
      <c r="AA9">
        <f t="shared" si="1"/>
        <v>0.95399999999999996</v>
      </c>
      <c r="AB9">
        <f t="shared" si="2"/>
        <v>1.0469999999999999</v>
      </c>
    </row>
    <row r="10" spans="1:28" x14ac:dyDescent="0.2">
      <c r="A10" s="3">
        <v>2011</v>
      </c>
      <c r="B10" s="2" t="s">
        <v>24</v>
      </c>
      <c r="C10" s="2">
        <v>82</v>
      </c>
      <c r="D10" s="2">
        <v>241.9</v>
      </c>
      <c r="E10" s="2">
        <v>37.200000000000003</v>
      </c>
      <c r="F10" s="2">
        <v>81.2</v>
      </c>
      <c r="G10" s="2">
        <v>0.45900000000000002</v>
      </c>
      <c r="H10" s="2">
        <v>6.5</v>
      </c>
      <c r="I10" s="2">
        <v>18</v>
      </c>
      <c r="J10" s="2">
        <v>0.35799999999999998</v>
      </c>
      <c r="K10" s="2">
        <v>30.8</v>
      </c>
      <c r="L10" s="2">
        <v>63.2</v>
      </c>
      <c r="M10" s="2">
        <v>0.48699999999999999</v>
      </c>
      <c r="N10" s="2">
        <v>18.600000000000001</v>
      </c>
      <c r="O10" s="2">
        <v>24.4</v>
      </c>
      <c r="P10" s="2">
        <v>0.76300000000000001</v>
      </c>
      <c r="Q10" s="2">
        <v>10.9</v>
      </c>
      <c r="R10" s="2">
        <v>30.5</v>
      </c>
      <c r="S10" s="2">
        <v>41.4</v>
      </c>
      <c r="T10" s="2">
        <v>21.5</v>
      </c>
      <c r="U10" s="2">
        <v>7.3</v>
      </c>
      <c r="V10" s="2">
        <v>4.9000000000000004</v>
      </c>
      <c r="W10" s="2">
        <v>14.3</v>
      </c>
      <c r="X10" s="2">
        <v>20.7</v>
      </c>
      <c r="Y10" s="2">
        <v>99.6</v>
      </c>
      <c r="Z10">
        <f t="shared" si="0"/>
        <v>22.167487684729061</v>
      </c>
      <c r="AA10">
        <f t="shared" si="1"/>
        <v>0.97399999999999998</v>
      </c>
      <c r="AB10">
        <f t="shared" si="2"/>
        <v>1.0739999999999998</v>
      </c>
    </row>
    <row r="11" spans="1:28" x14ac:dyDescent="0.2">
      <c r="A11" s="3">
        <v>2010</v>
      </c>
      <c r="B11" s="2" t="s">
        <v>24</v>
      </c>
      <c r="C11" s="2">
        <v>82</v>
      </c>
      <c r="D11" s="2">
        <v>241.7</v>
      </c>
      <c r="E11" s="2">
        <v>37.700000000000003</v>
      </c>
      <c r="F11" s="2">
        <v>81.7</v>
      </c>
      <c r="G11" s="2">
        <v>0.46100000000000002</v>
      </c>
      <c r="H11" s="2">
        <v>6.4</v>
      </c>
      <c r="I11" s="2">
        <v>18.100000000000001</v>
      </c>
      <c r="J11" s="2">
        <v>0.35499999999999998</v>
      </c>
      <c r="K11" s="2">
        <v>31.3</v>
      </c>
      <c r="L11" s="2">
        <v>63.6</v>
      </c>
      <c r="M11" s="2">
        <v>0.49199999999999999</v>
      </c>
      <c r="N11" s="2">
        <v>18.600000000000001</v>
      </c>
      <c r="O11" s="2">
        <v>24.5</v>
      </c>
      <c r="P11" s="2">
        <v>0.75900000000000001</v>
      </c>
      <c r="Q11" s="2">
        <v>11</v>
      </c>
      <c r="R11" s="2">
        <v>30.8</v>
      </c>
      <c r="S11" s="2">
        <v>41.7</v>
      </c>
      <c r="T11" s="2">
        <v>21.2</v>
      </c>
      <c r="U11" s="2">
        <v>7.2</v>
      </c>
      <c r="V11" s="2">
        <v>4.9000000000000004</v>
      </c>
      <c r="W11" s="2">
        <v>14.2</v>
      </c>
      <c r="X11" s="2">
        <v>20.9</v>
      </c>
      <c r="Y11" s="2">
        <v>100.4</v>
      </c>
      <c r="Z11">
        <f t="shared" si="0"/>
        <v>22.15422276621787</v>
      </c>
      <c r="AA11">
        <f t="shared" si="1"/>
        <v>0.98399999999999999</v>
      </c>
      <c r="AB11">
        <f t="shared" si="2"/>
        <v>1.0649999999999999</v>
      </c>
    </row>
    <row r="12" spans="1:28" x14ac:dyDescent="0.2">
      <c r="A12" s="3">
        <v>2009</v>
      </c>
      <c r="B12" s="2" t="s">
        <v>24</v>
      </c>
      <c r="C12" s="2">
        <v>82</v>
      </c>
      <c r="D12" s="2">
        <v>241.7</v>
      </c>
      <c r="E12" s="2">
        <v>37.1</v>
      </c>
      <c r="F12" s="2">
        <v>80.900000000000006</v>
      </c>
      <c r="G12" s="2">
        <v>0.45900000000000002</v>
      </c>
      <c r="H12" s="2">
        <v>6.6</v>
      </c>
      <c r="I12" s="2">
        <v>18.100000000000001</v>
      </c>
      <c r="J12" s="2">
        <v>0.36699999999999999</v>
      </c>
      <c r="K12" s="2">
        <v>30.5</v>
      </c>
      <c r="L12" s="2">
        <v>62.8</v>
      </c>
      <c r="M12" s="2">
        <v>0.48499999999999999</v>
      </c>
      <c r="N12" s="2">
        <v>19.100000000000001</v>
      </c>
      <c r="O12" s="2">
        <v>24.7</v>
      </c>
      <c r="P12" s="2">
        <v>0.77100000000000002</v>
      </c>
      <c r="Q12" s="2">
        <v>11</v>
      </c>
      <c r="R12" s="2">
        <v>30.3</v>
      </c>
      <c r="S12" s="2">
        <v>41.3</v>
      </c>
      <c r="T12" s="2">
        <v>21</v>
      </c>
      <c r="U12" s="2">
        <v>7.3</v>
      </c>
      <c r="V12" s="2">
        <v>4.8</v>
      </c>
      <c r="W12" s="2">
        <v>14</v>
      </c>
      <c r="X12" s="2">
        <v>21</v>
      </c>
      <c r="Y12" s="2">
        <v>100</v>
      </c>
      <c r="Z12">
        <f t="shared" si="0"/>
        <v>22.373300370828183</v>
      </c>
      <c r="AA12">
        <f t="shared" si="1"/>
        <v>0.97</v>
      </c>
      <c r="AB12">
        <f t="shared" si="2"/>
        <v>1.101</v>
      </c>
    </row>
    <row r="13" spans="1:28" x14ac:dyDescent="0.2">
      <c r="A13" s="3">
        <v>2008</v>
      </c>
      <c r="B13" s="2" t="s">
        <v>24</v>
      </c>
      <c r="C13" s="2">
        <v>82</v>
      </c>
      <c r="D13" s="2">
        <v>241.5</v>
      </c>
      <c r="E13" s="2">
        <v>37.299999999999997</v>
      </c>
      <c r="F13" s="2">
        <v>81.5</v>
      </c>
      <c r="G13" s="2">
        <v>0.45700000000000002</v>
      </c>
      <c r="H13" s="2">
        <v>6.6</v>
      </c>
      <c r="I13" s="2">
        <v>18.100000000000001</v>
      </c>
      <c r="J13" s="2">
        <v>0.36199999999999999</v>
      </c>
      <c r="K13" s="2">
        <v>30.7</v>
      </c>
      <c r="L13" s="2">
        <v>63.4</v>
      </c>
      <c r="M13" s="2">
        <v>0.48399999999999999</v>
      </c>
      <c r="N13" s="2">
        <v>18.8</v>
      </c>
      <c r="O13" s="2">
        <v>24.9</v>
      </c>
      <c r="P13" s="2">
        <v>0.755</v>
      </c>
      <c r="Q13" s="2">
        <v>11.2</v>
      </c>
      <c r="R13" s="2">
        <v>30.8</v>
      </c>
      <c r="S13" s="2">
        <v>42</v>
      </c>
      <c r="T13" s="2">
        <v>21.8</v>
      </c>
      <c r="U13" s="2">
        <v>7.3</v>
      </c>
      <c r="V13" s="2">
        <v>4.7</v>
      </c>
      <c r="W13" s="2">
        <v>14.1</v>
      </c>
      <c r="X13" s="2">
        <v>21</v>
      </c>
      <c r="Y13" s="2">
        <v>99.9</v>
      </c>
      <c r="Z13">
        <f t="shared" si="0"/>
        <v>22.208588957055216</v>
      </c>
      <c r="AA13">
        <f t="shared" si="1"/>
        <v>0.96799999999999997</v>
      </c>
      <c r="AB13">
        <f t="shared" si="2"/>
        <v>1.0859999999999999</v>
      </c>
    </row>
    <row r="14" spans="1:28" x14ac:dyDescent="0.2">
      <c r="A14" s="3">
        <v>2007</v>
      </c>
      <c r="B14" s="2" t="s">
        <v>24</v>
      </c>
      <c r="C14" s="2">
        <v>82</v>
      </c>
      <c r="D14" s="2">
        <v>242.2</v>
      </c>
      <c r="E14" s="2">
        <v>36.5</v>
      </c>
      <c r="F14" s="2">
        <v>79.7</v>
      </c>
      <c r="G14" s="2">
        <v>0.45800000000000002</v>
      </c>
      <c r="H14" s="2">
        <v>6.1</v>
      </c>
      <c r="I14" s="2">
        <v>16.899999999999999</v>
      </c>
      <c r="J14" s="2">
        <v>0.35799999999999998</v>
      </c>
      <c r="K14" s="2">
        <v>30.5</v>
      </c>
      <c r="L14" s="2">
        <v>62.8</v>
      </c>
      <c r="M14" s="2">
        <v>0.48499999999999999</v>
      </c>
      <c r="N14" s="2">
        <v>19.600000000000001</v>
      </c>
      <c r="O14" s="2">
        <v>26.1</v>
      </c>
      <c r="P14" s="2">
        <v>0.752</v>
      </c>
      <c r="Q14" s="2">
        <v>11.1</v>
      </c>
      <c r="R14" s="2">
        <v>29.9</v>
      </c>
      <c r="S14" s="2">
        <v>41.1</v>
      </c>
      <c r="T14" s="2">
        <v>21.3</v>
      </c>
      <c r="U14" s="2">
        <v>7.2</v>
      </c>
      <c r="V14" s="2">
        <v>4.5999999999999996</v>
      </c>
      <c r="W14" s="2">
        <v>15.1</v>
      </c>
      <c r="X14" s="2">
        <v>22.2</v>
      </c>
      <c r="Y14" s="2">
        <v>98.7</v>
      </c>
      <c r="Z14">
        <f t="shared" si="0"/>
        <v>21.204516938519447</v>
      </c>
      <c r="AA14">
        <f t="shared" si="1"/>
        <v>0.97</v>
      </c>
      <c r="AB14">
        <f t="shared" si="2"/>
        <v>1.0739999999999998</v>
      </c>
    </row>
    <row r="15" spans="1:28" x14ac:dyDescent="0.2">
      <c r="A15" s="3">
        <v>2006</v>
      </c>
      <c r="B15" s="2" t="s">
        <v>24</v>
      </c>
      <c r="C15" s="2">
        <v>82</v>
      </c>
      <c r="D15" s="2">
        <v>242.1</v>
      </c>
      <c r="E15" s="2">
        <v>35.799999999999997</v>
      </c>
      <c r="F15" s="2">
        <v>79</v>
      </c>
      <c r="G15" s="2">
        <v>0.45400000000000001</v>
      </c>
      <c r="H15" s="2">
        <v>5.7</v>
      </c>
      <c r="I15" s="2">
        <v>16</v>
      </c>
      <c r="J15" s="2">
        <v>0.35799999999999998</v>
      </c>
      <c r="K15" s="2">
        <v>30.1</v>
      </c>
      <c r="L15" s="2">
        <v>63</v>
      </c>
      <c r="M15" s="2">
        <v>0.47799999999999998</v>
      </c>
      <c r="N15" s="2">
        <v>19.600000000000001</v>
      </c>
      <c r="O15" s="2">
        <v>26.3</v>
      </c>
      <c r="P15" s="2">
        <v>0.745</v>
      </c>
      <c r="Q15" s="2">
        <v>11.2</v>
      </c>
      <c r="R15" s="2">
        <v>29.8</v>
      </c>
      <c r="S15" s="2">
        <v>41</v>
      </c>
      <c r="T15" s="2">
        <v>20.6</v>
      </c>
      <c r="U15" s="2">
        <v>7.2</v>
      </c>
      <c r="V15" s="2">
        <v>4.7</v>
      </c>
      <c r="W15" s="2">
        <v>14.4</v>
      </c>
      <c r="X15" s="2">
        <v>22.8</v>
      </c>
      <c r="Y15" s="2">
        <v>97</v>
      </c>
      <c r="Z15">
        <f t="shared" si="0"/>
        <v>20.253164556962027</v>
      </c>
      <c r="AA15">
        <f t="shared" si="1"/>
        <v>0.95599999999999996</v>
      </c>
      <c r="AB15">
        <f t="shared" si="2"/>
        <v>1.0739999999999998</v>
      </c>
    </row>
    <row r="16" spans="1:28" x14ac:dyDescent="0.2">
      <c r="A16" s="3">
        <v>2005</v>
      </c>
      <c r="B16" s="2" t="s">
        <v>24</v>
      </c>
      <c r="C16" s="2">
        <v>82</v>
      </c>
      <c r="D16" s="2">
        <v>241.9</v>
      </c>
      <c r="E16" s="2">
        <v>35.9</v>
      </c>
      <c r="F16" s="2">
        <v>80.3</v>
      </c>
      <c r="G16" s="2">
        <v>0.44700000000000001</v>
      </c>
      <c r="H16" s="2">
        <v>5.6</v>
      </c>
      <c r="I16" s="2">
        <v>15.8</v>
      </c>
      <c r="J16" s="2">
        <v>0.35599999999999998</v>
      </c>
      <c r="K16" s="2">
        <v>30.3</v>
      </c>
      <c r="L16" s="2">
        <v>64.599999999999994</v>
      </c>
      <c r="M16" s="2">
        <v>0.47</v>
      </c>
      <c r="N16" s="2">
        <v>19.7</v>
      </c>
      <c r="O16" s="2">
        <v>26.1</v>
      </c>
      <c r="P16" s="2">
        <v>0.75600000000000001</v>
      </c>
      <c r="Q16" s="2">
        <v>12</v>
      </c>
      <c r="R16" s="2">
        <v>29.8</v>
      </c>
      <c r="S16" s="2">
        <v>41.9</v>
      </c>
      <c r="T16" s="2">
        <v>21.3</v>
      </c>
      <c r="U16" s="2">
        <v>7.5</v>
      </c>
      <c r="V16" s="2">
        <v>4.9000000000000004</v>
      </c>
      <c r="W16" s="2">
        <v>14.5</v>
      </c>
      <c r="X16" s="2">
        <v>22.6</v>
      </c>
      <c r="Y16" s="2">
        <v>97.2</v>
      </c>
      <c r="Z16">
        <f t="shared" si="0"/>
        <v>19.676214196762142</v>
      </c>
      <c r="AA16">
        <f t="shared" si="1"/>
        <v>0.94</v>
      </c>
      <c r="AB16">
        <f t="shared" si="2"/>
        <v>1.0680000000000001</v>
      </c>
    </row>
    <row r="17" spans="1:28" x14ac:dyDescent="0.2">
      <c r="A17" s="3">
        <v>2004</v>
      </c>
      <c r="B17" s="2" t="s">
        <v>24</v>
      </c>
      <c r="C17" s="2">
        <v>82</v>
      </c>
      <c r="D17" s="2">
        <v>241.7</v>
      </c>
      <c r="E17" s="2">
        <v>35</v>
      </c>
      <c r="F17" s="2">
        <v>79.8</v>
      </c>
      <c r="G17" s="2">
        <v>0.439</v>
      </c>
      <c r="H17" s="2">
        <v>5.2</v>
      </c>
      <c r="I17" s="2">
        <v>14.9</v>
      </c>
      <c r="J17" s="2">
        <v>0.34699999999999998</v>
      </c>
      <c r="K17" s="2">
        <v>29.8</v>
      </c>
      <c r="L17" s="2">
        <v>64.900000000000006</v>
      </c>
      <c r="M17" s="2">
        <v>0.46</v>
      </c>
      <c r="N17" s="2">
        <v>18.2</v>
      </c>
      <c r="O17" s="2">
        <v>24.2</v>
      </c>
      <c r="P17" s="2">
        <v>0.752</v>
      </c>
      <c r="Q17" s="2">
        <v>12.1</v>
      </c>
      <c r="R17" s="2">
        <v>30.1</v>
      </c>
      <c r="S17" s="2">
        <v>42.2</v>
      </c>
      <c r="T17" s="2">
        <v>21.3</v>
      </c>
      <c r="U17" s="2">
        <v>7.9</v>
      </c>
      <c r="V17" s="2">
        <v>5.0999999999999996</v>
      </c>
      <c r="W17" s="2">
        <v>15</v>
      </c>
      <c r="X17" s="2">
        <v>21.4</v>
      </c>
      <c r="Y17" s="2">
        <v>93.4</v>
      </c>
      <c r="Z17">
        <f t="shared" si="0"/>
        <v>18.67167919799499</v>
      </c>
      <c r="AA17">
        <f t="shared" si="1"/>
        <v>0.92</v>
      </c>
      <c r="AB17">
        <f t="shared" si="2"/>
        <v>1.0409999999999999</v>
      </c>
    </row>
    <row r="18" spans="1:28" x14ac:dyDescent="0.2">
      <c r="A18" s="3">
        <v>2003</v>
      </c>
      <c r="B18" s="2" t="s">
        <v>24</v>
      </c>
      <c r="C18" s="2">
        <v>82</v>
      </c>
      <c r="D18" s="2">
        <v>242</v>
      </c>
      <c r="E18" s="2">
        <v>35.700000000000003</v>
      </c>
      <c r="F18" s="2">
        <v>80.8</v>
      </c>
      <c r="G18" s="2">
        <v>0.442</v>
      </c>
      <c r="H18" s="2">
        <v>5.0999999999999996</v>
      </c>
      <c r="I18" s="2">
        <v>14.7</v>
      </c>
      <c r="J18" s="2">
        <v>0.34899999999999998</v>
      </c>
      <c r="K18" s="2">
        <v>30.6</v>
      </c>
      <c r="L18" s="2">
        <v>66.099999999999994</v>
      </c>
      <c r="M18" s="2">
        <v>0.46300000000000002</v>
      </c>
      <c r="N18" s="2">
        <v>18.5</v>
      </c>
      <c r="O18" s="2">
        <v>24.4</v>
      </c>
      <c r="P18" s="2">
        <v>0.75800000000000001</v>
      </c>
      <c r="Q18" s="2">
        <v>12</v>
      </c>
      <c r="R18" s="2">
        <v>30.3</v>
      </c>
      <c r="S18" s="2">
        <v>42.3</v>
      </c>
      <c r="T18" s="2">
        <v>21.5</v>
      </c>
      <c r="U18" s="2">
        <v>7.9</v>
      </c>
      <c r="V18" s="2">
        <v>5</v>
      </c>
      <c r="W18" s="2">
        <v>14.9</v>
      </c>
      <c r="X18" s="2">
        <v>21.8</v>
      </c>
      <c r="Y18" s="2">
        <v>95.1</v>
      </c>
      <c r="Z18">
        <f t="shared" si="0"/>
        <v>18.193069306930692</v>
      </c>
      <c r="AA18">
        <f t="shared" si="1"/>
        <v>0.92600000000000005</v>
      </c>
      <c r="AB18">
        <f t="shared" si="2"/>
        <v>1.0469999999999999</v>
      </c>
    </row>
    <row r="19" spans="1:28" x14ac:dyDescent="0.2">
      <c r="A19" s="3">
        <v>2002</v>
      </c>
      <c r="B19" s="2" t="s">
        <v>24</v>
      </c>
      <c r="C19" s="2">
        <v>82</v>
      </c>
      <c r="D19" s="2">
        <v>241.7</v>
      </c>
      <c r="E19" s="2">
        <v>36.200000000000003</v>
      </c>
      <c r="F19" s="2">
        <v>81.3</v>
      </c>
      <c r="G19" s="2">
        <v>0.44500000000000001</v>
      </c>
      <c r="H19" s="2">
        <v>5.2</v>
      </c>
      <c r="I19" s="2">
        <v>14.7</v>
      </c>
      <c r="J19" s="2">
        <v>0.35399999999999998</v>
      </c>
      <c r="K19" s="2">
        <v>31</v>
      </c>
      <c r="L19" s="2">
        <v>66.5</v>
      </c>
      <c r="M19" s="2">
        <v>0.46500000000000002</v>
      </c>
      <c r="N19" s="2">
        <v>17.899999999999999</v>
      </c>
      <c r="O19" s="2">
        <v>23.8</v>
      </c>
      <c r="P19" s="2">
        <v>0.752</v>
      </c>
      <c r="Q19" s="2">
        <v>12.2</v>
      </c>
      <c r="R19" s="2">
        <v>30.2</v>
      </c>
      <c r="S19" s="2">
        <v>42.4</v>
      </c>
      <c r="T19" s="2">
        <v>21.9</v>
      </c>
      <c r="U19" s="2">
        <v>7.8</v>
      </c>
      <c r="V19" s="2">
        <v>5.2</v>
      </c>
      <c r="W19" s="2">
        <v>14.5</v>
      </c>
      <c r="X19" s="2">
        <v>21.2</v>
      </c>
      <c r="Y19" s="2">
        <v>95.5</v>
      </c>
      <c r="Z19">
        <f t="shared" si="0"/>
        <v>18.081180811808117</v>
      </c>
      <c r="AA19">
        <f t="shared" si="1"/>
        <v>0.93</v>
      </c>
      <c r="AB19">
        <f t="shared" si="2"/>
        <v>1.0619999999999998</v>
      </c>
    </row>
    <row r="20" spans="1:28" x14ac:dyDescent="0.2">
      <c r="A20" s="3">
        <v>2001</v>
      </c>
      <c r="B20" s="2" t="s">
        <v>24</v>
      </c>
      <c r="C20" s="2">
        <v>82</v>
      </c>
      <c r="D20" s="2">
        <v>242</v>
      </c>
      <c r="E20" s="2">
        <v>35.700000000000003</v>
      </c>
      <c r="F20" s="2">
        <v>80.599999999999994</v>
      </c>
      <c r="G20" s="2">
        <v>0.443</v>
      </c>
      <c r="H20" s="2">
        <v>4.8</v>
      </c>
      <c r="I20" s="2">
        <v>13.7</v>
      </c>
      <c r="J20" s="2">
        <v>0.35399999999999998</v>
      </c>
      <c r="K20" s="2">
        <v>30.8</v>
      </c>
      <c r="L20" s="2">
        <v>66.900000000000006</v>
      </c>
      <c r="M20" s="2">
        <v>0.46100000000000002</v>
      </c>
      <c r="N20" s="2">
        <v>18.600000000000001</v>
      </c>
      <c r="O20" s="2">
        <v>24.9</v>
      </c>
      <c r="P20" s="2">
        <v>0.748</v>
      </c>
      <c r="Q20" s="2">
        <v>12</v>
      </c>
      <c r="R20" s="2">
        <v>30.5</v>
      </c>
      <c r="S20" s="2">
        <v>42.5</v>
      </c>
      <c r="T20" s="2">
        <v>21.8</v>
      </c>
      <c r="U20" s="2">
        <v>7.8</v>
      </c>
      <c r="V20" s="2">
        <v>5.3</v>
      </c>
      <c r="W20" s="2">
        <v>15</v>
      </c>
      <c r="X20" s="2">
        <v>22.3</v>
      </c>
      <c r="Y20" s="2">
        <v>94.8</v>
      </c>
      <c r="Z20">
        <f t="shared" si="0"/>
        <v>16.997518610421835</v>
      </c>
      <c r="AA20">
        <f t="shared" si="1"/>
        <v>0.92200000000000004</v>
      </c>
      <c r="AB20">
        <f t="shared" si="2"/>
        <v>1.0619999999999998</v>
      </c>
    </row>
    <row r="21" spans="1:28" x14ac:dyDescent="0.2">
      <c r="A21" s="3">
        <v>2000</v>
      </c>
      <c r="B21" s="2" t="s">
        <v>24</v>
      </c>
      <c r="C21" s="2">
        <v>82</v>
      </c>
      <c r="D21" s="2">
        <v>241.5</v>
      </c>
      <c r="E21" s="2">
        <v>36.799999999999997</v>
      </c>
      <c r="F21" s="2">
        <v>82.1</v>
      </c>
      <c r="G21" s="2">
        <v>0.44900000000000001</v>
      </c>
      <c r="H21" s="2">
        <v>4.8</v>
      </c>
      <c r="I21" s="2">
        <v>13.7</v>
      </c>
      <c r="J21" s="2">
        <v>0.35299999999999998</v>
      </c>
      <c r="K21" s="2">
        <v>32</v>
      </c>
      <c r="L21" s="2">
        <v>68.400000000000006</v>
      </c>
      <c r="M21" s="2">
        <v>0.46800000000000003</v>
      </c>
      <c r="N21" s="2">
        <v>19</v>
      </c>
      <c r="O21" s="2">
        <v>25.3</v>
      </c>
      <c r="P21" s="2">
        <v>0.75</v>
      </c>
      <c r="Q21" s="2">
        <v>12.4</v>
      </c>
      <c r="R21" s="2">
        <v>30.5</v>
      </c>
      <c r="S21" s="2">
        <v>42.9</v>
      </c>
      <c r="T21" s="2">
        <v>22.3</v>
      </c>
      <c r="U21" s="2">
        <v>7.9</v>
      </c>
      <c r="V21" s="2">
        <v>5.2</v>
      </c>
      <c r="W21" s="2">
        <v>15.5</v>
      </c>
      <c r="X21" s="2">
        <v>23.3</v>
      </c>
      <c r="Y21" s="2">
        <v>97.5</v>
      </c>
      <c r="Z21">
        <f t="shared" si="0"/>
        <v>16.686967113276495</v>
      </c>
      <c r="AA21">
        <f t="shared" si="1"/>
        <v>0.93600000000000005</v>
      </c>
      <c r="AB21">
        <f t="shared" si="2"/>
        <v>1.0589999999999999</v>
      </c>
    </row>
    <row r="22" spans="1:28" x14ac:dyDescent="0.2">
      <c r="A22" s="3">
        <v>1999</v>
      </c>
      <c r="B22" s="2" t="s">
        <v>24</v>
      </c>
      <c r="C22" s="2">
        <v>50</v>
      </c>
      <c r="D22" s="2">
        <v>241.8</v>
      </c>
      <c r="E22" s="2">
        <v>34.200000000000003</v>
      </c>
      <c r="F22" s="2">
        <v>78.2</v>
      </c>
      <c r="G22" s="2">
        <v>0.437</v>
      </c>
      <c r="H22" s="2">
        <v>4.5</v>
      </c>
      <c r="I22" s="2">
        <v>13.2</v>
      </c>
      <c r="J22" s="2">
        <v>0.33900000000000002</v>
      </c>
      <c r="K22" s="2">
        <v>29.7</v>
      </c>
      <c r="L22" s="2">
        <v>65</v>
      </c>
      <c r="M22" s="2">
        <v>0.45700000000000002</v>
      </c>
      <c r="N22" s="2">
        <v>18.8</v>
      </c>
      <c r="O22" s="2">
        <v>25.8</v>
      </c>
      <c r="P22" s="2">
        <v>0.72799999999999998</v>
      </c>
      <c r="Q22" s="2">
        <v>12.6</v>
      </c>
      <c r="R22" s="2">
        <v>29.1</v>
      </c>
      <c r="S22" s="2">
        <v>41.7</v>
      </c>
      <c r="T22" s="2">
        <v>20.7</v>
      </c>
      <c r="U22" s="2">
        <v>8.4</v>
      </c>
      <c r="V22" s="2">
        <v>5</v>
      </c>
      <c r="W22" s="2">
        <v>15.3</v>
      </c>
      <c r="X22" s="2">
        <v>22.2</v>
      </c>
      <c r="Y22" s="2">
        <v>91.6</v>
      </c>
      <c r="Z22">
        <f t="shared" si="0"/>
        <v>16.879795396419436</v>
      </c>
      <c r="AA22">
        <f t="shared" si="1"/>
        <v>0.91400000000000003</v>
      </c>
      <c r="AB22">
        <f t="shared" si="2"/>
        <v>1.0170000000000001</v>
      </c>
    </row>
    <row r="23" spans="1:28" x14ac:dyDescent="0.2">
      <c r="A23" s="3">
        <v>1998</v>
      </c>
      <c r="B23" s="2" t="s">
        <v>24</v>
      </c>
      <c r="C23" s="2">
        <v>82</v>
      </c>
      <c r="D23" s="2">
        <v>241.9</v>
      </c>
      <c r="E23" s="2">
        <v>35.9</v>
      </c>
      <c r="F23" s="2">
        <v>79.7</v>
      </c>
      <c r="G23" s="2">
        <v>0.45</v>
      </c>
      <c r="H23" s="2">
        <v>4.4000000000000004</v>
      </c>
      <c r="I23" s="2">
        <v>12.7</v>
      </c>
      <c r="J23" s="2">
        <v>0.34599999999999997</v>
      </c>
      <c r="K23" s="2">
        <v>31.5</v>
      </c>
      <c r="L23" s="2">
        <v>67</v>
      </c>
      <c r="M23" s="2">
        <v>0.47</v>
      </c>
      <c r="N23" s="2">
        <v>19.399999999999999</v>
      </c>
      <c r="O23" s="2">
        <v>26.3</v>
      </c>
      <c r="P23" s="2">
        <v>0.73699999999999999</v>
      </c>
      <c r="Q23" s="2">
        <v>13.1</v>
      </c>
      <c r="R23" s="2">
        <v>28.5</v>
      </c>
      <c r="S23" s="2">
        <v>41.5</v>
      </c>
      <c r="T23" s="2">
        <v>22</v>
      </c>
      <c r="U23" s="2">
        <v>8.4</v>
      </c>
      <c r="V23" s="2">
        <v>5.0999999999999996</v>
      </c>
      <c r="W23" s="2">
        <v>15.5</v>
      </c>
      <c r="X23" s="2">
        <v>22.4</v>
      </c>
      <c r="Y23" s="2">
        <v>95.6</v>
      </c>
      <c r="Z23">
        <f t="shared" si="0"/>
        <v>15.934755332496861</v>
      </c>
      <c r="AA23">
        <f t="shared" si="1"/>
        <v>0.94</v>
      </c>
      <c r="AB23">
        <f t="shared" si="2"/>
        <v>1.0379999999999998</v>
      </c>
    </row>
    <row r="24" spans="1:28" s="6" customFormat="1" x14ac:dyDescent="0.2">
      <c r="A24" s="4">
        <v>1997</v>
      </c>
      <c r="B24" s="5" t="s">
        <v>24</v>
      </c>
      <c r="C24" s="5">
        <v>82</v>
      </c>
      <c r="D24" s="5">
        <v>241.9</v>
      </c>
      <c r="E24" s="5">
        <v>36.1</v>
      </c>
      <c r="F24" s="5">
        <v>79.3</v>
      </c>
      <c r="G24" s="5">
        <v>0.45500000000000002</v>
      </c>
      <c r="H24" s="5">
        <v>6</v>
      </c>
      <c r="I24" s="5">
        <v>16.8</v>
      </c>
      <c r="J24" s="5">
        <v>0.36</v>
      </c>
      <c r="K24" s="5">
        <v>30</v>
      </c>
      <c r="L24" s="5">
        <v>62.5</v>
      </c>
      <c r="M24" s="5">
        <v>0.48</v>
      </c>
      <c r="N24" s="5">
        <v>18.7</v>
      </c>
      <c r="O24" s="5">
        <v>25.3</v>
      </c>
      <c r="P24" s="5">
        <v>0.73799999999999999</v>
      </c>
      <c r="Q24" s="5">
        <v>12.7</v>
      </c>
      <c r="R24" s="5">
        <v>28.4</v>
      </c>
      <c r="S24" s="5">
        <v>41.1</v>
      </c>
      <c r="T24" s="5">
        <v>22</v>
      </c>
      <c r="U24" s="5">
        <v>8.1999999999999993</v>
      </c>
      <c r="V24" s="5">
        <v>4.9000000000000004</v>
      </c>
      <c r="W24" s="5">
        <v>15.7</v>
      </c>
      <c r="X24" s="5">
        <v>22.1</v>
      </c>
      <c r="Y24" s="5">
        <v>96.9</v>
      </c>
      <c r="Z24" s="6">
        <f t="shared" si="0"/>
        <v>21.185372005044137</v>
      </c>
      <c r="AA24" s="6">
        <f t="shared" si="1"/>
        <v>0.96</v>
      </c>
      <c r="AB24" s="6">
        <f t="shared" si="2"/>
        <v>1.08</v>
      </c>
    </row>
    <row r="25" spans="1:28" s="6" customFormat="1" x14ac:dyDescent="0.2">
      <c r="A25" s="4">
        <v>1996</v>
      </c>
      <c r="B25" s="5" t="s">
        <v>24</v>
      </c>
      <c r="C25" s="5">
        <v>82</v>
      </c>
      <c r="D25" s="5">
        <v>241.6</v>
      </c>
      <c r="E25" s="5">
        <v>37</v>
      </c>
      <c r="F25" s="5">
        <v>80.2</v>
      </c>
      <c r="G25" s="5">
        <v>0.46200000000000002</v>
      </c>
      <c r="H25" s="5">
        <v>5.9</v>
      </c>
      <c r="I25" s="5">
        <v>16</v>
      </c>
      <c r="J25" s="5">
        <v>0.36699999999999999</v>
      </c>
      <c r="K25" s="5">
        <v>31.2</v>
      </c>
      <c r="L25" s="5">
        <v>64.099999999999994</v>
      </c>
      <c r="M25" s="5">
        <v>0.48599999999999999</v>
      </c>
      <c r="N25" s="5">
        <v>19.5</v>
      </c>
      <c r="O25" s="5">
        <v>26.4</v>
      </c>
      <c r="P25" s="5">
        <v>0.74</v>
      </c>
      <c r="Q25" s="5">
        <v>12.6</v>
      </c>
      <c r="R25" s="5">
        <v>28.6</v>
      </c>
      <c r="S25" s="5">
        <v>41.3</v>
      </c>
      <c r="T25" s="5">
        <v>22.7</v>
      </c>
      <c r="U25" s="5">
        <v>8</v>
      </c>
      <c r="V25" s="5">
        <v>5.0999999999999996</v>
      </c>
      <c r="W25" s="5">
        <v>15.8</v>
      </c>
      <c r="X25" s="5">
        <v>23</v>
      </c>
      <c r="Y25" s="5">
        <v>99.5</v>
      </c>
      <c r="Z25" s="6">
        <f t="shared" si="0"/>
        <v>19.950124688279299</v>
      </c>
      <c r="AA25" s="6">
        <f t="shared" si="1"/>
        <v>0.97199999999999998</v>
      </c>
      <c r="AB25" s="6">
        <f t="shared" si="2"/>
        <v>1.101</v>
      </c>
    </row>
    <row r="26" spans="1:28" s="6" customFormat="1" x14ac:dyDescent="0.2">
      <c r="A26" s="4">
        <v>1995</v>
      </c>
      <c r="B26" s="5" t="s">
        <v>24</v>
      </c>
      <c r="C26" s="5">
        <v>82</v>
      </c>
      <c r="D26" s="5">
        <v>241.9</v>
      </c>
      <c r="E26" s="5">
        <v>38</v>
      </c>
      <c r="F26" s="5">
        <v>81.5</v>
      </c>
      <c r="G26" s="5">
        <v>0.46600000000000003</v>
      </c>
      <c r="H26" s="5">
        <v>5.5</v>
      </c>
      <c r="I26" s="5">
        <v>15.3</v>
      </c>
      <c r="J26" s="5">
        <v>0.35899999999999999</v>
      </c>
      <c r="K26" s="5">
        <v>32.5</v>
      </c>
      <c r="L26" s="5">
        <v>66.2</v>
      </c>
      <c r="M26" s="5">
        <v>0.49099999999999999</v>
      </c>
      <c r="N26" s="5">
        <v>19.899999999999999</v>
      </c>
      <c r="O26" s="5">
        <v>27.1</v>
      </c>
      <c r="P26" s="5">
        <v>0.73699999999999999</v>
      </c>
      <c r="Q26" s="5">
        <v>13</v>
      </c>
      <c r="R26" s="5">
        <v>28.5</v>
      </c>
      <c r="S26" s="5">
        <v>41.6</v>
      </c>
      <c r="T26" s="5">
        <v>23.4</v>
      </c>
      <c r="U26" s="5">
        <v>8.3000000000000007</v>
      </c>
      <c r="V26" s="5">
        <v>5.2</v>
      </c>
      <c r="W26" s="5">
        <v>15.9</v>
      </c>
      <c r="X26" s="5">
        <v>23.5</v>
      </c>
      <c r="Y26" s="5">
        <v>101.4</v>
      </c>
      <c r="Z26" s="6">
        <f t="shared" si="0"/>
        <v>18.773006134969325</v>
      </c>
      <c r="AA26" s="6">
        <f t="shared" si="1"/>
        <v>0.98199999999999998</v>
      </c>
      <c r="AB26" s="6">
        <f t="shared" si="2"/>
        <v>1.077</v>
      </c>
    </row>
    <row r="27" spans="1:28" x14ac:dyDescent="0.2">
      <c r="A27" s="3">
        <v>1994</v>
      </c>
      <c r="B27" s="2" t="s">
        <v>24</v>
      </c>
      <c r="C27" s="2">
        <v>82</v>
      </c>
      <c r="D27" s="2">
        <v>241.1</v>
      </c>
      <c r="E27" s="2">
        <v>39.299999999999997</v>
      </c>
      <c r="F27" s="2">
        <v>84.4</v>
      </c>
      <c r="G27" s="2">
        <v>0.46600000000000003</v>
      </c>
      <c r="H27" s="2">
        <v>3.3</v>
      </c>
      <c r="I27" s="2">
        <v>9.9</v>
      </c>
      <c r="J27" s="5">
        <v>0.35899999999999999</v>
      </c>
      <c r="K27" s="2">
        <v>36</v>
      </c>
      <c r="L27" s="2">
        <v>74.5</v>
      </c>
      <c r="M27" s="2">
        <v>0.48299999999999998</v>
      </c>
      <c r="N27" s="2">
        <v>19.600000000000001</v>
      </c>
      <c r="O27" s="2">
        <v>26.6</v>
      </c>
      <c r="P27" s="2">
        <v>0.73399999999999999</v>
      </c>
      <c r="Q27" s="2">
        <v>13.9</v>
      </c>
      <c r="R27" s="2">
        <v>29.1</v>
      </c>
      <c r="S27" s="2">
        <v>43</v>
      </c>
      <c r="T27" s="2">
        <v>24.4</v>
      </c>
      <c r="U27" s="2">
        <v>8.9</v>
      </c>
      <c r="V27" s="2">
        <v>5.2</v>
      </c>
      <c r="W27" s="2">
        <v>16</v>
      </c>
      <c r="X27" s="2">
        <v>22.2</v>
      </c>
      <c r="Y27" s="2">
        <v>101.5</v>
      </c>
      <c r="Z27">
        <f t="shared" si="0"/>
        <v>11.729857819905213</v>
      </c>
      <c r="AA27">
        <f t="shared" si="1"/>
        <v>0.96599999999999997</v>
      </c>
      <c r="AB27">
        <f t="shared" si="2"/>
        <v>1.077</v>
      </c>
    </row>
    <row r="28" spans="1:28" x14ac:dyDescent="0.2">
      <c r="A28" s="3">
        <v>1993</v>
      </c>
      <c r="B28" s="2" t="s">
        <v>24</v>
      </c>
      <c r="C28" s="2">
        <v>82</v>
      </c>
      <c r="D28" s="2">
        <v>241.7</v>
      </c>
      <c r="E28" s="2">
        <v>40.700000000000003</v>
      </c>
      <c r="F28" s="2">
        <v>86</v>
      </c>
      <c r="G28" s="2">
        <v>0.47299999999999998</v>
      </c>
      <c r="H28" s="2">
        <v>3</v>
      </c>
      <c r="I28" s="2">
        <v>9</v>
      </c>
      <c r="J28" s="2">
        <v>0.33600000000000002</v>
      </c>
      <c r="K28" s="2">
        <v>37.700000000000003</v>
      </c>
      <c r="L28" s="2">
        <v>77</v>
      </c>
      <c r="M28" s="2">
        <v>0.48899999999999999</v>
      </c>
      <c r="N28" s="2">
        <v>20.9</v>
      </c>
      <c r="O28" s="2">
        <v>27.7</v>
      </c>
      <c r="P28" s="2">
        <v>0.754</v>
      </c>
      <c r="Q28" s="2">
        <v>13.8</v>
      </c>
      <c r="R28" s="2">
        <v>29.3</v>
      </c>
      <c r="S28" s="2">
        <v>43.1</v>
      </c>
      <c r="T28" s="2">
        <v>24.7</v>
      </c>
      <c r="U28" s="2">
        <v>8.6</v>
      </c>
      <c r="V28" s="2">
        <v>5.2</v>
      </c>
      <c r="W28" s="2">
        <v>15.9</v>
      </c>
      <c r="X28" s="2">
        <v>23.2</v>
      </c>
      <c r="Y28" s="2">
        <v>105.3</v>
      </c>
      <c r="Z28">
        <f t="shared" si="0"/>
        <v>10.465116279069768</v>
      </c>
      <c r="AA28">
        <f t="shared" si="1"/>
        <v>0.97799999999999998</v>
      </c>
      <c r="AB28">
        <f t="shared" si="2"/>
        <v>1.008</v>
      </c>
    </row>
    <row r="29" spans="1:28" x14ac:dyDescent="0.2">
      <c r="A29" s="3">
        <v>1992</v>
      </c>
      <c r="B29" s="2" t="s">
        <v>24</v>
      </c>
      <c r="C29" s="2">
        <v>82</v>
      </c>
      <c r="D29" s="2">
        <v>241.8</v>
      </c>
      <c r="E29" s="2">
        <v>41.3</v>
      </c>
      <c r="F29" s="2">
        <v>87.3</v>
      </c>
      <c r="G29" s="2">
        <v>0.47199999999999998</v>
      </c>
      <c r="H29" s="2">
        <v>2.5</v>
      </c>
      <c r="I29" s="2">
        <v>7.6</v>
      </c>
      <c r="J29" s="2">
        <v>0.33100000000000002</v>
      </c>
      <c r="K29" s="2">
        <v>38.700000000000003</v>
      </c>
      <c r="L29" s="2">
        <v>79.7</v>
      </c>
      <c r="M29" s="2">
        <v>0.48599999999999999</v>
      </c>
      <c r="N29" s="2">
        <v>20.2</v>
      </c>
      <c r="O29" s="2">
        <v>26.7</v>
      </c>
      <c r="P29" s="2">
        <v>0.75900000000000001</v>
      </c>
      <c r="Q29" s="2">
        <v>14.4</v>
      </c>
      <c r="R29" s="2">
        <v>29.3</v>
      </c>
      <c r="S29" s="2">
        <v>43.7</v>
      </c>
      <c r="T29" s="2">
        <v>24.5</v>
      </c>
      <c r="U29" s="2">
        <v>8.6</v>
      </c>
      <c r="V29" s="2">
        <v>5.5</v>
      </c>
      <c r="W29" s="2">
        <v>15.6</v>
      </c>
      <c r="X29" s="2">
        <v>22.2</v>
      </c>
      <c r="Y29" s="2">
        <v>105.3</v>
      </c>
      <c r="Z29">
        <f t="shared" si="0"/>
        <v>8.7056128293241688</v>
      </c>
      <c r="AA29">
        <f t="shared" si="1"/>
        <v>0.97199999999999998</v>
      </c>
      <c r="AB29">
        <f t="shared" si="2"/>
        <v>0.9930000000000001</v>
      </c>
    </row>
    <row r="30" spans="1:28" x14ac:dyDescent="0.2">
      <c r="A30" s="3">
        <v>1991</v>
      </c>
      <c r="B30" s="2" t="s">
        <v>24</v>
      </c>
      <c r="C30" s="2">
        <v>82</v>
      </c>
      <c r="D30" s="2">
        <v>241.8</v>
      </c>
      <c r="E30" s="2">
        <v>41.4</v>
      </c>
      <c r="F30" s="2">
        <v>87.2</v>
      </c>
      <c r="G30" s="2">
        <v>0.47399999999999998</v>
      </c>
      <c r="H30" s="2">
        <v>2.2999999999999998</v>
      </c>
      <c r="I30" s="2">
        <v>7.1</v>
      </c>
      <c r="J30" s="2">
        <v>0.32</v>
      </c>
      <c r="K30" s="2">
        <v>39.1</v>
      </c>
      <c r="L30" s="2">
        <v>80.099999999999994</v>
      </c>
      <c r="M30" s="2">
        <v>0.48799999999999999</v>
      </c>
      <c r="N30" s="2">
        <v>21.3</v>
      </c>
      <c r="O30" s="2">
        <v>27.9</v>
      </c>
      <c r="P30" s="2">
        <v>0.76500000000000001</v>
      </c>
      <c r="Q30" s="2">
        <v>14</v>
      </c>
      <c r="R30" s="2">
        <v>29.3</v>
      </c>
      <c r="S30" s="2">
        <v>43.3</v>
      </c>
      <c r="T30" s="2">
        <v>24.7</v>
      </c>
      <c r="U30" s="2">
        <v>8.6</v>
      </c>
      <c r="V30" s="2">
        <v>5.3</v>
      </c>
      <c r="W30" s="2">
        <v>16</v>
      </c>
      <c r="X30" s="2">
        <v>23.2</v>
      </c>
      <c r="Y30" s="2">
        <v>106.3</v>
      </c>
      <c r="Z30">
        <f t="shared" si="0"/>
        <v>8.1422018348623855</v>
      </c>
      <c r="AA30">
        <f t="shared" si="1"/>
        <v>0.97599999999999998</v>
      </c>
      <c r="AB30">
        <f t="shared" si="2"/>
        <v>0.96</v>
      </c>
    </row>
    <row r="31" spans="1:28" x14ac:dyDescent="0.2">
      <c r="A31" s="3">
        <v>1990</v>
      </c>
      <c r="B31" s="2" t="s">
        <v>24</v>
      </c>
      <c r="C31" s="2">
        <v>82</v>
      </c>
      <c r="D31" s="2">
        <v>241.5</v>
      </c>
      <c r="E31" s="2">
        <v>41.5</v>
      </c>
      <c r="F31" s="2">
        <v>87.2</v>
      </c>
      <c r="G31" s="2">
        <v>0.47599999999999998</v>
      </c>
      <c r="H31" s="2">
        <v>2.2000000000000002</v>
      </c>
      <c r="I31" s="2">
        <v>6.6</v>
      </c>
      <c r="J31" s="2">
        <v>0.33100000000000002</v>
      </c>
      <c r="K31" s="2">
        <v>39.299999999999997</v>
      </c>
      <c r="L31" s="2">
        <v>80.599999999999994</v>
      </c>
      <c r="M31" s="2">
        <v>0.48799999999999999</v>
      </c>
      <c r="N31" s="2">
        <v>21.8</v>
      </c>
      <c r="O31" s="2">
        <v>28.5</v>
      </c>
      <c r="P31" s="2">
        <v>0.76400000000000001</v>
      </c>
      <c r="Q31" s="2">
        <v>13.8</v>
      </c>
      <c r="R31" s="2">
        <v>29.3</v>
      </c>
      <c r="S31" s="2">
        <v>43.1</v>
      </c>
      <c r="T31" s="2">
        <v>24.9</v>
      </c>
      <c r="U31" s="2">
        <v>8.5</v>
      </c>
      <c r="V31" s="2">
        <v>5.0999999999999996</v>
      </c>
      <c r="W31" s="2">
        <v>16.100000000000001</v>
      </c>
      <c r="X31" s="2">
        <v>23.3</v>
      </c>
      <c r="Y31" s="2">
        <v>107</v>
      </c>
      <c r="Z31">
        <f t="shared" si="0"/>
        <v>7.5688073394495401</v>
      </c>
      <c r="AA31">
        <f t="shared" si="1"/>
        <v>0.97599999999999998</v>
      </c>
      <c r="AB31">
        <f t="shared" si="2"/>
        <v>0.9930000000000001</v>
      </c>
    </row>
    <row r="32" spans="1:28" x14ac:dyDescent="0.2">
      <c r="A32" s="3">
        <v>1989</v>
      </c>
      <c r="B32" s="2" t="s">
        <v>24</v>
      </c>
      <c r="C32" s="2">
        <v>82</v>
      </c>
      <c r="D32" s="2">
        <v>241.5</v>
      </c>
      <c r="E32" s="2">
        <v>42.5</v>
      </c>
      <c r="F32" s="2">
        <v>89</v>
      </c>
      <c r="G32" s="2">
        <v>0.47699999999999998</v>
      </c>
      <c r="H32" s="2">
        <v>2.1</v>
      </c>
      <c r="I32" s="2">
        <v>6.6</v>
      </c>
      <c r="J32" s="2">
        <v>0.32300000000000001</v>
      </c>
      <c r="K32" s="2">
        <v>40.4</v>
      </c>
      <c r="L32" s="2">
        <v>82.4</v>
      </c>
      <c r="M32" s="2">
        <v>0.49</v>
      </c>
      <c r="N32" s="2">
        <v>22.1</v>
      </c>
      <c r="O32" s="2">
        <v>28.8</v>
      </c>
      <c r="P32" s="2">
        <v>0.76800000000000002</v>
      </c>
      <c r="Q32" s="2">
        <v>14.5</v>
      </c>
      <c r="R32" s="2">
        <v>29.4</v>
      </c>
      <c r="S32" s="2">
        <v>43.9</v>
      </c>
      <c r="T32" s="2">
        <v>25.6</v>
      </c>
      <c r="U32" s="2">
        <v>9.1</v>
      </c>
      <c r="V32" s="2">
        <v>5.3</v>
      </c>
      <c r="W32" s="2">
        <v>17.2</v>
      </c>
      <c r="X32" s="2">
        <v>23.7</v>
      </c>
      <c r="Y32" s="2">
        <v>109.2</v>
      </c>
      <c r="Z32">
        <f t="shared" si="0"/>
        <v>7.4157303370786503</v>
      </c>
      <c r="AA32">
        <f t="shared" si="1"/>
        <v>0.98</v>
      </c>
      <c r="AB32">
        <f t="shared" si="2"/>
        <v>0.96900000000000008</v>
      </c>
    </row>
    <row r="33" spans="1:28" x14ac:dyDescent="0.2">
      <c r="A33" s="3">
        <v>1988</v>
      </c>
      <c r="B33" s="2" t="s">
        <v>24</v>
      </c>
      <c r="C33" s="2">
        <v>82</v>
      </c>
      <c r="D33" s="2">
        <v>241.3</v>
      </c>
      <c r="E33" s="2">
        <v>42.1</v>
      </c>
      <c r="F33" s="2">
        <v>87.7</v>
      </c>
      <c r="G33" s="2">
        <v>0.48</v>
      </c>
      <c r="H33" s="2">
        <v>1.6</v>
      </c>
      <c r="I33" s="2">
        <v>5</v>
      </c>
      <c r="J33" s="2">
        <v>0.316</v>
      </c>
      <c r="K33" s="2">
        <v>40.6</v>
      </c>
      <c r="L33" s="2">
        <v>82.7</v>
      </c>
      <c r="M33" s="2">
        <v>0.49</v>
      </c>
      <c r="N33" s="2">
        <v>22.3</v>
      </c>
      <c r="O33" s="2">
        <v>29.1</v>
      </c>
      <c r="P33" s="2">
        <v>0.76600000000000001</v>
      </c>
      <c r="Q33" s="2">
        <v>14.2</v>
      </c>
      <c r="R33" s="2">
        <v>29.2</v>
      </c>
      <c r="S33" s="2">
        <v>43.4</v>
      </c>
      <c r="T33" s="2">
        <v>25.8</v>
      </c>
      <c r="U33" s="2">
        <v>8.5</v>
      </c>
      <c r="V33" s="2">
        <v>5.4</v>
      </c>
      <c r="W33" s="2">
        <v>16.7</v>
      </c>
      <c r="X33" s="2">
        <v>24.1</v>
      </c>
      <c r="Y33" s="2">
        <v>108.2</v>
      </c>
      <c r="Z33">
        <f t="shared" si="0"/>
        <v>5.7012542759407063</v>
      </c>
      <c r="AA33">
        <f t="shared" si="1"/>
        <v>0.98</v>
      </c>
      <c r="AB33">
        <f t="shared" si="2"/>
        <v>0.94799999999999995</v>
      </c>
    </row>
    <row r="34" spans="1:28" x14ac:dyDescent="0.2">
      <c r="A34" s="3">
        <v>1987</v>
      </c>
      <c r="B34" s="2" t="s">
        <v>24</v>
      </c>
      <c r="C34" s="2">
        <v>82</v>
      </c>
      <c r="D34" s="2">
        <v>241.6</v>
      </c>
      <c r="E34" s="2">
        <v>42.6</v>
      </c>
      <c r="F34" s="2">
        <v>88.8</v>
      </c>
      <c r="G34" s="2">
        <v>0.48</v>
      </c>
      <c r="H34" s="2">
        <v>1.4</v>
      </c>
      <c r="I34" s="2">
        <v>4.7</v>
      </c>
      <c r="J34" s="2">
        <v>0.30099999999999999</v>
      </c>
      <c r="K34" s="2">
        <v>41.2</v>
      </c>
      <c r="L34" s="2">
        <v>84.1</v>
      </c>
      <c r="M34" s="2">
        <v>0.49</v>
      </c>
      <c r="N34" s="2">
        <v>23.2</v>
      </c>
      <c r="O34" s="2">
        <v>30.5</v>
      </c>
      <c r="P34" s="2">
        <v>0.76300000000000001</v>
      </c>
      <c r="Q34" s="2">
        <v>14.7</v>
      </c>
      <c r="R34" s="2">
        <v>29.3</v>
      </c>
      <c r="S34" s="2">
        <v>44</v>
      </c>
      <c r="T34" s="2">
        <v>26</v>
      </c>
      <c r="U34" s="2">
        <v>8.6</v>
      </c>
      <c r="V34" s="2">
        <v>5.5</v>
      </c>
      <c r="W34" s="2">
        <v>17</v>
      </c>
      <c r="X34" s="2">
        <v>24.5</v>
      </c>
      <c r="Y34" s="2">
        <v>109.9</v>
      </c>
      <c r="Z34">
        <f t="shared" si="0"/>
        <v>5.2927927927927927</v>
      </c>
      <c r="AA34">
        <f t="shared" si="1"/>
        <v>0.98</v>
      </c>
      <c r="AB34">
        <f t="shared" si="2"/>
        <v>0.90300000000000002</v>
      </c>
    </row>
    <row r="35" spans="1:28" x14ac:dyDescent="0.2">
      <c r="A35" s="3">
        <v>1986</v>
      </c>
      <c r="B35" s="2" t="s">
        <v>24</v>
      </c>
      <c r="C35" s="2">
        <v>82</v>
      </c>
      <c r="D35" s="2">
        <v>241.6</v>
      </c>
      <c r="E35" s="2">
        <v>43.2</v>
      </c>
      <c r="F35" s="2">
        <v>88.6</v>
      </c>
      <c r="G35" s="2">
        <v>0.48699999999999999</v>
      </c>
      <c r="H35" s="2">
        <v>0.9</v>
      </c>
      <c r="I35" s="2">
        <v>3.3</v>
      </c>
      <c r="J35" s="2">
        <v>0.28199999999999997</v>
      </c>
      <c r="K35" s="2">
        <v>42.3</v>
      </c>
      <c r="L35" s="2">
        <v>85.3</v>
      </c>
      <c r="M35" s="2">
        <v>0.495</v>
      </c>
      <c r="N35" s="2">
        <v>22.9</v>
      </c>
      <c r="O35" s="2">
        <v>30.3</v>
      </c>
      <c r="P35" s="2">
        <v>0.75600000000000001</v>
      </c>
      <c r="Q35" s="2">
        <v>14.1</v>
      </c>
      <c r="R35" s="2">
        <v>29.4</v>
      </c>
      <c r="S35" s="2">
        <v>43.6</v>
      </c>
      <c r="T35" s="2">
        <v>26</v>
      </c>
      <c r="U35" s="2">
        <v>8.8000000000000007</v>
      </c>
      <c r="V35" s="2">
        <v>5.3</v>
      </c>
      <c r="W35" s="2">
        <v>17.8</v>
      </c>
      <c r="X35" s="2">
        <v>25.2</v>
      </c>
      <c r="Y35" s="2">
        <v>110.2</v>
      </c>
      <c r="Z35">
        <f t="shared" si="0"/>
        <v>3.724604966139955</v>
      </c>
      <c r="AA35">
        <f t="shared" si="1"/>
        <v>0.99</v>
      </c>
      <c r="AB35">
        <f t="shared" si="2"/>
        <v>0.84599999999999986</v>
      </c>
    </row>
    <row r="36" spans="1:28" x14ac:dyDescent="0.2">
      <c r="A36" s="3">
        <v>1985</v>
      </c>
      <c r="B36" s="2" t="s">
        <v>24</v>
      </c>
      <c r="C36" s="2">
        <v>82</v>
      </c>
      <c r="D36" s="2">
        <v>241.4</v>
      </c>
      <c r="E36" s="2">
        <v>43.8</v>
      </c>
      <c r="F36" s="2">
        <v>89.1</v>
      </c>
      <c r="G36" s="2">
        <v>0.49099999999999999</v>
      </c>
      <c r="H36" s="2">
        <v>0.9</v>
      </c>
      <c r="I36" s="2">
        <v>3.1</v>
      </c>
      <c r="J36" s="2">
        <v>0.28199999999999997</v>
      </c>
      <c r="K36" s="2">
        <v>42.9</v>
      </c>
      <c r="L36" s="2">
        <v>86</v>
      </c>
      <c r="M36" s="2">
        <v>0.499</v>
      </c>
      <c r="N36" s="2">
        <v>22.4</v>
      </c>
      <c r="O36" s="2">
        <v>29.4</v>
      </c>
      <c r="P36" s="2">
        <v>0.76400000000000001</v>
      </c>
      <c r="Q36" s="2">
        <v>14.3</v>
      </c>
      <c r="R36" s="2">
        <v>29.2</v>
      </c>
      <c r="S36" s="2">
        <v>43.5</v>
      </c>
      <c r="T36" s="2">
        <v>26.3</v>
      </c>
      <c r="U36" s="2">
        <v>8.5</v>
      </c>
      <c r="V36" s="2">
        <v>5.3</v>
      </c>
      <c r="W36" s="2">
        <v>17.899999999999999</v>
      </c>
      <c r="X36" s="2">
        <v>24.9</v>
      </c>
      <c r="Y36" s="2">
        <v>110.8</v>
      </c>
      <c r="Z36">
        <f t="shared" si="0"/>
        <v>3.4792368125701461</v>
      </c>
      <c r="AA36">
        <f t="shared" si="1"/>
        <v>0.998</v>
      </c>
      <c r="AB36">
        <f t="shared" si="2"/>
        <v>0.84599999999999986</v>
      </c>
    </row>
    <row r="37" spans="1:28" x14ac:dyDescent="0.2">
      <c r="A37" s="3">
        <v>1984</v>
      </c>
      <c r="B37" s="2" t="s">
        <v>24</v>
      </c>
      <c r="C37" s="2">
        <v>82</v>
      </c>
      <c r="D37" s="2">
        <v>242</v>
      </c>
      <c r="E37" s="2">
        <v>43.5</v>
      </c>
      <c r="F37" s="2">
        <v>88.4</v>
      </c>
      <c r="G37" s="2">
        <v>0.49199999999999999</v>
      </c>
      <c r="H37" s="2">
        <v>0.6</v>
      </c>
      <c r="I37" s="2">
        <v>2.4</v>
      </c>
      <c r="J37" s="2">
        <v>0.25</v>
      </c>
      <c r="K37" s="2">
        <v>42.9</v>
      </c>
      <c r="L37" s="2">
        <v>86</v>
      </c>
      <c r="M37" s="2">
        <v>0.499</v>
      </c>
      <c r="N37" s="2">
        <v>22.6</v>
      </c>
      <c r="O37" s="2">
        <v>29.7</v>
      </c>
      <c r="P37" s="2">
        <v>0.76</v>
      </c>
      <c r="Q37" s="2">
        <v>14.2</v>
      </c>
      <c r="R37" s="2">
        <v>28.8</v>
      </c>
      <c r="S37" s="2">
        <v>43</v>
      </c>
      <c r="T37" s="2">
        <v>26.2</v>
      </c>
      <c r="U37" s="2">
        <v>8.5</v>
      </c>
      <c r="V37" s="2">
        <v>5.3</v>
      </c>
      <c r="W37" s="2">
        <v>17.899999999999999</v>
      </c>
      <c r="X37" s="2">
        <v>25.8</v>
      </c>
      <c r="Y37" s="2">
        <v>110.1</v>
      </c>
      <c r="Z37">
        <f t="shared" si="0"/>
        <v>2.7149321266968323</v>
      </c>
      <c r="AA37">
        <f t="shared" si="1"/>
        <v>0.998</v>
      </c>
      <c r="AB37">
        <f t="shared" si="2"/>
        <v>0.75</v>
      </c>
    </row>
    <row r="38" spans="1:28" x14ac:dyDescent="0.2">
      <c r="A38" s="3">
        <v>1983</v>
      </c>
      <c r="B38" s="2" t="s">
        <v>24</v>
      </c>
      <c r="C38" s="2">
        <v>82</v>
      </c>
      <c r="D38" s="2">
        <v>241.3</v>
      </c>
      <c r="E38" s="2">
        <v>43.5</v>
      </c>
      <c r="F38" s="2">
        <v>89.7</v>
      </c>
      <c r="G38" s="2">
        <v>0.48499999999999999</v>
      </c>
      <c r="H38" s="2">
        <v>0.5</v>
      </c>
      <c r="I38" s="2">
        <v>2.2999999999999998</v>
      </c>
      <c r="J38" s="2">
        <v>0.23799999999999999</v>
      </c>
      <c r="K38" s="2">
        <v>43</v>
      </c>
      <c r="L38" s="2">
        <v>87.4</v>
      </c>
      <c r="M38" s="2">
        <v>0.49199999999999999</v>
      </c>
      <c r="N38" s="2">
        <v>20.9</v>
      </c>
      <c r="O38" s="2">
        <v>28.3</v>
      </c>
      <c r="P38" s="2">
        <v>0.74</v>
      </c>
      <c r="Q38" s="2">
        <v>14.8</v>
      </c>
      <c r="R38" s="2">
        <v>29.6</v>
      </c>
      <c r="S38" s="2">
        <v>44.5</v>
      </c>
      <c r="T38" s="2">
        <v>25.9</v>
      </c>
      <c r="U38" s="2">
        <v>8.9</v>
      </c>
      <c r="V38" s="2">
        <v>5.6</v>
      </c>
      <c r="W38" s="2">
        <v>19.100000000000001</v>
      </c>
      <c r="X38" s="2">
        <v>25.6</v>
      </c>
      <c r="Y38" s="2">
        <v>108.5</v>
      </c>
      <c r="Z38">
        <f t="shared" si="0"/>
        <v>2.5641025641025639</v>
      </c>
      <c r="AA38">
        <f t="shared" si="1"/>
        <v>0.98399999999999999</v>
      </c>
      <c r="AB38">
        <f t="shared" si="2"/>
        <v>0.71399999999999997</v>
      </c>
    </row>
    <row r="39" spans="1:28" x14ac:dyDescent="0.2">
      <c r="A39" s="3">
        <v>1982</v>
      </c>
      <c r="B39" s="2" t="s">
        <v>24</v>
      </c>
      <c r="C39" s="2">
        <v>82</v>
      </c>
      <c r="D39" s="2">
        <v>241.6</v>
      </c>
      <c r="E39" s="2">
        <v>43.3</v>
      </c>
      <c r="F39" s="2">
        <v>88.2</v>
      </c>
      <c r="G39" s="2">
        <v>0.49099999999999999</v>
      </c>
      <c r="H39" s="2">
        <v>0.6</v>
      </c>
      <c r="I39" s="2">
        <v>2.2999999999999998</v>
      </c>
      <c r="J39" s="2">
        <v>0.26200000000000001</v>
      </c>
      <c r="K39" s="2">
        <v>42.7</v>
      </c>
      <c r="L39" s="2">
        <v>86</v>
      </c>
      <c r="M39" s="2">
        <v>0.497</v>
      </c>
      <c r="N39" s="2">
        <v>21.3</v>
      </c>
      <c r="O39" s="2">
        <v>28.6</v>
      </c>
      <c r="P39" s="2">
        <v>0.746</v>
      </c>
      <c r="Q39" s="2">
        <v>14.3</v>
      </c>
      <c r="R39" s="2">
        <v>29.1</v>
      </c>
      <c r="S39" s="2">
        <v>43.5</v>
      </c>
      <c r="T39" s="2">
        <v>25.2</v>
      </c>
      <c r="U39" s="2">
        <v>8.5</v>
      </c>
      <c r="V39" s="2">
        <v>5.4</v>
      </c>
      <c r="W39" s="2">
        <v>17.7</v>
      </c>
      <c r="X39" s="2">
        <v>26.2</v>
      </c>
      <c r="Y39" s="2">
        <v>108.6</v>
      </c>
      <c r="Z39">
        <f t="shared" si="0"/>
        <v>2.6077097505668929</v>
      </c>
      <c r="AA39">
        <f t="shared" si="1"/>
        <v>0.99399999999999999</v>
      </c>
      <c r="AB39">
        <f t="shared" si="2"/>
        <v>0.78600000000000003</v>
      </c>
    </row>
    <row r="40" spans="1:28" x14ac:dyDescent="0.2">
      <c r="A40" s="3">
        <v>1981</v>
      </c>
      <c r="B40" s="2" t="s">
        <v>24</v>
      </c>
      <c r="C40" s="2">
        <v>82</v>
      </c>
      <c r="D40" s="2">
        <v>241.4</v>
      </c>
      <c r="E40" s="2">
        <v>43</v>
      </c>
      <c r="F40" s="2">
        <v>88.4</v>
      </c>
      <c r="G40" s="2">
        <v>0.48599999999999999</v>
      </c>
      <c r="H40" s="2">
        <v>0.5</v>
      </c>
      <c r="I40" s="2">
        <v>2</v>
      </c>
      <c r="J40" s="2">
        <v>0.245</v>
      </c>
      <c r="K40" s="2">
        <v>42.5</v>
      </c>
      <c r="L40" s="2">
        <v>86.4</v>
      </c>
      <c r="M40" s="2">
        <v>0.49099999999999999</v>
      </c>
      <c r="N40" s="2">
        <v>21.7</v>
      </c>
      <c r="O40" s="2">
        <v>28.9</v>
      </c>
      <c r="P40" s="2">
        <v>0.751</v>
      </c>
      <c r="Q40" s="2">
        <v>14.5</v>
      </c>
      <c r="R40" s="2">
        <v>28.9</v>
      </c>
      <c r="S40" s="2">
        <v>43.5</v>
      </c>
      <c r="T40" s="2">
        <v>25.5</v>
      </c>
      <c r="U40" s="2">
        <v>9</v>
      </c>
      <c r="V40" s="2">
        <v>5.3</v>
      </c>
      <c r="W40" s="2">
        <v>18.7</v>
      </c>
      <c r="X40" s="2">
        <v>25.1</v>
      </c>
      <c r="Y40" s="2">
        <v>108.1</v>
      </c>
      <c r="Z40">
        <f t="shared" si="0"/>
        <v>2.2624434389140271</v>
      </c>
      <c r="AA40">
        <f t="shared" si="1"/>
        <v>0.98199999999999998</v>
      </c>
      <c r="AB40">
        <f t="shared" si="2"/>
        <v>0.73499999999999999</v>
      </c>
    </row>
    <row r="41" spans="1:28" x14ac:dyDescent="0.2">
      <c r="A41" s="3">
        <v>1980</v>
      </c>
      <c r="B41" s="2" t="s">
        <v>24</v>
      </c>
      <c r="C41" s="2">
        <v>82</v>
      </c>
      <c r="D41" s="2">
        <v>241.8</v>
      </c>
      <c r="E41" s="2">
        <v>43.6</v>
      </c>
      <c r="F41" s="2">
        <v>90.6</v>
      </c>
      <c r="G41" s="2">
        <v>0.48099999999999998</v>
      </c>
      <c r="H41" s="2">
        <v>0.8</v>
      </c>
      <c r="I41" s="2">
        <v>2.8</v>
      </c>
      <c r="J41" s="2">
        <v>0.28000000000000003</v>
      </c>
      <c r="K41" s="2">
        <v>42.9</v>
      </c>
      <c r="L41" s="2">
        <v>87.9</v>
      </c>
      <c r="M41" s="2">
        <v>0.48799999999999999</v>
      </c>
      <c r="N41" s="2">
        <v>21.3</v>
      </c>
      <c r="O41" s="2">
        <v>27.8</v>
      </c>
      <c r="P41" s="2">
        <v>0.76400000000000001</v>
      </c>
      <c r="Q41" s="2">
        <v>15.1</v>
      </c>
      <c r="R41" s="2">
        <v>29.9</v>
      </c>
      <c r="S41" s="2">
        <v>44.9</v>
      </c>
      <c r="T41" s="2">
        <v>25.8</v>
      </c>
      <c r="U41" s="2">
        <v>9.4</v>
      </c>
      <c r="V41" s="2">
        <v>5.3</v>
      </c>
      <c r="W41" s="2">
        <v>18.899999999999999</v>
      </c>
      <c r="X41" s="2">
        <v>24.4</v>
      </c>
      <c r="Y41" s="2">
        <v>109.3</v>
      </c>
      <c r="Z41">
        <f t="shared" si="0"/>
        <v>3.0905077262693159</v>
      </c>
      <c r="AA41">
        <f t="shared" si="1"/>
        <v>0.97599999999999998</v>
      </c>
      <c r="AB41">
        <f t="shared" si="2"/>
        <v>0.84000000000000008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2019-12-17T19:18:56Z</dcterms:created>
  <dcterms:modified xsi:type="dcterms:W3CDTF">2019-12-19T17:38:30Z</dcterms:modified>
</cp:coreProperties>
</file>