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patten/code/savvycoders/Homework/Week 6 Homework/"/>
    </mc:Choice>
  </mc:AlternateContent>
  <xr:revisionPtr revIDLastSave="0" documentId="13_ncr:1_{EC3BAA4E-DB00-004F-8EC7-9BF08F4FF4C6}" xr6:coauthVersionLast="47" xr6:coauthVersionMax="47" xr10:uidLastSave="{00000000-0000-0000-0000-000000000000}"/>
  <bookViews>
    <workbookView xWindow="14060" yWindow="760" windowWidth="20500" windowHeight="19940" activeTab="2" xr2:uid="{847781AB-7E97-3C49-8D37-40DFF7958F9F}"/>
  </bookViews>
  <sheets>
    <sheet name="Roster" sheetId="1" r:id="rId1"/>
    <sheet name="Credit Card Debt" sheetId="2" r:id="rId2"/>
    <sheet name="Payroll" sheetId="3" r:id="rId3"/>
  </sheets>
  <definedNames>
    <definedName name="_xlchart.v1.0" hidden="1">'Credit Card Debt'!$A$3:$A$7</definedName>
    <definedName name="_xlchart.v1.1" hidden="1">'Credit Card Debt'!$G$2</definedName>
    <definedName name="_xlchart.v1.10" hidden="1">'Credit Card Debt'!$G$2</definedName>
    <definedName name="_xlchart.v1.11" hidden="1">'Credit Card Debt'!$G$3:$G$7</definedName>
    <definedName name="_xlchart.v1.17" hidden="1">'Credit Card Debt'!$A$3:$A$7</definedName>
    <definedName name="_xlchart.v1.18" hidden="1">'Credit Card Debt'!$G$2</definedName>
    <definedName name="_xlchart.v1.19" hidden="1">'Credit Card Debt'!$G$3:$G$7</definedName>
    <definedName name="_xlchart.v1.2" hidden="1">'Credit Card Debt'!$G$3:$G$7</definedName>
    <definedName name="_xlchart.v1.3" hidden="1">'Credit Card Debt'!$A$3:$A$7</definedName>
    <definedName name="_xlchart.v1.4" hidden="1">'Credit Card Debt'!$G$2</definedName>
    <definedName name="_xlchart.v1.5" hidden="1">'Credit Card Debt'!$G$3:$G$7</definedName>
    <definedName name="_xlchart.v1.6" hidden="1">'Credit Card Debt'!$A$3:$A$7</definedName>
    <definedName name="_xlchart.v1.7" hidden="1">'Credit Card Debt'!$G$2</definedName>
    <definedName name="_xlchart.v1.8" hidden="1">'Credit Card Debt'!$G$3:$G$7</definedName>
    <definedName name="_xlchart.v1.9" hidden="1">'Credit Card Debt'!$A$3:$A$7</definedName>
    <definedName name="_xlchart.v2.12" hidden="1">'Credit Card Debt'!$A$3:$A$7</definedName>
    <definedName name="_xlchart.v2.13" hidden="1">'Credit Card Debt'!$B$2</definedName>
    <definedName name="_xlchart.v2.14" hidden="1">'Credit Card Debt'!$B$3:$B$7</definedName>
    <definedName name="_xlchart.v2.15" hidden="1">'Credit Card Debt'!$G$2</definedName>
    <definedName name="_xlchart.v2.16" hidden="1">'Credit Card Debt'!$G$3:$G$7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4" i="2"/>
  <c r="E5" i="2"/>
  <c r="E6" i="2"/>
  <c r="E7" i="2"/>
  <c r="E3" i="2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<sst xmlns="http://schemas.openxmlformats.org/spreadsheetml/2006/main" count="79" uniqueCount="69">
  <si>
    <t>Students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</si>
  <si>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</si>
  <si>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</si>
  <si>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</si>
  <si>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</si>
  <si>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</si>
  <si>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</si>
  <si>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</si>
  <si>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Chadwich</t>
  </si>
  <si>
    <t>Ronnied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</si>
  <si>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</si>
  <si>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</si>
  <si>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</si>
  <si>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</si>
  <si>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</si>
  <si>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</si>
  <si>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Class</t>
  </si>
  <si>
    <t>Social Studies</t>
  </si>
  <si>
    <t>Lowest Grade</t>
  </si>
  <si>
    <t>Highest Grade</t>
  </si>
  <si>
    <t>Average Grade</t>
  </si>
  <si>
    <t>Mode Grade</t>
  </si>
  <si>
    <t>Median Grade</t>
  </si>
  <si>
    <t>Number of Students</t>
  </si>
  <si>
    <t>Credit Card Debt</t>
  </si>
  <si>
    <t>Balance</t>
  </si>
  <si>
    <t>Interest Rate</t>
  </si>
  <si>
    <t>Months</t>
  </si>
  <si>
    <t>Interest Paid</t>
  </si>
  <si>
    <t>Total Loan Amount</t>
  </si>
  <si>
    <t>Monthly Payments</t>
  </si>
  <si>
    <t>Discover</t>
  </si>
  <si>
    <t>Capitol One</t>
  </si>
  <si>
    <t>Citi Card</t>
  </si>
  <si>
    <t>Target</t>
  </si>
  <si>
    <t>Wal-Mart</t>
  </si>
  <si>
    <t>Credit Card</t>
  </si>
  <si>
    <t>TOTAL</t>
  </si>
  <si>
    <t>AVG</t>
  </si>
  <si>
    <t>MIN</t>
  </si>
  <si>
    <t>MAX</t>
  </si>
  <si>
    <t>Milton</t>
  </si>
  <si>
    <t>Taylor</t>
  </si>
  <si>
    <t>Cary</t>
  </si>
  <si>
    <t>Munson</t>
  </si>
  <si>
    <t>Matthew</t>
  </si>
  <si>
    <t>Little</t>
  </si>
  <si>
    <t>Christina</t>
  </si>
  <si>
    <t>Miller</t>
  </si>
  <si>
    <t>Aaron</t>
  </si>
  <si>
    <t>Hail</t>
  </si>
  <si>
    <t>Tammy</t>
  </si>
  <si>
    <t>Young</t>
  </si>
  <si>
    <t>Bryan</t>
  </si>
  <si>
    <t>Abbott</t>
  </si>
  <si>
    <t>Bill</t>
  </si>
  <si>
    <t>Hill</t>
  </si>
  <si>
    <t>Phillip</t>
  </si>
  <si>
    <t>Rogers</t>
  </si>
  <si>
    <t>Gary</t>
  </si>
  <si>
    <t>Bell</t>
  </si>
  <si>
    <t>Lindsay</t>
  </si>
  <si>
    <t>Walker</t>
  </si>
  <si>
    <t>Pay</t>
  </si>
  <si>
    <t>Hours Worked</t>
  </si>
  <si>
    <t>Hourly Wage</t>
  </si>
  <si>
    <t>First Name</t>
  </si>
  <si>
    <t>Last  Name</t>
  </si>
  <si>
    <t>Employee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</si>
</sst>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/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9" fontId="0" fillId="0" borderId="10" xfId="2" applyFont="1" applyBorder="1"/>
    <xf numFmtId="0" fontId="0" fillId="0" borderId="10" xfId="0" applyBorder="1"/>
    <xf numFmtId="44" fontId="0" fillId="0" borderId="11" xfId="1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1" fontId="0" fillId="0" borderId="5" xfId="0" applyNumberFormat="1" applyBorder="1"/>
    <xf numFmtId="0" fontId="2" fillId="0" borderId="0" xfId="3"/>
    <xf numFmtId="0" fontId="3" fillId="3" borderId="0" xfId="3" applyFont="1" applyFill="1"/>
    <xf numFmtId="16" fontId="2" fillId="0" borderId="0" xfId="3" applyNumberFormat="1"/>
    <xf numFmtId="14" fontId="2" fillId="0" borderId="0" xfId="3" applyNumberFormat="1"/>
  </cellXfs>
  <cellStyles count="4">
    <cellStyle name="Currency" xfId="1" builtinId="4"/>
    <cellStyle name="Normal" xfId="0" builtinId="0"/>
    <cellStyle name="Normal 2" xfId="3" xr:uid="{AED468D9-41D3-0244-BE1A-D6E09626FD7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D345-A68E-051E4DCDF1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4953951"/>
        <c:axId val="1844659679"/>
      </c:barChart>
      <c:catAx>
        <c:axId val="18449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9679"/>
        <c:crosses val="autoZero"/>
        <c:auto val="1"/>
        <c:lblAlgn val="ctr"/>
        <c:lblOffset val="100"/>
        <c:noMultiLvlLbl val="0"/>
      </c:catAx>
      <c:valAx>
        <c:axId val="1844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8F41-950A-E292EF25EECB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6-8F41-950A-E292EF25E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1103615"/>
        <c:axId val="2114666143"/>
      </c:barChart>
      <c:catAx>
        <c:axId val="18611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6143"/>
        <c:crosses val="autoZero"/>
        <c:auto val="1"/>
        <c:lblAlgn val="ctr"/>
        <c:lblOffset val="100"/>
        <c:noMultiLvlLbl val="0"/>
      </c:catAx>
      <c:valAx>
        <c:axId val="2114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5</xdr:col>
      <xdr:colOff>355600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CFBE6-F9DC-888F-9453-BC9C1A7B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7</xdr:row>
      <xdr:rowOff>50800</xdr:rowOff>
    </xdr:from>
    <xdr:to>
      <xdr:col>9</xdr:col>
      <xdr:colOff>774700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AE2DE-BC5E-92FD-DCF7-D6260F33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C9E3-B5F5-4A4A-9E6F-4104831AE92D}">
  <dimension ref="A1:E20"/>
  <sheetViews>
    <sheetView workbookViewId="0">
      <selection activeCell="D19" sqref="D19"/>
    </sheetView>
  </sheetViews>
  <sheetFormatPr baseColWidth="10" defaultRowHeight="16" x14ac:dyDescent="0.2"/>
  <cols>
    <col min="1" max="1" width="19.1640625" bestFit="1" customWidth="1"/>
    <col min="2" max="2" width="4.33203125" bestFit="1" customWidth="1"/>
    <col min="3" max="3" width="6.1640625" bestFit="1" customWidth="1"/>
    <col min="4" max="4" width="10.33203125" bestFit="1" customWidth="1"/>
    <col min="5" max="5" width="12.5" bestFit="1" customWidth="1"/>
  </cols>
  <sheetData>
    <row r="1" spans="1:5" ht="17" thickBot="1" x14ac:dyDescent="0.25">
      <c r="A1" t="s">
        <v>15</v>
      </c>
    </row>
    <row r="2" spans="1:5" ht="17" thickBot="1" x14ac:dyDescent="0.25">
      <c r="A2" s="18" t="s">
        <v>0</v>
      </c>
      <c r="B2" s="19" t="s">
        <v>1</v>
      </c>
      <c r="C2" s="19" t="s">
        <v>2</v>
      </c>
      <c r="D2" s="19" t="s">
        <v>3</v>
      </c>
      <c r="E2" s="20" t="s">
        <v>16</v>
      </c>
    </row>
    <row r="3" spans="1:5" x14ac:dyDescent="0.2">
      <c r="A3" s="13" t="s">
        <v>4</v>
      </c>
      <c r="B3" s="16">
        <v>12</v>
      </c>
      <c r="C3" s="16">
        <v>85</v>
      </c>
      <c r="D3" s="16"/>
      <c r="E3" s="23" t="s">
        <v>17</v>
      </c>
    </row>
    <row r="4" spans="1:5" x14ac:dyDescent="0.2">
      <c r="A4" s="6" t="s">
        <v>5</v>
      </c>
      <c r="B4" s="1">
        <v>11</v>
      </c>
      <c r="C4" s="1">
        <v>72</v>
      </c>
      <c r="D4" s="1"/>
      <c r="E4" s="21" t="s">
        <v>17</v>
      </c>
    </row>
    <row r="5" spans="1:5" x14ac:dyDescent="0.2">
      <c r="A5" s="6" t="s">
        <v>6</v>
      </c>
      <c r="B5" s="1">
        <v>13</v>
      </c>
      <c r="C5" s="1">
        <v>60</v>
      </c>
      <c r="D5" s="1"/>
      <c r="E5" s="21" t="s">
        <v>17</v>
      </c>
    </row>
    <row r="6" spans="1:5" x14ac:dyDescent="0.2">
      <c r="A6" s="6" t="s">
        <v>7</v>
      </c>
      <c r="B6" s="1">
        <v>12</v>
      </c>
      <c r="C6" s="1">
        <v>95</v>
      </c>
      <c r="D6" s="1"/>
      <c r="E6" s="21" t="s">
        <v>17</v>
      </c>
    </row>
    <row r="7" spans="1:5" x14ac:dyDescent="0.2">
      <c r="A7" s="6" t="s">
        <v>8</v>
      </c>
      <c r="B7" s="1">
        <v>14</v>
      </c>
      <c r="C7" s="1">
        <v>88</v>
      </c>
      <c r="D7" s="1"/>
      <c r="E7" s="21" t="s">
        <v>17</v>
      </c>
    </row>
    <row r="8" spans="1:5" x14ac:dyDescent="0.2">
      <c r="A8" s="6" t="s">
        <v>9</v>
      </c>
      <c r="B8" s="1">
        <v>12</v>
      </c>
      <c r="C8" s="1">
        <v>99</v>
      </c>
      <c r="D8" s="1"/>
      <c r="E8" s="21" t="s">
        <v>17</v>
      </c>
    </row>
    <row r="9" spans="1:5" x14ac:dyDescent="0.2">
      <c r="A9" s="6" t="s">
        <v>10</v>
      </c>
      <c r="B9" s="1">
        <v>11</v>
      </c>
      <c r="C9" s="1">
        <v>75</v>
      </c>
      <c r="D9" s="1"/>
      <c r="E9" s="21" t="s">
        <v>17</v>
      </c>
    </row>
    <row r="10" spans="1:5" x14ac:dyDescent="0.2">
      <c r="A10" s="6" t="s">
        <v>11</v>
      </c>
      <c r="B10" s="1">
        <v>13</v>
      </c>
      <c r="C10" s="1">
        <v>100</v>
      </c>
      <c r="D10" s="1"/>
      <c r="E10" s="21" t="s">
        <v>17</v>
      </c>
    </row>
    <row r="11" spans="1:5" x14ac:dyDescent="0.2">
      <c r="A11" s="6" t="s">
        <v>12</v>
      </c>
      <c r="B11" s="1">
        <v>13</v>
      </c>
      <c r="C11" s="1">
        <v>75</v>
      </c>
      <c r="D11" s="1"/>
      <c r="E11" s="21" t="s">
        <v>17</v>
      </c>
    </row>
    <row r="12" spans="1:5" x14ac:dyDescent="0.2">
      <c r="A12" s="6" t="s">
        <v>13</v>
      </c>
      <c r="B12" s="1">
        <v>15</v>
      </c>
      <c r="C12" s="1">
        <v>85</v>
      </c>
      <c r="D12" s="1"/>
      <c r="E12" s="21" t="s">
        <v>17</v>
      </c>
    </row>
    <row r="13" spans="1:5" ht="17" thickBot="1" x14ac:dyDescent="0.25">
      <c r="A13" s="8" t="s">
        <v>14</v>
      </c>
      <c r="B13" s="11">
        <v>11</v>
      </c>
      <c r="C13" s="11">
        <v>85</v>
      </c>
      <c r="D13" s="11"/>
      <c r="E13" s="22" t="s">
        <v>17</v>
      </c>
    </row>
    <row r="14" spans="1:5" ht="17" thickBot="1" x14ac:dyDescent="0.25"/>
    <row r="15" spans="1:5" x14ac:dyDescent="0.2">
      <c r="A15" s="4" t="s">
        <v>18</v>
      </c>
      <c r="B15" s="5">
        <f>MIN(C3:C13)</f>
        <v>60</v>
      </c>
    </row>
    <row r="16" spans="1:5" x14ac:dyDescent="0.2">
      <c r="A16" s="6" t="s">
        <v>19</v>
      </c>
      <c r="B16" s="21">
        <f>MAX(C3:C13)</f>
        <v>100</v>
      </c>
    </row>
    <row r="17" spans="1:2" x14ac:dyDescent="0.2">
      <c r="A17" s="6" t="s">
        <v>20</v>
      </c>
      <c r="B17" s="24">
        <f>AVERAGE(C3:C13)</f>
        <v>83.545454545454547</v>
      </c>
    </row>
    <row r="18" spans="1:2" x14ac:dyDescent="0.2">
      <c r="A18" s="6" t="s">
        <v>21</v>
      </c>
      <c r="B18" s="21">
        <f>MODE(C3:C13)</f>
        <v>85</v>
      </c>
    </row>
    <row r="19" spans="1:2" x14ac:dyDescent="0.2">
      <c r="A19" s="6" t="s">
        <v>22</v>
      </c>
      <c r="B19" s="21">
        <f>MEDIAN(C3:C13)</f>
        <v>85</v>
      </c>
    </row>
    <row r="20" spans="1:2" ht="17" thickBot="1" x14ac:dyDescent="0.25">
      <c r="A20" s="8" t="s">
        <v>23</v>
      </c>
      <c r="B20" s="22">
        <f>COUNTA(A3:A13)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242-0C5D-9744-A6E6-A61AB5D233C8}">
  <dimension ref="A1:G7"/>
  <sheetViews>
    <sheetView workbookViewId="0">
      <selection activeCell="K7" sqref="K7"/>
    </sheetView>
  </sheetViews>
  <sheetFormatPr baseColWidth="10" defaultRowHeight="16" x14ac:dyDescent="0.2"/>
  <cols>
    <col min="1" max="1" width="10.6640625" bestFit="1" customWidth="1"/>
    <col min="2" max="2" width="10.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6.5" bestFit="1" customWidth="1"/>
  </cols>
  <sheetData>
    <row r="1" spans="1:7" ht="17" thickBot="1" x14ac:dyDescent="0.25">
      <c r="D1" t="s">
        <v>24</v>
      </c>
    </row>
    <row r="2" spans="1:7" ht="17" thickBot="1" x14ac:dyDescent="0.25">
      <c r="A2" s="18" t="s">
        <v>36</v>
      </c>
      <c r="B2" s="19" t="s">
        <v>25</v>
      </c>
      <c r="C2" s="19" t="s">
        <v>26</v>
      </c>
      <c r="D2" s="19" t="s">
        <v>27</v>
      </c>
      <c r="E2" s="19" t="s">
        <v>28</v>
      </c>
      <c r="F2" s="19" t="s">
        <v>29</v>
      </c>
      <c r="G2" s="20" t="s">
        <v>30</v>
      </c>
    </row>
    <row r="3" spans="1:7" x14ac:dyDescent="0.2">
      <c r="A3" s="13" t="s">
        <v>31</v>
      </c>
      <c r="B3" s="14">
        <v>2000</v>
      </c>
      <c r="C3" s="15">
        <v>0.21</v>
      </c>
      <c r="D3" s="16">
        <v>3</v>
      </c>
      <c r="E3" s="14">
        <f>B3*C3*D3</f>
        <v>1260</v>
      </c>
      <c r="F3" s="14">
        <f>E3+B3</f>
        <v>3260</v>
      </c>
      <c r="G3" s="17">
        <f>F3/D3</f>
        <v>1086.6666666666667</v>
      </c>
    </row>
    <row r="4" spans="1:7" x14ac:dyDescent="0.2">
      <c r="A4" s="6" t="s">
        <v>32</v>
      </c>
      <c r="B4" s="2">
        <v>450</v>
      </c>
      <c r="C4" s="3">
        <v>0.25</v>
      </c>
      <c r="D4" s="1">
        <v>3</v>
      </c>
      <c r="E4" s="2">
        <f t="shared" ref="E4:E7" si="0">B4*C4*D4</f>
        <v>337.5</v>
      </c>
      <c r="F4" s="2">
        <f t="shared" ref="F4:F7" si="1">E4+B4</f>
        <v>787.5</v>
      </c>
      <c r="G4" s="7">
        <f t="shared" ref="G4:G7" si="2">F4/D4</f>
        <v>262.5</v>
      </c>
    </row>
    <row r="5" spans="1:7" x14ac:dyDescent="0.2">
      <c r="A5" s="6" t="s">
        <v>33</v>
      </c>
      <c r="B5" s="2">
        <v>975</v>
      </c>
      <c r="C5" s="3">
        <v>0.27</v>
      </c>
      <c r="D5" s="1">
        <v>3</v>
      </c>
      <c r="E5" s="2">
        <f t="shared" si="0"/>
        <v>789.75</v>
      </c>
      <c r="F5" s="2">
        <f t="shared" si="1"/>
        <v>1764.75</v>
      </c>
      <c r="G5" s="7">
        <f t="shared" si="2"/>
        <v>588.25</v>
      </c>
    </row>
    <row r="6" spans="1:7" x14ac:dyDescent="0.2">
      <c r="A6" s="6" t="s">
        <v>34</v>
      </c>
      <c r="B6" s="2">
        <v>1500</v>
      </c>
      <c r="C6" s="3">
        <v>0.15</v>
      </c>
      <c r="D6" s="1">
        <v>3</v>
      </c>
      <c r="E6" s="2">
        <f t="shared" si="0"/>
        <v>675</v>
      </c>
      <c r="F6" s="2">
        <f t="shared" si="1"/>
        <v>2175</v>
      </c>
      <c r="G6" s="7">
        <f t="shared" si="2"/>
        <v>725</v>
      </c>
    </row>
    <row r="7" spans="1:7" ht="17" thickBot="1" x14ac:dyDescent="0.25">
      <c r="A7" s="8" t="s">
        <v>35</v>
      </c>
      <c r="B7" s="9">
        <v>780</v>
      </c>
      <c r="C7" s="10">
        <v>0.25</v>
      </c>
      <c r="D7" s="11">
        <v>3</v>
      </c>
      <c r="E7" s="9">
        <f t="shared" si="0"/>
        <v>585</v>
      </c>
      <c r="F7" s="9">
        <f t="shared" si="1"/>
        <v>1365</v>
      </c>
      <c r="G7" s="12">
        <f t="shared" si="2"/>
        <v>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2519-2A63-8A42-BC06-EF2B8581B03A}">
  <dimension ref="A1:I19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5.1640625" style="25" bestFit="1" customWidth="1"/>
    <col min="2" max="2" width="11.83203125" style="25" customWidth="1"/>
    <col min="3" max="3" width="13.33203125" style="25" customWidth="1"/>
    <col min="4" max="8" width="14.6640625" style="25" customWidth="1"/>
    <col min="9" max="16384" width="8.83203125" style="25"/>
  </cols>
  <sheetData>
    <row r="1" spans="1:9" x14ac:dyDescent="0.2">
      <c r="A1" s="25" t="s">
        <v>68</v>
      </c>
      <c r="D1" s="28">
        <v>44986</v>
      </c>
      <c r="E1" s="27"/>
      <c r="F1" s="27"/>
      <c r="G1" s="27"/>
      <c r="H1" s="27"/>
    </row>
    <row r="3" spans="1:9" x14ac:dyDescent="0.2">
      <c r="A3" s="26" t="s">
        <v>67</v>
      </c>
      <c r="B3" s="26" t="s">
        <v>66</v>
      </c>
      <c r="C3" s="26" t="s">
        <v>65</v>
      </c>
      <c r="D3" s="26" t="s">
        <v>64</v>
      </c>
      <c r="E3" s="26"/>
      <c r="F3" s="26"/>
      <c r="G3" s="26"/>
      <c r="H3" s="26"/>
      <c r="I3" s="26" t="s">
        <v>63</v>
      </c>
    </row>
    <row r="4" spans="1:9" x14ac:dyDescent="0.2">
      <c r="A4" s="25" t="s">
        <v>62</v>
      </c>
      <c r="B4" s="25" t="s">
        <v>61</v>
      </c>
      <c r="C4" s="25">
        <v>10</v>
      </c>
      <c r="D4" s="25">
        <v>40</v>
      </c>
    </row>
    <row r="5" spans="1:9" x14ac:dyDescent="0.2">
      <c r="A5" s="25" t="s">
        <v>60</v>
      </c>
      <c r="B5" s="25" t="s">
        <v>59</v>
      </c>
      <c r="C5" s="25">
        <v>15</v>
      </c>
      <c r="D5" s="25">
        <v>35</v>
      </c>
    </row>
    <row r="6" spans="1:9" x14ac:dyDescent="0.2">
      <c r="A6" s="25" t="s">
        <v>58</v>
      </c>
      <c r="B6" s="25" t="s">
        <v>57</v>
      </c>
      <c r="C6" s="25">
        <v>3.5</v>
      </c>
      <c r="D6" s="25">
        <v>30</v>
      </c>
    </row>
    <row r="7" spans="1:9" x14ac:dyDescent="0.2">
      <c r="A7" s="25" t="s">
        <v>56</v>
      </c>
      <c r="B7" s="25" t="s">
        <v>55</v>
      </c>
      <c r="C7" s="25">
        <v>20.100000000000001</v>
      </c>
      <c r="D7" s="25">
        <v>50</v>
      </c>
    </row>
    <row r="8" spans="1:9" x14ac:dyDescent="0.2">
      <c r="A8" s="25" t="s">
        <v>54</v>
      </c>
      <c r="B8" s="25" t="s">
        <v>53</v>
      </c>
      <c r="C8" s="25">
        <v>5.75</v>
      </c>
      <c r="D8" s="25">
        <v>55</v>
      </c>
    </row>
    <row r="9" spans="1:9" x14ac:dyDescent="0.2">
      <c r="A9" s="25" t="s">
        <v>52</v>
      </c>
      <c r="B9" s="25" t="s">
        <v>51</v>
      </c>
      <c r="C9" s="25">
        <v>12</v>
      </c>
      <c r="D9" s="25">
        <v>45</v>
      </c>
    </row>
    <row r="10" spans="1:9" x14ac:dyDescent="0.2">
      <c r="A10" s="25" t="s">
        <v>50</v>
      </c>
      <c r="B10" s="25" t="s">
        <v>49</v>
      </c>
      <c r="C10" s="25">
        <v>6.55</v>
      </c>
      <c r="D10" s="25">
        <v>25</v>
      </c>
    </row>
    <row r="11" spans="1:9" x14ac:dyDescent="0.2">
      <c r="A11" s="25" t="s">
        <v>48</v>
      </c>
      <c r="B11" s="25" t="s">
        <v>47</v>
      </c>
      <c r="C11" s="25">
        <v>30</v>
      </c>
      <c r="D11" s="25">
        <v>29</v>
      </c>
    </row>
    <row r="12" spans="1:9" x14ac:dyDescent="0.2">
      <c r="A12" s="25" t="s">
        <v>46</v>
      </c>
      <c r="B12" s="25" t="s">
        <v>45</v>
      </c>
      <c r="C12" s="25">
        <v>75</v>
      </c>
      <c r="D12" s="25">
        <v>32</v>
      </c>
    </row>
    <row r="13" spans="1:9" x14ac:dyDescent="0.2">
      <c r="A13" s="25" t="s">
        <v>44</v>
      </c>
      <c r="B13" s="25" t="s">
        <v>43</v>
      </c>
      <c r="C13" s="25">
        <v>40</v>
      </c>
      <c r="D13" s="25">
        <v>44</v>
      </c>
    </row>
    <row r="14" spans="1:9" x14ac:dyDescent="0.2">
      <c r="A14" s="25" t="s">
        <v>42</v>
      </c>
      <c r="B14" s="25" t="s">
        <v>41</v>
      </c>
      <c r="C14" s="25">
        <v>25</v>
      </c>
      <c r="D14" s="25">
        <v>22</v>
      </c>
    </row>
    <row r="16" spans="1:9" x14ac:dyDescent="0.2">
      <c r="A16" s="25" t="s">
        <v>40</v>
      </c>
    </row>
    <row r="17" spans="1:1" x14ac:dyDescent="0.2">
      <c r="A17" s="25" t="s">
        <v>39</v>
      </c>
    </row>
    <row r="18" spans="1:1" x14ac:dyDescent="0.2">
      <c r="A18" s="25" t="s">
        <v>38</v>
      </c>
    </row>
    <row r="19" spans="1:1" x14ac:dyDescent="0.2">
      <c r="A19" s="25" t="s">
        <v>37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Credit Card Debt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Patten</dc:creator>
  <cp:lastModifiedBy>Nate Patten</cp:lastModifiedBy>
  <dcterms:created xsi:type="dcterms:W3CDTF">2023-03-01T21:15:00Z</dcterms:created>
  <dcterms:modified xsi:type="dcterms:W3CDTF">2023-03-01T22:15:31Z</dcterms:modified>
</cp:coreProperties>
</file>