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than/Desktop/Cas9_screen_clustering/"/>
    </mc:Choice>
  </mc:AlternateContent>
  <xr:revisionPtr revIDLastSave="0" documentId="8_{9505B1A4-E464-1D49-984A-745E2BA6F996}" xr6:coauthVersionLast="46" xr6:coauthVersionMax="46" xr10:uidLastSave="{00000000-0000-0000-0000-000000000000}"/>
  <bookViews>
    <workbookView xWindow="2440" yWindow="920" windowWidth="25600" windowHeight="15540" activeTab="2" xr2:uid="{00000000-000D-0000-FFFF-FFFF00000000}"/>
  </bookViews>
  <sheets>
    <sheet name="screen_data" sheetId="1" r:id="rId1"/>
    <sheet name="old_hits" sheetId="2" r:id="rId2"/>
    <sheet name="new_hits" sheetId="6" r:id="rId3"/>
    <sheet name="doubles" sheetId="4" r:id="rId4"/>
  </sheets>
  <definedNames>
    <definedName name="_xlnm._FilterDatabase" localSheetId="0" hidden="1">screen_data!$A$1:$Q$4143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6" l="1"/>
  <c r="D2" i="6"/>
  <c r="E2" i="6"/>
  <c r="F2" i="6"/>
  <c r="G2" i="6"/>
  <c r="H2" i="6"/>
  <c r="I2" i="6"/>
  <c r="J2" i="6"/>
  <c r="K2" i="6"/>
  <c r="L2" i="6"/>
  <c r="M2" i="6"/>
  <c r="N2" i="6"/>
  <c r="O2" i="6"/>
  <c r="C3" i="6"/>
  <c r="D3" i="6"/>
  <c r="E3" i="6"/>
  <c r="F3" i="6"/>
  <c r="G3" i="6"/>
  <c r="H3" i="6"/>
  <c r="I3" i="6"/>
  <c r="J3" i="6"/>
  <c r="K3" i="6"/>
  <c r="L3" i="6"/>
  <c r="M3" i="6"/>
  <c r="N3" i="6"/>
  <c r="O3" i="6"/>
  <c r="C4" i="6"/>
  <c r="D4" i="6"/>
  <c r="E4" i="6"/>
  <c r="F4" i="6"/>
  <c r="G4" i="6"/>
  <c r="H4" i="6"/>
  <c r="I4" i="6"/>
  <c r="J4" i="6"/>
  <c r="K4" i="6"/>
  <c r="L4" i="6"/>
  <c r="M4" i="6"/>
  <c r="N4" i="6"/>
  <c r="O4" i="6"/>
  <c r="C5" i="6"/>
  <c r="D5" i="6"/>
  <c r="E5" i="6"/>
  <c r="F5" i="6"/>
  <c r="G5" i="6"/>
  <c r="H5" i="6"/>
  <c r="I5" i="6"/>
  <c r="J5" i="6"/>
  <c r="K5" i="6"/>
  <c r="L5" i="6"/>
  <c r="M5" i="6"/>
  <c r="N5" i="6"/>
  <c r="O5" i="6"/>
  <c r="C6" i="6"/>
  <c r="D6" i="6"/>
  <c r="E6" i="6"/>
  <c r="F6" i="6"/>
  <c r="G6" i="6"/>
  <c r="H6" i="6"/>
  <c r="I6" i="6"/>
  <c r="J6" i="6"/>
  <c r="K6" i="6"/>
  <c r="L6" i="6"/>
  <c r="M6" i="6"/>
  <c r="N6" i="6"/>
  <c r="O6" i="6"/>
  <c r="C7" i="6"/>
  <c r="D7" i="6"/>
  <c r="E7" i="6"/>
  <c r="F7" i="6"/>
  <c r="G7" i="6"/>
  <c r="H7" i="6"/>
  <c r="I7" i="6"/>
  <c r="J7" i="6"/>
  <c r="K7" i="6"/>
  <c r="L7" i="6"/>
  <c r="M7" i="6"/>
  <c r="N7" i="6"/>
  <c r="O7" i="6"/>
  <c r="C8" i="6"/>
  <c r="D8" i="6"/>
  <c r="E8" i="6"/>
  <c r="F8" i="6"/>
  <c r="G8" i="6"/>
  <c r="H8" i="6"/>
  <c r="I8" i="6"/>
  <c r="J8" i="6"/>
  <c r="K8" i="6"/>
  <c r="L8" i="6"/>
  <c r="M8" i="6"/>
  <c r="N8" i="6"/>
  <c r="O8" i="6"/>
  <c r="C9" i="6"/>
  <c r="D9" i="6"/>
  <c r="E9" i="6"/>
  <c r="F9" i="6"/>
  <c r="G9" i="6"/>
  <c r="H9" i="6"/>
  <c r="I9" i="6"/>
  <c r="J9" i="6"/>
  <c r="K9" i="6"/>
  <c r="L9" i="6"/>
  <c r="M9" i="6"/>
  <c r="N9" i="6"/>
  <c r="O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2" i="6"/>
  <c r="D54" i="4" l="1"/>
  <c r="D55" i="4"/>
  <c r="E55" i="4"/>
  <c r="D56" i="4"/>
  <c r="E56" i="4"/>
  <c r="D57" i="4"/>
  <c r="E57" i="4"/>
  <c r="F57" i="4"/>
  <c r="G57" i="4"/>
  <c r="D58" i="4"/>
  <c r="E58" i="4"/>
  <c r="F58" i="4"/>
  <c r="G58" i="4"/>
  <c r="H58" i="4"/>
  <c r="D59" i="4"/>
  <c r="E59" i="4"/>
  <c r="F59" i="4"/>
  <c r="G59" i="4"/>
  <c r="H59" i="4"/>
  <c r="I59" i="4"/>
  <c r="D60" i="4"/>
  <c r="E60" i="4"/>
  <c r="F60" i="4"/>
  <c r="G60" i="4"/>
  <c r="H60" i="4"/>
  <c r="I60" i="4"/>
  <c r="J60" i="4"/>
  <c r="D61" i="4"/>
  <c r="E61" i="4"/>
  <c r="F61" i="4"/>
  <c r="G61" i="4"/>
  <c r="H61" i="4"/>
  <c r="I61" i="4"/>
  <c r="J61" i="4"/>
  <c r="K61" i="4"/>
  <c r="D62" i="4"/>
  <c r="E62" i="4"/>
  <c r="F62" i="4"/>
  <c r="G62" i="4"/>
  <c r="H62" i="4"/>
  <c r="I62" i="4"/>
  <c r="J62" i="4"/>
  <c r="K62" i="4"/>
  <c r="L62" i="4"/>
  <c r="D63" i="4"/>
  <c r="E63" i="4"/>
  <c r="F63" i="4"/>
  <c r="G63" i="4"/>
  <c r="H63" i="4"/>
  <c r="I63" i="4"/>
  <c r="J63" i="4"/>
  <c r="K63" i="4"/>
  <c r="L63" i="4"/>
  <c r="M63" i="4"/>
  <c r="D64" i="4"/>
  <c r="E64" i="4"/>
  <c r="F64" i="4"/>
  <c r="G64" i="4"/>
  <c r="H64" i="4"/>
  <c r="I64" i="4"/>
  <c r="J64" i="4"/>
  <c r="K64" i="4"/>
  <c r="L64" i="4"/>
  <c r="M64" i="4"/>
  <c r="N64" i="4"/>
  <c r="D65" i="4"/>
  <c r="E65" i="4"/>
  <c r="F65" i="4"/>
  <c r="G65" i="4"/>
  <c r="H65" i="4"/>
  <c r="I65" i="4"/>
  <c r="J65" i="4"/>
  <c r="K65" i="4"/>
  <c r="L65" i="4"/>
  <c r="M65" i="4"/>
  <c r="N65" i="4"/>
  <c r="O65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53" i="4"/>
  <c r="C29" i="4"/>
  <c r="D30" i="4"/>
  <c r="D31" i="4"/>
  <c r="E31" i="4"/>
  <c r="D32" i="4"/>
  <c r="E32" i="4"/>
  <c r="D33" i="4"/>
  <c r="E33" i="4"/>
  <c r="F33" i="4"/>
  <c r="G33" i="4"/>
  <c r="D34" i="4"/>
  <c r="E34" i="4"/>
  <c r="F34" i="4"/>
  <c r="G34" i="4"/>
  <c r="H34" i="4"/>
  <c r="D35" i="4"/>
  <c r="E35" i="4"/>
  <c r="F35" i="4"/>
  <c r="G35" i="4"/>
  <c r="H35" i="4"/>
  <c r="I35" i="4"/>
  <c r="D36" i="4"/>
  <c r="E36" i="4"/>
  <c r="F36" i="4"/>
  <c r="G36" i="4"/>
  <c r="H36" i="4"/>
  <c r="I36" i="4"/>
  <c r="J36" i="4"/>
  <c r="D37" i="4"/>
  <c r="E37" i="4"/>
  <c r="F37" i="4"/>
  <c r="G37" i="4"/>
  <c r="H37" i="4"/>
  <c r="I37" i="4"/>
  <c r="J37" i="4"/>
  <c r="K37" i="4"/>
  <c r="D38" i="4"/>
  <c r="E38" i="4"/>
  <c r="F38" i="4"/>
  <c r="G38" i="4"/>
  <c r="H38" i="4"/>
  <c r="I38" i="4"/>
  <c r="J38" i="4"/>
  <c r="K38" i="4"/>
  <c r="L38" i="4"/>
  <c r="D39" i="4"/>
  <c r="E39" i="4"/>
  <c r="F39" i="4"/>
  <c r="G39" i="4"/>
  <c r="H39" i="4"/>
  <c r="I39" i="4"/>
  <c r="J39" i="4"/>
  <c r="K39" i="4"/>
  <c r="L39" i="4"/>
  <c r="M39" i="4"/>
  <c r="D40" i="4"/>
  <c r="E40" i="4"/>
  <c r="F40" i="4"/>
  <c r="G40" i="4"/>
  <c r="H40" i="4"/>
  <c r="I40" i="4"/>
  <c r="J40" i="4"/>
  <c r="K40" i="4"/>
  <c r="L40" i="4"/>
  <c r="M40" i="4"/>
  <c r="N40" i="4"/>
  <c r="D41" i="4"/>
  <c r="E41" i="4"/>
  <c r="F41" i="4"/>
  <c r="G41" i="4"/>
  <c r="H41" i="4"/>
  <c r="I41" i="4"/>
  <c r="J41" i="4"/>
  <c r="K41" i="4"/>
  <c r="L41" i="4"/>
  <c r="M41" i="4"/>
  <c r="N41" i="4"/>
  <c r="O41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AA3" i="2"/>
  <c r="AA4" i="2"/>
  <c r="AA5" i="2"/>
  <c r="AA6" i="2"/>
  <c r="AA7" i="2"/>
  <c r="AA8" i="2"/>
  <c r="AA9" i="2"/>
  <c r="AA10" i="2"/>
  <c r="AA11" i="2"/>
  <c r="S9" i="2"/>
  <c r="S7" i="2"/>
  <c r="S6" i="2"/>
  <c r="S4" i="2"/>
  <c r="Y3" i="2"/>
  <c r="Y4" i="2"/>
  <c r="Y5" i="2"/>
  <c r="Y6" i="2"/>
  <c r="Y7" i="2"/>
  <c r="Y8" i="2"/>
  <c r="Y9" i="2"/>
  <c r="Y10" i="2"/>
  <c r="Y11" i="2"/>
  <c r="W3" i="2"/>
  <c r="W4" i="2"/>
  <c r="W5" i="2"/>
  <c r="W6" i="2"/>
  <c r="W7" i="2"/>
  <c r="W8" i="2"/>
  <c r="W9" i="2"/>
  <c r="W10" i="2"/>
  <c r="W11" i="2"/>
  <c r="U3" i="2"/>
  <c r="U4" i="2"/>
  <c r="U5" i="2"/>
  <c r="U6" i="2"/>
  <c r="U7" i="2"/>
  <c r="U8" i="2"/>
  <c r="U9" i="2"/>
  <c r="U10" i="2"/>
  <c r="U11" i="2"/>
  <c r="Q3" i="2"/>
  <c r="Q4" i="2"/>
  <c r="Q5" i="2"/>
  <c r="Q6" i="2"/>
  <c r="Q7" i="2"/>
  <c r="Q8" i="2"/>
  <c r="Q9" i="2"/>
  <c r="Q10" i="2"/>
  <c r="Q11" i="2"/>
  <c r="O3" i="2"/>
  <c r="O4" i="2"/>
  <c r="O5" i="2"/>
  <c r="O6" i="2"/>
  <c r="O7" i="2"/>
  <c r="O8" i="2"/>
  <c r="O9" i="2"/>
  <c r="O10" i="2"/>
  <c r="O11" i="2"/>
  <c r="U2" i="2"/>
  <c r="M3" i="2"/>
  <c r="M4" i="2"/>
  <c r="M5" i="2"/>
  <c r="M6" i="2"/>
  <c r="M7" i="2"/>
  <c r="M8" i="2"/>
  <c r="M9" i="2"/>
  <c r="M10" i="2"/>
  <c r="M11" i="2"/>
  <c r="M2" i="2"/>
  <c r="Z3" i="2"/>
  <c r="Z4" i="2"/>
  <c r="Z5" i="2"/>
  <c r="Z6" i="2"/>
  <c r="Z7" i="2"/>
  <c r="Z8" i="2"/>
  <c r="Z9" i="2"/>
  <c r="Z10" i="2"/>
  <c r="Z11" i="2"/>
  <c r="X3" i="2"/>
  <c r="X4" i="2"/>
  <c r="X5" i="2"/>
  <c r="X6" i="2"/>
  <c r="X7" i="2"/>
  <c r="X8" i="2"/>
  <c r="X9" i="2"/>
  <c r="X10" i="2"/>
  <c r="X11" i="2"/>
  <c r="V3" i="2"/>
  <c r="V4" i="2"/>
  <c r="V5" i="2"/>
  <c r="V6" i="2"/>
  <c r="V7" i="2"/>
  <c r="V8" i="2"/>
  <c r="V9" i="2"/>
  <c r="V10" i="2"/>
  <c r="V11" i="2"/>
  <c r="T3" i="2"/>
  <c r="T4" i="2"/>
  <c r="T5" i="2"/>
  <c r="T6" i="2"/>
  <c r="T7" i="2"/>
  <c r="T8" i="2"/>
  <c r="T9" i="2"/>
  <c r="T10" i="2"/>
  <c r="T11" i="2"/>
  <c r="R3" i="2"/>
  <c r="R4" i="2"/>
  <c r="R5" i="2"/>
  <c r="R6" i="2"/>
  <c r="R7" i="2"/>
  <c r="R8" i="2"/>
  <c r="R9" i="2"/>
  <c r="R10" i="2"/>
  <c r="R11" i="2"/>
  <c r="P3" i="2"/>
  <c r="P4" i="2"/>
  <c r="P5" i="2"/>
  <c r="P6" i="2"/>
  <c r="P7" i="2"/>
  <c r="P8" i="2"/>
  <c r="P9" i="2"/>
  <c r="P10" i="2"/>
  <c r="P11" i="2"/>
  <c r="N3" i="2"/>
  <c r="N4" i="2"/>
  <c r="N5" i="2"/>
  <c r="N6" i="2"/>
  <c r="N7" i="2"/>
  <c r="N8" i="2"/>
  <c r="N9" i="2"/>
  <c r="N10" i="2"/>
  <c r="N11" i="2"/>
  <c r="L3" i="2"/>
  <c r="L4" i="2"/>
  <c r="L5" i="2"/>
  <c r="L6" i="2"/>
  <c r="L7" i="2"/>
  <c r="L8" i="2"/>
  <c r="L9" i="2"/>
  <c r="L10" i="2"/>
  <c r="L11" i="2"/>
  <c r="Z2" i="2"/>
  <c r="AA2" i="2" s="1"/>
  <c r="X2" i="2"/>
  <c r="Y2" i="2" s="1"/>
  <c r="V2" i="2"/>
  <c r="W2" i="2" s="1"/>
  <c r="T2" i="2"/>
  <c r="R2" i="2"/>
  <c r="P2" i="2"/>
  <c r="Q2" i="2" s="1"/>
  <c r="N2" i="2"/>
  <c r="O2" i="2" s="1"/>
  <c r="L2" i="2"/>
  <c r="H2461" i="1"/>
  <c r="D462" i="1"/>
  <c r="H13" i="1"/>
  <c r="H23" i="1"/>
  <c r="H3130" i="1"/>
  <c r="H7" i="1"/>
  <c r="H17" i="1"/>
  <c r="H3851" i="1"/>
  <c r="H12" i="1"/>
  <c r="H29" i="1"/>
  <c r="H22" i="1"/>
  <c r="H3167" i="1"/>
  <c r="H59" i="1"/>
  <c r="H2444" i="1"/>
  <c r="H3176" i="1"/>
  <c r="H18" i="1"/>
  <c r="H3172" i="1"/>
  <c r="H33" i="1"/>
  <c r="H97" i="1"/>
  <c r="H3829" i="1"/>
  <c r="H51" i="1"/>
  <c r="H3180" i="1"/>
  <c r="H39" i="1"/>
  <c r="H4058" i="1"/>
  <c r="H9" i="1"/>
  <c r="H4087" i="1"/>
  <c r="H3113" i="1"/>
  <c r="H2472" i="1"/>
  <c r="H11" i="1"/>
  <c r="H4099" i="1"/>
  <c r="H40" i="1"/>
  <c r="H3197" i="1"/>
  <c r="H69" i="1"/>
  <c r="H5" i="1"/>
  <c r="H3716" i="1"/>
  <c r="H30" i="1"/>
  <c r="H2531" i="1"/>
  <c r="H10" i="1"/>
  <c r="H3752" i="1"/>
  <c r="H15" i="1"/>
  <c r="H3552" i="1"/>
  <c r="H3757" i="1"/>
  <c r="H3168" i="1"/>
  <c r="H1941" i="1"/>
  <c r="H3165" i="1"/>
  <c r="H3805" i="1"/>
  <c r="H2929" i="1"/>
  <c r="H1479" i="1"/>
  <c r="H3177" i="1"/>
  <c r="H3628" i="1"/>
  <c r="H3268" i="1"/>
  <c r="H74" i="1"/>
  <c r="H2559" i="1"/>
  <c r="H3364" i="1"/>
  <c r="H318" i="1"/>
  <c r="H3544" i="1"/>
  <c r="H3642" i="1"/>
  <c r="H1992" i="1"/>
  <c r="H2389" i="1"/>
  <c r="H1170" i="1"/>
  <c r="H2869" i="1"/>
  <c r="H78" i="1"/>
  <c r="H123" i="1"/>
  <c r="H88" i="1"/>
  <c r="H859" i="1"/>
  <c r="H3750" i="1"/>
  <c r="H3768" i="1"/>
  <c r="H2541" i="1"/>
  <c r="H322" i="1"/>
  <c r="H476" i="1"/>
  <c r="H48" i="1"/>
  <c r="H20" i="1"/>
  <c r="H3764" i="1"/>
  <c r="H1982" i="1"/>
  <c r="H1161" i="1"/>
  <c r="H3186" i="1"/>
  <c r="H3217" i="1"/>
  <c r="H82" i="1"/>
  <c r="H562" i="1"/>
  <c r="H93" i="1"/>
  <c r="H3263" i="1"/>
  <c r="H2236" i="1"/>
  <c r="H2337" i="1"/>
  <c r="H4032" i="1"/>
  <c r="H872" i="1"/>
  <c r="H1710" i="1"/>
  <c r="H150" i="1"/>
  <c r="H2373" i="1"/>
  <c r="H3224" i="1"/>
  <c r="H2023" i="1"/>
  <c r="H1035" i="1"/>
  <c r="H135" i="1"/>
  <c r="H1175" i="1"/>
  <c r="H221" i="1"/>
  <c r="H136" i="1"/>
  <c r="H52" i="1"/>
  <c r="H1990" i="1"/>
  <c r="H3550" i="1"/>
  <c r="H3100" i="1"/>
  <c r="H3023" i="1"/>
  <c r="H220" i="1"/>
  <c r="H3085" i="1"/>
  <c r="H405" i="1"/>
  <c r="H2277" i="1"/>
  <c r="H232" i="1"/>
  <c r="H3103" i="1"/>
  <c r="H3253" i="1"/>
  <c r="H70" i="1"/>
  <c r="H548" i="1"/>
  <c r="H49" i="1"/>
  <c r="H3478" i="1"/>
  <c r="H3254" i="1"/>
  <c r="H1440" i="1"/>
  <c r="H32" i="1"/>
  <c r="H27" i="1"/>
  <c r="H2042" i="1"/>
  <c r="H3185" i="1"/>
  <c r="H118" i="1"/>
  <c r="H3204" i="1"/>
  <c r="H3170" i="1"/>
  <c r="H3560" i="1"/>
  <c r="H3058" i="1"/>
  <c r="H3195" i="1"/>
  <c r="H484" i="1"/>
  <c r="H3077" i="1"/>
  <c r="H143" i="1"/>
  <c r="H3359" i="1"/>
  <c r="H189" i="1"/>
  <c r="H1043" i="1"/>
  <c r="H3189" i="1"/>
  <c r="H237" i="1"/>
  <c r="H2018" i="1"/>
  <c r="H1979" i="1"/>
  <c r="H1781" i="1"/>
  <c r="H563" i="1"/>
  <c r="H166" i="1"/>
  <c r="H3237" i="1"/>
  <c r="H1476" i="1"/>
  <c r="H2882" i="1"/>
  <c r="H3994" i="1"/>
  <c r="H3166" i="1"/>
  <c r="H1531" i="1"/>
  <c r="H260" i="1"/>
  <c r="H2015" i="1"/>
  <c r="H157" i="1"/>
  <c r="H3444" i="1"/>
  <c r="H722" i="1"/>
  <c r="H1158" i="1"/>
  <c r="H261" i="1"/>
  <c r="H3441" i="1"/>
  <c r="H473" i="1"/>
  <c r="H955" i="1"/>
  <c r="H3272" i="1"/>
  <c r="H1861" i="1"/>
  <c r="H2532" i="1"/>
  <c r="H3057" i="1"/>
  <c r="H3208" i="1"/>
  <c r="H200" i="1"/>
  <c r="H192" i="1"/>
  <c r="H223" i="1"/>
  <c r="H95" i="1"/>
  <c r="H3291" i="1"/>
  <c r="H257" i="1"/>
  <c r="H3287" i="1"/>
  <c r="H2831" i="1"/>
  <c r="H3233" i="1"/>
  <c r="H3252" i="1"/>
  <c r="H2841" i="1"/>
  <c r="H1121" i="1"/>
  <c r="H1997" i="1"/>
  <c r="H1792" i="1"/>
  <c r="H2243" i="1"/>
  <c r="H3817" i="1"/>
  <c r="H2008" i="1"/>
  <c r="H3487" i="1"/>
  <c r="H646" i="1"/>
  <c r="H906" i="1"/>
  <c r="H67" i="1"/>
  <c r="H3206" i="1"/>
  <c r="H2218" i="1"/>
  <c r="H2286" i="1"/>
  <c r="H2020" i="1"/>
  <c r="H266" i="1"/>
  <c r="H2758" i="1"/>
  <c r="H124" i="1"/>
  <c r="H28" i="1"/>
  <c r="H3202" i="1"/>
  <c r="H362" i="1"/>
  <c r="H6" i="1"/>
  <c r="H759" i="1"/>
  <c r="H487" i="1"/>
  <c r="H3218" i="1"/>
  <c r="H305" i="1"/>
  <c r="H2193" i="1"/>
  <c r="H510" i="1"/>
  <c r="H903" i="1"/>
  <c r="H109" i="1"/>
  <c r="H2080" i="1"/>
  <c r="H3056" i="1"/>
  <c r="H161" i="1"/>
  <c r="H2289" i="1"/>
  <c r="H175" i="1"/>
  <c r="H3216" i="1"/>
  <c r="H3475" i="1"/>
  <c r="H106" i="1"/>
  <c r="H2058" i="1"/>
  <c r="H2763" i="1"/>
  <c r="H3439" i="1"/>
  <c r="H2587" i="1"/>
  <c r="H1983" i="1"/>
  <c r="H3243" i="1"/>
  <c r="H2030" i="1"/>
  <c r="H86" i="1"/>
  <c r="H1807" i="1"/>
  <c r="H3164" i="1"/>
  <c r="H3862" i="1"/>
  <c r="H2547" i="1"/>
  <c r="H2321" i="1"/>
  <c r="H493" i="1"/>
  <c r="H3551" i="1"/>
  <c r="H2571" i="1"/>
  <c r="H888" i="1"/>
  <c r="H3896" i="1"/>
  <c r="H3072" i="1"/>
  <c r="H857" i="1"/>
  <c r="H3226" i="1"/>
  <c r="H1207" i="1"/>
  <c r="H886" i="1"/>
  <c r="H2168" i="1"/>
  <c r="H3" i="1"/>
  <c r="H723" i="1"/>
  <c r="H1232" i="1"/>
  <c r="H783" i="1"/>
  <c r="H3175" i="1"/>
  <c r="H2048" i="1"/>
  <c r="H486" i="1"/>
  <c r="H1219" i="1"/>
  <c r="H2198" i="1"/>
  <c r="H1490" i="1"/>
  <c r="H802" i="1"/>
  <c r="H2114" i="1"/>
  <c r="H2032" i="1"/>
  <c r="H268" i="1"/>
  <c r="H1163" i="1"/>
  <c r="H521" i="1"/>
  <c r="H169" i="1"/>
  <c r="H1477" i="1"/>
  <c r="H1582" i="1"/>
  <c r="H3232" i="1"/>
  <c r="H3089" i="1"/>
  <c r="H3908" i="1"/>
  <c r="H342" i="1"/>
  <c r="H1138" i="1"/>
  <c r="H1995" i="1"/>
  <c r="H16" i="1"/>
  <c r="H2292" i="1"/>
  <c r="H1418" i="1"/>
  <c r="H1483" i="1"/>
  <c r="H869" i="1"/>
  <c r="H2265" i="1"/>
  <c r="H3557" i="1"/>
  <c r="H3373" i="1"/>
  <c r="H2828" i="1"/>
  <c r="H3913" i="1"/>
  <c r="H213" i="1"/>
  <c r="H258" i="1"/>
  <c r="H298" i="1"/>
  <c r="H193" i="1"/>
  <c r="H246" i="1"/>
  <c r="H1649" i="1"/>
  <c r="H531" i="1"/>
  <c r="H1782" i="1"/>
  <c r="H771" i="1"/>
  <c r="H3533" i="1"/>
  <c r="H374" i="1"/>
  <c r="H331" i="1"/>
  <c r="H3493" i="1"/>
  <c r="H2013" i="1"/>
  <c r="H3259" i="1"/>
  <c r="H940" i="1"/>
  <c r="H385" i="1"/>
  <c r="H2530" i="1"/>
  <c r="H1063" i="1"/>
  <c r="H316" i="1"/>
  <c r="H737" i="1"/>
  <c r="H230" i="1"/>
  <c r="H3450" i="1"/>
  <c r="H337" i="1"/>
  <c r="H1980" i="1"/>
  <c r="H3786" i="1"/>
  <c r="H1571" i="1"/>
  <c r="H355" i="1"/>
  <c r="H190" i="1"/>
  <c r="H2754" i="1"/>
  <c r="H148" i="1"/>
  <c r="H3062" i="1"/>
  <c r="H719" i="1"/>
  <c r="H501" i="1"/>
  <c r="H218" i="1"/>
  <c r="H110" i="1"/>
  <c r="H1525" i="1"/>
  <c r="H1191" i="1"/>
  <c r="H478" i="1"/>
  <c r="H3190" i="1"/>
  <c r="H2568" i="1"/>
  <c r="H158" i="1"/>
  <c r="H897" i="1"/>
  <c r="H2569" i="1"/>
  <c r="H1311" i="1"/>
  <c r="H3974" i="1"/>
  <c r="H2136" i="1"/>
  <c r="H141" i="1"/>
  <c r="H3939" i="1"/>
  <c r="H3480" i="1"/>
  <c r="H560" i="1"/>
  <c r="H346" i="1"/>
  <c r="H2006" i="1"/>
  <c r="H841" i="1"/>
  <c r="H731" i="1"/>
  <c r="H499" i="1"/>
  <c r="H211" i="1"/>
  <c r="H2028" i="1"/>
  <c r="H68" i="1"/>
  <c r="H1797" i="1"/>
  <c r="H1819" i="1"/>
  <c r="H2060" i="1"/>
  <c r="H256" i="1"/>
  <c r="H1481" i="1"/>
  <c r="H38" i="1"/>
  <c r="H3501" i="1"/>
  <c r="H1475" i="1"/>
  <c r="H1888" i="1"/>
  <c r="H1514" i="1"/>
  <c r="H1801" i="1"/>
  <c r="H1780" i="1"/>
  <c r="H739" i="1"/>
  <c r="H572" i="1"/>
  <c r="H1978" i="1"/>
  <c r="H938" i="1"/>
  <c r="H1502" i="1"/>
  <c r="H8" i="1"/>
  <c r="H107" i="1"/>
  <c r="H72" i="1"/>
  <c r="H1629" i="1"/>
  <c r="H3473" i="1"/>
  <c r="H1634" i="1"/>
  <c r="H860" i="1"/>
  <c r="H3397" i="1"/>
  <c r="H3389" i="1"/>
  <c r="H287" i="1"/>
  <c r="H602" i="1"/>
  <c r="H122" i="1"/>
  <c r="H565" i="1"/>
  <c r="H472" i="1"/>
  <c r="H2610" i="1"/>
  <c r="H2161" i="1"/>
  <c r="H3184" i="1"/>
  <c r="H3895" i="1"/>
  <c r="H578" i="1"/>
  <c r="H3898" i="1"/>
  <c r="H1173" i="1"/>
  <c r="H375" i="1"/>
  <c r="H1213" i="1"/>
  <c r="H615" i="1"/>
  <c r="H328" i="1"/>
  <c r="H3395" i="1"/>
  <c r="H350" i="1"/>
  <c r="H2154" i="1"/>
  <c r="H120" i="1"/>
  <c r="H960" i="1"/>
  <c r="H1144" i="1"/>
  <c r="H2724" i="1"/>
  <c r="H1397" i="1"/>
  <c r="H1623" i="1"/>
  <c r="H2716" i="1"/>
  <c r="H3933" i="1"/>
  <c r="H890" i="1"/>
  <c r="H3925" i="1"/>
  <c r="H188" i="1"/>
  <c r="H3404" i="1"/>
  <c r="H3446" i="1"/>
  <c r="H26" i="1"/>
  <c r="H951" i="1"/>
  <c r="H923" i="1"/>
  <c r="H3982" i="1"/>
  <c r="H1905" i="1"/>
  <c r="H605" i="1"/>
  <c r="H1496" i="1"/>
  <c r="H1254" i="1"/>
  <c r="H2096" i="1"/>
  <c r="H156" i="1"/>
  <c r="H2288" i="1"/>
  <c r="H746" i="1"/>
  <c r="H1159" i="1"/>
  <c r="H1224" i="1"/>
  <c r="H697" i="1"/>
  <c r="H2546" i="1"/>
  <c r="H2295" i="1"/>
  <c r="H631" i="1"/>
  <c r="H1785" i="1"/>
  <c r="H134" i="1"/>
  <c r="H3917" i="1"/>
  <c r="H367" i="1"/>
  <c r="H1600" i="1"/>
  <c r="H754" i="1"/>
  <c r="H3947" i="1"/>
  <c r="H2939" i="1"/>
  <c r="H66" i="1"/>
  <c r="H537" i="1"/>
  <c r="H2529" i="1"/>
  <c r="H180" i="1"/>
  <c r="H2824" i="1"/>
  <c r="H4" i="1"/>
  <c r="H2854" i="1"/>
  <c r="H3899" i="1"/>
  <c r="H1193" i="1"/>
  <c r="H917" i="1"/>
  <c r="H638" i="1"/>
  <c r="H2669" i="1"/>
  <c r="H280" i="1"/>
  <c r="H909" i="1"/>
  <c r="H1631" i="1"/>
  <c r="H1507" i="1"/>
  <c r="H2593" i="1"/>
  <c r="H2231" i="1"/>
  <c r="H2284" i="1"/>
  <c r="H1546" i="1"/>
  <c r="H515" i="1"/>
  <c r="H264" i="1"/>
  <c r="H276" i="1"/>
  <c r="H1183" i="1"/>
  <c r="H1157" i="1"/>
  <c r="H2718" i="1"/>
  <c r="H913" i="1"/>
  <c r="H900" i="1"/>
  <c r="H1866" i="1"/>
  <c r="H2708" i="1"/>
  <c r="H2690" i="1"/>
  <c r="H3391" i="1"/>
  <c r="H3290" i="1"/>
  <c r="H1244" i="1"/>
  <c r="H2605" i="1"/>
  <c r="H3334" i="1"/>
  <c r="H204" i="1"/>
  <c r="H105" i="1"/>
  <c r="H1205" i="1"/>
  <c r="H2216" i="1"/>
  <c r="H1836" i="1"/>
  <c r="H926" i="1"/>
  <c r="H3381" i="1"/>
  <c r="H2" i="1"/>
  <c r="H3894" i="1"/>
  <c r="H2299" i="1"/>
  <c r="H561" i="1"/>
  <c r="H116" i="1"/>
  <c r="H47" i="1"/>
  <c r="H4004" i="1"/>
  <c r="H1368" i="1"/>
  <c r="H3954" i="1"/>
  <c r="H718" i="1"/>
  <c r="H1988" i="1"/>
  <c r="H2557" i="1"/>
  <c r="H57" i="1"/>
  <c r="H2220" i="1"/>
  <c r="H504" i="1"/>
  <c r="H414" i="1"/>
  <c r="H198" i="1"/>
  <c r="H2698" i="1"/>
  <c r="H370" i="1"/>
  <c r="H2688" i="1"/>
  <c r="H892" i="1"/>
  <c r="H377" i="1"/>
  <c r="H1116" i="1"/>
  <c r="H1267" i="1"/>
  <c r="H2678" i="1"/>
  <c r="H2622" i="1"/>
  <c r="H790" i="1"/>
  <c r="H1280" i="1"/>
  <c r="H3580" i="1"/>
  <c r="H2576" i="1"/>
  <c r="H3634" i="1"/>
  <c r="H893" i="1"/>
  <c r="H973" i="1"/>
  <c r="H1030" i="1"/>
  <c r="H2100" i="1"/>
  <c r="H769" i="1"/>
  <c r="H2741" i="1"/>
  <c r="H858" i="1"/>
  <c r="H570" i="1"/>
  <c r="H2702" i="1"/>
  <c r="H596" i="1"/>
  <c r="H2563" i="1"/>
  <c r="H1365" i="1"/>
  <c r="H2826" i="1"/>
  <c r="H319" i="1"/>
  <c r="H720" i="1"/>
  <c r="H1553" i="1"/>
  <c r="H867" i="1"/>
  <c r="H2034" i="1"/>
  <c r="H3298" i="1"/>
  <c r="H3650" i="1"/>
  <c r="H2994" i="1"/>
  <c r="H2251" i="1"/>
  <c r="H474" i="1"/>
  <c r="H2829" i="1"/>
  <c r="H1066" i="1"/>
  <c r="H1168" i="1"/>
  <c r="H2105" i="1"/>
  <c r="H2596" i="1"/>
  <c r="H1424" i="1"/>
  <c r="H856" i="1"/>
  <c r="H600" i="1"/>
  <c r="H2640" i="1"/>
  <c r="H2119" i="1"/>
  <c r="H406" i="1"/>
  <c r="H3310" i="1"/>
  <c r="H430" i="1"/>
  <c r="H14" i="1"/>
  <c r="H482" i="1"/>
  <c r="H3295" i="1"/>
  <c r="H3211" i="1"/>
  <c r="H559" i="1"/>
  <c r="H2534" i="1"/>
  <c r="H862" i="1"/>
  <c r="H814" i="1"/>
  <c r="H877" i="1"/>
  <c r="H76" i="1"/>
  <c r="H401" i="1"/>
  <c r="H622" i="1"/>
  <c r="H1454" i="1"/>
  <c r="H1130" i="1"/>
  <c r="H1788" i="1"/>
  <c r="H3367" i="1"/>
  <c r="H1325" i="1"/>
  <c r="H2528" i="1"/>
  <c r="H2584" i="1"/>
  <c r="H317" i="1"/>
  <c r="H1086" i="1"/>
  <c r="H164" i="1"/>
  <c r="H2094" i="1"/>
  <c r="H1638" i="1"/>
  <c r="H729" i="1"/>
  <c r="H884" i="1"/>
  <c r="H2739" i="1"/>
  <c r="H1093" i="1"/>
  <c r="H675" i="1"/>
  <c r="H320" i="1"/>
  <c r="H3286" i="1"/>
  <c r="H390" i="1"/>
  <c r="H608" i="1"/>
  <c r="H1283" i="1"/>
  <c r="H353" i="1"/>
  <c r="H2222" i="1"/>
  <c r="H335" i="1"/>
  <c r="H3288" i="1"/>
  <c r="H1059" i="1"/>
  <c r="H2771" i="1"/>
  <c r="H359" i="1"/>
  <c r="H1079" i="1"/>
  <c r="H3426" i="1"/>
  <c r="H2228" i="1"/>
  <c r="H2539" i="1"/>
  <c r="H344" i="1"/>
  <c r="H368" i="1"/>
  <c r="H976" i="1"/>
  <c r="H3682" i="1"/>
  <c r="H641" i="1"/>
  <c r="H727" i="1"/>
  <c r="H587" i="1"/>
  <c r="H1402" i="1"/>
  <c r="H2650" i="1"/>
  <c r="H1061" i="1"/>
  <c r="H997" i="1"/>
  <c r="H420" i="1"/>
  <c r="H2634" i="1"/>
  <c r="H947" i="1"/>
  <c r="H894" i="1"/>
  <c r="H620" i="1"/>
  <c r="H576" i="1"/>
  <c r="H3511" i="1"/>
  <c r="H326" i="1"/>
  <c r="H914" i="1"/>
  <c r="H315" i="1"/>
  <c r="H1012" i="1"/>
  <c r="H971" i="1"/>
  <c r="H882" i="1"/>
  <c r="H2433" i="1"/>
  <c r="H598" i="1"/>
  <c r="H3483" i="1"/>
  <c r="H3328" i="1"/>
  <c r="H3305" i="1"/>
  <c r="H403" i="1"/>
  <c r="H2636" i="1"/>
  <c r="H2661" i="1"/>
  <c r="H943" i="1"/>
  <c r="H659" i="1"/>
  <c r="H1037" i="1"/>
  <c r="H3608" i="1"/>
  <c r="H610" i="1"/>
  <c r="H989" i="1"/>
  <c r="H1410" i="1"/>
  <c r="H1068" i="1"/>
  <c r="H3462" i="1"/>
  <c r="H942" i="1"/>
  <c r="H2646" i="1"/>
  <c r="H1658" i="1"/>
  <c r="H992" i="1"/>
  <c r="H984" i="1"/>
  <c r="H435" i="1"/>
  <c r="H3318" i="1"/>
  <c r="H2125" i="1"/>
  <c r="H1269" i="1"/>
  <c r="H823" i="1"/>
  <c r="H1123" i="1"/>
  <c r="H3347" i="1"/>
  <c r="H2694" i="1"/>
  <c r="H1118" i="1"/>
  <c r="H1274" i="1"/>
  <c r="H665" i="1"/>
  <c r="H3670" i="1"/>
  <c r="H979" i="1"/>
  <c r="H2744" i="1"/>
  <c r="H1072" i="1"/>
  <c r="H1198" i="1"/>
  <c r="H1128" i="1"/>
  <c r="H3842" i="1"/>
  <c r="H2837" i="1"/>
  <c r="H584" i="1"/>
  <c r="H423" i="1"/>
  <c r="H2385" i="1"/>
  <c r="H1355" i="1"/>
  <c r="H3903" i="1"/>
  <c r="H1683" i="1"/>
  <c r="H1855" i="1"/>
  <c r="H2353" i="1"/>
  <c r="H1645" i="1"/>
  <c r="H2789" i="1"/>
  <c r="H2359" i="1"/>
  <c r="H2002" i="1"/>
  <c r="H1687" i="1"/>
  <c r="H2187" i="1"/>
  <c r="H2942" i="1"/>
  <c r="H455" i="1"/>
  <c r="H1931" i="1"/>
  <c r="H1678" i="1"/>
  <c r="H1675" i="1"/>
  <c r="H1695" i="1"/>
  <c r="H1972" i="1"/>
  <c r="H1668" i="1"/>
  <c r="H1290" i="1"/>
  <c r="H462" i="1"/>
  <c r="H4030" i="1"/>
  <c r="H3886" i="1"/>
  <c r="H3868" i="1"/>
  <c r="H3849" i="1"/>
  <c r="H3703" i="1"/>
  <c r="H3356" i="1"/>
  <c r="H3163" i="1"/>
  <c r="H3017" i="1"/>
  <c r="H2983" i="1"/>
  <c r="H2908" i="1"/>
  <c r="H2900" i="1"/>
  <c r="H2898" i="1"/>
  <c r="F13" i="1"/>
  <c r="F23" i="1"/>
  <c r="F3130" i="1"/>
  <c r="F7" i="1"/>
  <c r="F17" i="1"/>
  <c r="F3851" i="1"/>
  <c r="F12" i="1"/>
  <c r="F29" i="1"/>
  <c r="F22" i="1"/>
  <c r="F3167" i="1"/>
  <c r="F59" i="1"/>
  <c r="F2444" i="1"/>
  <c r="F3176" i="1"/>
  <c r="F18" i="1"/>
  <c r="F3172" i="1"/>
  <c r="F33" i="1"/>
  <c r="F97" i="1"/>
  <c r="F3829" i="1"/>
  <c r="F51" i="1"/>
  <c r="F3180" i="1"/>
  <c r="F39" i="1"/>
  <c r="F4058" i="1"/>
  <c r="F9" i="1"/>
  <c r="F4087" i="1"/>
  <c r="F3113" i="1"/>
  <c r="F2472" i="1"/>
  <c r="F11" i="1"/>
  <c r="F4099" i="1"/>
  <c r="F40" i="1"/>
  <c r="F3197" i="1"/>
  <c r="F69" i="1"/>
  <c r="F5" i="1"/>
  <c r="F3716" i="1"/>
  <c r="F30" i="1"/>
  <c r="F2531" i="1"/>
  <c r="F10" i="1"/>
  <c r="F3752" i="1"/>
  <c r="F15" i="1"/>
  <c r="F3552" i="1"/>
  <c r="F3757" i="1"/>
  <c r="F3168" i="1"/>
  <c r="F1941" i="1"/>
  <c r="F3165" i="1"/>
  <c r="F3805" i="1"/>
  <c r="F2929" i="1"/>
  <c r="F1479" i="1"/>
  <c r="F3177" i="1"/>
  <c r="F3628" i="1"/>
  <c r="F3268" i="1"/>
  <c r="F74" i="1"/>
  <c r="F2559" i="1"/>
  <c r="F3364" i="1"/>
  <c r="F318" i="1"/>
  <c r="F3544" i="1"/>
  <c r="F3642" i="1"/>
  <c r="F1992" i="1"/>
  <c r="F2389" i="1"/>
  <c r="F1170" i="1"/>
  <c r="F2869" i="1"/>
  <c r="F78" i="1"/>
  <c r="F123" i="1"/>
  <c r="F88" i="1"/>
  <c r="F859" i="1"/>
  <c r="F3750" i="1"/>
  <c r="F3768" i="1"/>
  <c r="F2541" i="1"/>
  <c r="F322" i="1"/>
  <c r="F476" i="1"/>
  <c r="F48" i="1"/>
  <c r="F20" i="1"/>
  <c r="F3764" i="1"/>
  <c r="F1982" i="1"/>
  <c r="F1161" i="1"/>
  <c r="F3186" i="1"/>
  <c r="F3217" i="1"/>
  <c r="F82" i="1"/>
  <c r="F562" i="1"/>
  <c r="F93" i="1"/>
  <c r="F3263" i="1"/>
  <c r="F2236" i="1"/>
  <c r="F2337" i="1"/>
  <c r="F4032" i="1"/>
  <c r="F872" i="1"/>
  <c r="F1710" i="1"/>
  <c r="F150" i="1"/>
  <c r="F2373" i="1"/>
  <c r="F3224" i="1"/>
  <c r="F2023" i="1"/>
  <c r="F1035" i="1"/>
  <c r="F135" i="1"/>
  <c r="F1175" i="1"/>
  <c r="F221" i="1"/>
  <c r="F136" i="1"/>
  <c r="F52" i="1"/>
  <c r="F1990" i="1"/>
  <c r="F3550" i="1"/>
  <c r="F3100" i="1"/>
  <c r="F3023" i="1"/>
  <c r="F220" i="1"/>
  <c r="F3085" i="1"/>
  <c r="F405" i="1"/>
  <c r="F2277" i="1"/>
  <c r="F232" i="1"/>
  <c r="F3103" i="1"/>
  <c r="F3253" i="1"/>
  <c r="F70" i="1"/>
  <c r="F548" i="1"/>
  <c r="F49" i="1"/>
  <c r="F3478" i="1"/>
  <c r="F3254" i="1"/>
  <c r="F1440" i="1"/>
  <c r="F32" i="1"/>
  <c r="F27" i="1"/>
  <c r="F2042" i="1"/>
  <c r="F3185" i="1"/>
  <c r="F118" i="1"/>
  <c r="F3204" i="1"/>
  <c r="F3170" i="1"/>
  <c r="F3560" i="1"/>
  <c r="F3058" i="1"/>
  <c r="F3195" i="1"/>
  <c r="F484" i="1"/>
  <c r="F3077" i="1"/>
  <c r="F143" i="1"/>
  <c r="F3359" i="1"/>
  <c r="F189" i="1"/>
  <c r="F1043" i="1"/>
  <c r="F3189" i="1"/>
  <c r="F237" i="1"/>
  <c r="F2018" i="1"/>
  <c r="F1979" i="1"/>
  <c r="F1781" i="1"/>
  <c r="F563" i="1"/>
  <c r="F166" i="1"/>
  <c r="F3237" i="1"/>
  <c r="F1476" i="1"/>
  <c r="F2882" i="1"/>
  <c r="F3994" i="1"/>
  <c r="F3166" i="1"/>
  <c r="F1531" i="1"/>
  <c r="F260" i="1"/>
  <c r="F2015" i="1"/>
  <c r="F157" i="1"/>
  <c r="F3444" i="1"/>
  <c r="F722" i="1"/>
  <c r="F1158" i="1"/>
  <c r="F261" i="1"/>
  <c r="F3441" i="1"/>
  <c r="F473" i="1"/>
  <c r="F955" i="1"/>
  <c r="F3272" i="1"/>
  <c r="F1861" i="1"/>
  <c r="F2532" i="1"/>
  <c r="F3057" i="1"/>
  <c r="F3208" i="1"/>
  <c r="F200" i="1"/>
  <c r="F192" i="1"/>
  <c r="F223" i="1"/>
  <c r="F95" i="1"/>
  <c r="F3291" i="1"/>
  <c r="F257" i="1"/>
  <c r="F3287" i="1"/>
  <c r="F2831" i="1"/>
  <c r="F3233" i="1"/>
  <c r="F3252" i="1"/>
  <c r="F2841" i="1"/>
  <c r="F1121" i="1"/>
  <c r="F1997" i="1"/>
  <c r="F1792" i="1"/>
  <c r="F2243" i="1"/>
  <c r="F3817" i="1"/>
  <c r="F2008" i="1"/>
  <c r="F3487" i="1"/>
  <c r="F646" i="1"/>
  <c r="F906" i="1"/>
  <c r="F67" i="1"/>
  <c r="F3206" i="1"/>
  <c r="F2218" i="1"/>
  <c r="F2286" i="1"/>
  <c r="F2020" i="1"/>
  <c r="F266" i="1"/>
  <c r="F2758" i="1"/>
  <c r="F124" i="1"/>
  <c r="F28" i="1"/>
  <c r="F3202" i="1"/>
  <c r="F362" i="1"/>
  <c r="F6" i="1"/>
  <c r="F759" i="1"/>
  <c r="F487" i="1"/>
  <c r="F3218" i="1"/>
  <c r="F305" i="1"/>
  <c r="F2193" i="1"/>
  <c r="F510" i="1"/>
  <c r="F903" i="1"/>
  <c r="F109" i="1"/>
  <c r="F2080" i="1"/>
  <c r="F3056" i="1"/>
  <c r="F161" i="1"/>
  <c r="F2289" i="1"/>
  <c r="F175" i="1"/>
  <c r="F3216" i="1"/>
  <c r="F3475" i="1"/>
  <c r="F106" i="1"/>
  <c r="F2058" i="1"/>
  <c r="F2763" i="1"/>
  <c r="F3439" i="1"/>
  <c r="F2587" i="1"/>
  <c r="F1983" i="1"/>
  <c r="F3243" i="1"/>
  <c r="F2030" i="1"/>
  <c r="F86" i="1"/>
  <c r="F1807" i="1"/>
  <c r="F3164" i="1"/>
  <c r="F3862" i="1"/>
  <c r="F2547" i="1"/>
  <c r="F2321" i="1"/>
  <c r="F493" i="1"/>
  <c r="F3551" i="1"/>
  <c r="F2571" i="1"/>
  <c r="F888" i="1"/>
  <c r="F3896" i="1"/>
  <c r="F3072" i="1"/>
  <c r="F857" i="1"/>
  <c r="F3226" i="1"/>
  <c r="F1207" i="1"/>
  <c r="F886" i="1"/>
  <c r="F2168" i="1"/>
  <c r="F3" i="1"/>
  <c r="F723" i="1"/>
  <c r="F1232" i="1"/>
  <c r="F783" i="1"/>
  <c r="F3175" i="1"/>
  <c r="F2048" i="1"/>
  <c r="F486" i="1"/>
  <c r="F1219" i="1"/>
  <c r="F2198" i="1"/>
  <c r="F1490" i="1"/>
  <c r="F802" i="1"/>
  <c r="F2114" i="1"/>
  <c r="F2032" i="1"/>
  <c r="F268" i="1"/>
  <c r="F1163" i="1"/>
  <c r="F521" i="1"/>
  <c r="F169" i="1"/>
  <c r="F1477" i="1"/>
  <c r="F1582" i="1"/>
  <c r="F3232" i="1"/>
  <c r="F3089" i="1"/>
  <c r="F3908" i="1"/>
  <c r="F342" i="1"/>
  <c r="F1138" i="1"/>
  <c r="F1995" i="1"/>
  <c r="F16" i="1"/>
  <c r="F2292" i="1"/>
  <c r="F1418" i="1"/>
  <c r="F1483" i="1"/>
  <c r="F869" i="1"/>
  <c r="F2265" i="1"/>
  <c r="F3557" i="1"/>
  <c r="F3373" i="1"/>
  <c r="F2828" i="1"/>
  <c r="F3913" i="1"/>
  <c r="F213" i="1"/>
  <c r="F258" i="1"/>
  <c r="F298" i="1"/>
  <c r="F193" i="1"/>
  <c r="F246" i="1"/>
  <c r="F1649" i="1"/>
  <c r="F531" i="1"/>
  <c r="F1782" i="1"/>
  <c r="F771" i="1"/>
  <c r="F3533" i="1"/>
  <c r="F374" i="1"/>
  <c r="F331" i="1"/>
  <c r="F3493" i="1"/>
  <c r="F2013" i="1"/>
  <c r="F3259" i="1"/>
  <c r="F940" i="1"/>
  <c r="F385" i="1"/>
  <c r="F2530" i="1"/>
  <c r="F1063" i="1"/>
  <c r="F316" i="1"/>
  <c r="F737" i="1"/>
  <c r="F230" i="1"/>
  <c r="F3450" i="1"/>
  <c r="F337" i="1"/>
  <c r="F1980" i="1"/>
  <c r="F3786" i="1"/>
  <c r="F1571" i="1"/>
  <c r="F355" i="1"/>
  <c r="F190" i="1"/>
  <c r="F2754" i="1"/>
  <c r="F148" i="1"/>
  <c r="F3062" i="1"/>
  <c r="F719" i="1"/>
  <c r="F501" i="1"/>
  <c r="F218" i="1"/>
  <c r="F110" i="1"/>
  <c r="F1525" i="1"/>
  <c r="F1191" i="1"/>
  <c r="F478" i="1"/>
  <c r="F3190" i="1"/>
  <c r="F2568" i="1"/>
  <c r="F158" i="1"/>
  <c r="F897" i="1"/>
  <c r="F2569" i="1"/>
  <c r="F1311" i="1"/>
  <c r="F3974" i="1"/>
  <c r="F2136" i="1"/>
  <c r="F141" i="1"/>
  <c r="F3939" i="1"/>
  <c r="F3480" i="1"/>
  <c r="F560" i="1"/>
  <c r="F346" i="1"/>
  <c r="F2006" i="1"/>
  <c r="F841" i="1"/>
  <c r="F731" i="1"/>
  <c r="F499" i="1"/>
  <c r="F211" i="1"/>
  <c r="F2028" i="1"/>
  <c r="F68" i="1"/>
  <c r="F1797" i="1"/>
  <c r="F1819" i="1"/>
  <c r="F2060" i="1"/>
  <c r="F256" i="1"/>
  <c r="F1481" i="1"/>
  <c r="F38" i="1"/>
  <c r="F3501" i="1"/>
  <c r="F1475" i="1"/>
  <c r="F1888" i="1"/>
  <c r="F1514" i="1"/>
  <c r="F1801" i="1"/>
  <c r="F1780" i="1"/>
  <c r="F739" i="1"/>
  <c r="F572" i="1"/>
  <c r="F1978" i="1"/>
  <c r="F938" i="1"/>
  <c r="F1502" i="1"/>
  <c r="F8" i="1"/>
  <c r="F107" i="1"/>
  <c r="F72" i="1"/>
  <c r="F1629" i="1"/>
  <c r="F3473" i="1"/>
  <c r="F1634" i="1"/>
  <c r="F860" i="1"/>
  <c r="F3397" i="1"/>
  <c r="F3389" i="1"/>
  <c r="F287" i="1"/>
  <c r="F602" i="1"/>
  <c r="F122" i="1"/>
  <c r="F565" i="1"/>
  <c r="F472" i="1"/>
  <c r="F2610" i="1"/>
  <c r="F2161" i="1"/>
  <c r="F3184" i="1"/>
  <c r="F3895" i="1"/>
  <c r="F578" i="1"/>
  <c r="F3898" i="1"/>
  <c r="F1173" i="1"/>
  <c r="F375" i="1"/>
  <c r="F1213" i="1"/>
  <c r="F615" i="1"/>
  <c r="F328" i="1"/>
  <c r="F3395" i="1"/>
  <c r="F350" i="1"/>
  <c r="F2154" i="1"/>
  <c r="F120" i="1"/>
  <c r="F960" i="1"/>
  <c r="F1144" i="1"/>
  <c r="F2724" i="1"/>
  <c r="F1397" i="1"/>
  <c r="F1623" i="1"/>
  <c r="F2716" i="1"/>
  <c r="F3933" i="1"/>
  <c r="F890" i="1"/>
  <c r="F3925" i="1"/>
  <c r="F188" i="1"/>
  <c r="F3404" i="1"/>
  <c r="F3446" i="1"/>
  <c r="F26" i="1"/>
  <c r="F951" i="1"/>
  <c r="F923" i="1"/>
  <c r="F3982" i="1"/>
  <c r="F1905" i="1"/>
  <c r="F605" i="1"/>
  <c r="F1496" i="1"/>
  <c r="F1254" i="1"/>
  <c r="F2096" i="1"/>
  <c r="F156" i="1"/>
  <c r="F2288" i="1"/>
  <c r="F746" i="1"/>
  <c r="F1159" i="1"/>
  <c r="F1224" i="1"/>
  <c r="F697" i="1"/>
  <c r="F2546" i="1"/>
  <c r="F2295" i="1"/>
  <c r="F631" i="1"/>
  <c r="F1785" i="1"/>
  <c r="F134" i="1"/>
  <c r="F3917" i="1"/>
  <c r="F367" i="1"/>
  <c r="F1600" i="1"/>
  <c r="F754" i="1"/>
  <c r="F3947" i="1"/>
  <c r="F2939" i="1"/>
  <c r="F66" i="1"/>
  <c r="F537" i="1"/>
  <c r="F2529" i="1"/>
  <c r="F180" i="1"/>
  <c r="F2824" i="1"/>
  <c r="F4" i="1"/>
  <c r="F2854" i="1"/>
  <c r="F3899" i="1"/>
  <c r="F1193" i="1"/>
  <c r="F917" i="1"/>
  <c r="F638" i="1"/>
  <c r="F2669" i="1"/>
  <c r="F280" i="1"/>
  <c r="F909" i="1"/>
  <c r="F1631" i="1"/>
  <c r="F1507" i="1"/>
  <c r="F2593" i="1"/>
  <c r="F2231" i="1"/>
  <c r="F2284" i="1"/>
  <c r="F1546" i="1"/>
  <c r="F515" i="1"/>
  <c r="F264" i="1"/>
  <c r="F276" i="1"/>
  <c r="F1183" i="1"/>
  <c r="F1157" i="1"/>
  <c r="F2718" i="1"/>
  <c r="F913" i="1"/>
  <c r="F900" i="1"/>
  <c r="F1866" i="1"/>
  <c r="F2708" i="1"/>
  <c r="F2690" i="1"/>
  <c r="F3391" i="1"/>
  <c r="F3290" i="1"/>
  <c r="F1244" i="1"/>
  <c r="F2605" i="1"/>
  <c r="F3334" i="1"/>
  <c r="F204" i="1"/>
  <c r="F105" i="1"/>
  <c r="F1205" i="1"/>
  <c r="F2216" i="1"/>
  <c r="F1836" i="1"/>
  <c r="F926" i="1"/>
  <c r="F3381" i="1"/>
  <c r="F2" i="1"/>
  <c r="F3894" i="1"/>
  <c r="F2299" i="1"/>
  <c r="F561" i="1"/>
  <c r="F116" i="1"/>
  <c r="F47" i="1"/>
  <c r="F4004" i="1"/>
  <c r="F1368" i="1"/>
  <c r="F3954" i="1"/>
  <c r="F718" i="1"/>
  <c r="F1988" i="1"/>
  <c r="F2557" i="1"/>
  <c r="F57" i="1"/>
  <c r="F2220" i="1"/>
  <c r="F504" i="1"/>
  <c r="F414" i="1"/>
  <c r="F198" i="1"/>
  <c r="F2698" i="1"/>
  <c r="F370" i="1"/>
  <c r="F2688" i="1"/>
  <c r="F892" i="1"/>
  <c r="F377" i="1"/>
  <c r="F1116" i="1"/>
  <c r="F1267" i="1"/>
  <c r="F2678" i="1"/>
  <c r="F2622" i="1"/>
  <c r="F790" i="1"/>
  <c r="F1280" i="1"/>
  <c r="F3580" i="1"/>
  <c r="F2576" i="1"/>
  <c r="F3634" i="1"/>
  <c r="F893" i="1"/>
  <c r="F973" i="1"/>
  <c r="F1030" i="1"/>
  <c r="F2100" i="1"/>
  <c r="F769" i="1"/>
  <c r="F2741" i="1"/>
  <c r="F858" i="1"/>
  <c r="F570" i="1"/>
  <c r="F2702" i="1"/>
  <c r="F596" i="1"/>
  <c r="F2563" i="1"/>
  <c r="F1365" i="1"/>
  <c r="F2826" i="1"/>
  <c r="F319" i="1"/>
  <c r="F720" i="1"/>
  <c r="F1553" i="1"/>
  <c r="F867" i="1"/>
  <c r="F2034" i="1"/>
  <c r="F3298" i="1"/>
  <c r="F3650" i="1"/>
  <c r="F2994" i="1"/>
  <c r="F2251" i="1"/>
  <c r="F474" i="1"/>
  <c r="F2829" i="1"/>
  <c r="F1066" i="1"/>
  <c r="F1168" i="1"/>
  <c r="F2105" i="1"/>
  <c r="F2596" i="1"/>
  <c r="F1424" i="1"/>
  <c r="F856" i="1"/>
  <c r="F600" i="1"/>
  <c r="F2640" i="1"/>
  <c r="F2119" i="1"/>
  <c r="F406" i="1"/>
  <c r="F3310" i="1"/>
  <c r="F430" i="1"/>
  <c r="F14" i="1"/>
  <c r="F482" i="1"/>
  <c r="F3295" i="1"/>
  <c r="F3211" i="1"/>
  <c r="F559" i="1"/>
  <c r="F2534" i="1"/>
  <c r="F862" i="1"/>
  <c r="F814" i="1"/>
  <c r="F877" i="1"/>
  <c r="F76" i="1"/>
  <c r="F401" i="1"/>
  <c r="F622" i="1"/>
  <c r="F1454" i="1"/>
  <c r="F1130" i="1"/>
  <c r="F1788" i="1"/>
  <c r="F3367" i="1"/>
  <c r="F1325" i="1"/>
  <c r="F2528" i="1"/>
  <c r="F2584" i="1"/>
  <c r="F317" i="1"/>
  <c r="F1086" i="1"/>
  <c r="F164" i="1"/>
  <c r="F2094" i="1"/>
  <c r="F1638" i="1"/>
  <c r="F729" i="1"/>
  <c r="F884" i="1"/>
  <c r="F2739" i="1"/>
  <c r="F1093" i="1"/>
  <c r="F675" i="1"/>
  <c r="F320" i="1"/>
  <c r="F3286" i="1"/>
  <c r="F390" i="1"/>
  <c r="F608" i="1"/>
  <c r="F1283" i="1"/>
  <c r="F353" i="1"/>
  <c r="F2222" i="1"/>
  <c r="F335" i="1"/>
  <c r="F3288" i="1"/>
  <c r="F1059" i="1"/>
  <c r="F2771" i="1"/>
  <c r="F359" i="1"/>
  <c r="F1079" i="1"/>
  <c r="F3426" i="1"/>
  <c r="F2228" i="1"/>
  <c r="F2539" i="1"/>
  <c r="F344" i="1"/>
  <c r="F368" i="1"/>
  <c r="F976" i="1"/>
  <c r="F3682" i="1"/>
  <c r="F641" i="1"/>
  <c r="F727" i="1"/>
  <c r="F587" i="1"/>
  <c r="F1402" i="1"/>
  <c r="F2650" i="1"/>
  <c r="F1061" i="1"/>
  <c r="F997" i="1"/>
  <c r="F420" i="1"/>
  <c r="F2634" i="1"/>
  <c r="F947" i="1"/>
  <c r="F894" i="1"/>
  <c r="F620" i="1"/>
  <c r="F576" i="1"/>
  <c r="F3511" i="1"/>
  <c r="F326" i="1"/>
  <c r="F914" i="1"/>
  <c r="F315" i="1"/>
  <c r="F1012" i="1"/>
  <c r="F971" i="1"/>
  <c r="F882" i="1"/>
  <c r="F2433" i="1"/>
  <c r="F598" i="1"/>
  <c r="F3483" i="1"/>
  <c r="F3328" i="1"/>
  <c r="F3305" i="1"/>
  <c r="F403" i="1"/>
  <c r="F2636" i="1"/>
  <c r="F2661" i="1"/>
  <c r="F943" i="1"/>
  <c r="F659" i="1"/>
  <c r="F1037" i="1"/>
  <c r="F3608" i="1"/>
  <c r="F610" i="1"/>
  <c r="F989" i="1"/>
  <c r="F1410" i="1"/>
  <c r="F1068" i="1"/>
  <c r="F3462" i="1"/>
  <c r="F942" i="1"/>
  <c r="F2646" i="1"/>
  <c r="F1658" i="1"/>
  <c r="F992" i="1"/>
  <c r="F984" i="1"/>
  <c r="F435" i="1"/>
  <c r="F3318" i="1"/>
  <c r="F2125" i="1"/>
  <c r="F1269" i="1"/>
  <c r="F823" i="1"/>
  <c r="F1123" i="1"/>
  <c r="F3347" i="1"/>
  <c r="F2694" i="1"/>
  <c r="F2461" i="1"/>
  <c r="F1118" i="1"/>
  <c r="F1274" i="1"/>
  <c r="F665" i="1"/>
  <c r="F3670" i="1"/>
  <c r="F979" i="1"/>
  <c r="F2744" i="1"/>
  <c r="F1072" i="1"/>
  <c r="F1198" i="1"/>
  <c r="F1128" i="1"/>
  <c r="F3842" i="1"/>
  <c r="F2837" i="1"/>
  <c r="F584" i="1"/>
  <c r="F423" i="1"/>
  <c r="F2385" i="1"/>
  <c r="F1355" i="1"/>
  <c r="F3903" i="1"/>
  <c r="F1683" i="1"/>
  <c r="F1855" i="1"/>
  <c r="F2353" i="1"/>
  <c r="F1645" i="1"/>
  <c r="F2789" i="1"/>
  <c r="F2359" i="1"/>
  <c r="F2002" i="1"/>
  <c r="F1687" i="1"/>
  <c r="F2187" i="1"/>
  <c r="F2942" i="1"/>
  <c r="F455" i="1"/>
  <c r="F1931" i="1"/>
  <c r="F1678" i="1"/>
  <c r="F1675" i="1"/>
  <c r="F1695" i="1"/>
  <c r="F1972" i="1"/>
  <c r="F1668" i="1"/>
  <c r="F1290" i="1"/>
  <c r="F462" i="1"/>
  <c r="F4030" i="1"/>
  <c r="F3886" i="1"/>
  <c r="F3868" i="1"/>
  <c r="F3849" i="1"/>
  <c r="F3703" i="1"/>
  <c r="F3356" i="1"/>
  <c r="F3163" i="1"/>
  <c r="F3017" i="1"/>
  <c r="F2983" i="1"/>
  <c r="F2908" i="1"/>
  <c r="F2900" i="1"/>
  <c r="F2898" i="1"/>
  <c r="D13" i="1"/>
  <c r="D23" i="1"/>
  <c r="D3130" i="1"/>
  <c r="D7" i="1"/>
  <c r="D17" i="1"/>
  <c r="D3851" i="1"/>
  <c r="D12" i="1"/>
  <c r="D29" i="1"/>
  <c r="D22" i="1"/>
  <c r="D3167" i="1"/>
  <c r="D59" i="1"/>
  <c r="D2444" i="1"/>
  <c r="D3176" i="1"/>
  <c r="D18" i="1"/>
  <c r="D3172" i="1"/>
  <c r="D33" i="1"/>
  <c r="D97" i="1"/>
  <c r="D3829" i="1"/>
  <c r="D51" i="1"/>
  <c r="D3180" i="1"/>
  <c r="D39" i="1"/>
  <c r="D4058" i="1"/>
  <c r="D9" i="1"/>
  <c r="D4087" i="1"/>
  <c r="D3113" i="1"/>
  <c r="D2472" i="1"/>
  <c r="D11" i="1"/>
  <c r="D4099" i="1"/>
  <c r="D40" i="1"/>
  <c r="D3197" i="1"/>
  <c r="D69" i="1"/>
  <c r="D5" i="1"/>
  <c r="D3716" i="1"/>
  <c r="D30" i="1"/>
  <c r="D2531" i="1"/>
  <c r="D10" i="1"/>
  <c r="D3752" i="1"/>
  <c r="D15" i="1"/>
  <c r="D3552" i="1"/>
  <c r="D3757" i="1"/>
  <c r="D3168" i="1"/>
  <c r="D1941" i="1"/>
  <c r="D3165" i="1"/>
  <c r="D3805" i="1"/>
  <c r="D2929" i="1"/>
  <c r="D1479" i="1"/>
  <c r="D3177" i="1"/>
  <c r="D3628" i="1"/>
  <c r="D3268" i="1"/>
  <c r="D74" i="1"/>
  <c r="D2559" i="1"/>
  <c r="D3364" i="1"/>
  <c r="D318" i="1"/>
  <c r="D3544" i="1"/>
  <c r="D3642" i="1"/>
  <c r="D1992" i="1"/>
  <c r="D2389" i="1"/>
  <c r="D1170" i="1"/>
  <c r="D2869" i="1"/>
  <c r="D78" i="1"/>
  <c r="D123" i="1"/>
  <c r="D88" i="1"/>
  <c r="D859" i="1"/>
  <c r="D3750" i="1"/>
  <c r="D3768" i="1"/>
  <c r="D2541" i="1"/>
  <c r="D322" i="1"/>
  <c r="D476" i="1"/>
  <c r="D48" i="1"/>
  <c r="D20" i="1"/>
  <c r="D3764" i="1"/>
  <c r="D1982" i="1"/>
  <c r="D1161" i="1"/>
  <c r="D3186" i="1"/>
  <c r="D3217" i="1"/>
  <c r="D82" i="1"/>
  <c r="D562" i="1"/>
  <c r="D93" i="1"/>
  <c r="D3263" i="1"/>
  <c r="D2236" i="1"/>
  <c r="D2337" i="1"/>
  <c r="D4032" i="1"/>
  <c r="D872" i="1"/>
  <c r="D1710" i="1"/>
  <c r="D150" i="1"/>
  <c r="D2373" i="1"/>
  <c r="D3224" i="1"/>
  <c r="D2023" i="1"/>
  <c r="D1035" i="1"/>
  <c r="D135" i="1"/>
  <c r="D1175" i="1"/>
  <c r="D221" i="1"/>
  <c r="D136" i="1"/>
  <c r="D52" i="1"/>
  <c r="D1990" i="1"/>
  <c r="D3550" i="1"/>
  <c r="D3100" i="1"/>
  <c r="D3023" i="1"/>
  <c r="D220" i="1"/>
  <c r="D3085" i="1"/>
  <c r="D405" i="1"/>
  <c r="D2277" i="1"/>
  <c r="D232" i="1"/>
  <c r="D3103" i="1"/>
  <c r="D3253" i="1"/>
  <c r="D70" i="1"/>
  <c r="D548" i="1"/>
  <c r="D49" i="1"/>
  <c r="D3478" i="1"/>
  <c r="D3254" i="1"/>
  <c r="D1440" i="1"/>
  <c r="D32" i="1"/>
  <c r="D27" i="1"/>
  <c r="D2042" i="1"/>
  <c r="D3185" i="1"/>
  <c r="D118" i="1"/>
  <c r="D3204" i="1"/>
  <c r="D3170" i="1"/>
  <c r="D3560" i="1"/>
  <c r="D3058" i="1"/>
  <c r="D3195" i="1"/>
  <c r="D484" i="1"/>
  <c r="D3077" i="1"/>
  <c r="D143" i="1"/>
  <c r="D3359" i="1"/>
  <c r="D189" i="1"/>
  <c r="D1043" i="1"/>
  <c r="D3189" i="1"/>
  <c r="D237" i="1"/>
  <c r="D2018" i="1"/>
  <c r="D1979" i="1"/>
  <c r="D1781" i="1"/>
  <c r="D563" i="1"/>
  <c r="D166" i="1"/>
  <c r="D3237" i="1"/>
  <c r="D1476" i="1"/>
  <c r="D2882" i="1"/>
  <c r="D3994" i="1"/>
  <c r="D3166" i="1"/>
  <c r="D1531" i="1"/>
  <c r="D260" i="1"/>
  <c r="D2015" i="1"/>
  <c r="D157" i="1"/>
  <c r="D3444" i="1"/>
  <c r="D722" i="1"/>
  <c r="D1158" i="1"/>
  <c r="D261" i="1"/>
  <c r="D3441" i="1"/>
  <c r="D473" i="1"/>
  <c r="D955" i="1"/>
  <c r="D3272" i="1"/>
  <c r="D1861" i="1"/>
  <c r="D2532" i="1"/>
  <c r="D3057" i="1"/>
  <c r="D3208" i="1"/>
  <c r="D200" i="1"/>
  <c r="D192" i="1"/>
  <c r="D223" i="1"/>
  <c r="D95" i="1"/>
  <c r="D3291" i="1"/>
  <c r="D257" i="1"/>
  <c r="D3287" i="1"/>
  <c r="D2831" i="1"/>
  <c r="D3233" i="1"/>
  <c r="D3252" i="1"/>
  <c r="D2841" i="1"/>
  <c r="D1121" i="1"/>
  <c r="D1997" i="1"/>
  <c r="D1792" i="1"/>
  <c r="D2243" i="1"/>
  <c r="D3817" i="1"/>
  <c r="D2008" i="1"/>
  <c r="D3487" i="1"/>
  <c r="D646" i="1"/>
  <c r="D906" i="1"/>
  <c r="D67" i="1"/>
  <c r="D3206" i="1"/>
  <c r="D2218" i="1"/>
  <c r="D2286" i="1"/>
  <c r="D2020" i="1"/>
  <c r="D266" i="1"/>
  <c r="D2758" i="1"/>
  <c r="D124" i="1"/>
  <c r="D28" i="1"/>
  <c r="D3202" i="1"/>
  <c r="D362" i="1"/>
  <c r="D6" i="1"/>
  <c r="D759" i="1"/>
  <c r="D487" i="1"/>
  <c r="D3218" i="1"/>
  <c r="D305" i="1"/>
  <c r="D2193" i="1"/>
  <c r="D510" i="1"/>
  <c r="D903" i="1"/>
  <c r="D109" i="1"/>
  <c r="D2080" i="1"/>
  <c r="D3056" i="1"/>
  <c r="D161" i="1"/>
  <c r="D2289" i="1"/>
  <c r="D175" i="1"/>
  <c r="D3216" i="1"/>
  <c r="D3475" i="1"/>
  <c r="D106" i="1"/>
  <c r="D2058" i="1"/>
  <c r="D2763" i="1"/>
  <c r="D3439" i="1"/>
  <c r="D2587" i="1"/>
  <c r="D1983" i="1"/>
  <c r="D3243" i="1"/>
  <c r="D2030" i="1"/>
  <c r="D86" i="1"/>
  <c r="D1807" i="1"/>
  <c r="D3164" i="1"/>
  <c r="D3862" i="1"/>
  <c r="D2547" i="1"/>
  <c r="D2321" i="1"/>
  <c r="D493" i="1"/>
  <c r="D3551" i="1"/>
  <c r="D2571" i="1"/>
  <c r="D888" i="1"/>
  <c r="D3896" i="1"/>
  <c r="D3072" i="1"/>
  <c r="D857" i="1"/>
  <c r="D3226" i="1"/>
  <c r="D1207" i="1"/>
  <c r="D886" i="1"/>
  <c r="D2168" i="1"/>
  <c r="D3" i="1"/>
  <c r="D723" i="1"/>
  <c r="D1232" i="1"/>
  <c r="D783" i="1"/>
  <c r="D3175" i="1"/>
  <c r="D2048" i="1"/>
  <c r="D486" i="1"/>
  <c r="D1219" i="1"/>
  <c r="D2198" i="1"/>
  <c r="D1490" i="1"/>
  <c r="D802" i="1"/>
  <c r="D2114" i="1"/>
  <c r="D2032" i="1"/>
  <c r="D268" i="1"/>
  <c r="D1163" i="1"/>
  <c r="D521" i="1"/>
  <c r="D169" i="1"/>
  <c r="D1477" i="1"/>
  <c r="D1582" i="1"/>
  <c r="D3232" i="1"/>
  <c r="D3089" i="1"/>
  <c r="D3908" i="1"/>
  <c r="D342" i="1"/>
  <c r="D1138" i="1"/>
  <c r="D1995" i="1"/>
  <c r="D16" i="1"/>
  <c r="D2292" i="1"/>
  <c r="D1418" i="1"/>
  <c r="D1483" i="1"/>
  <c r="D869" i="1"/>
  <c r="D2265" i="1"/>
  <c r="D3557" i="1"/>
  <c r="D3373" i="1"/>
  <c r="D2828" i="1"/>
  <c r="D3913" i="1"/>
  <c r="D213" i="1"/>
  <c r="D258" i="1"/>
  <c r="D298" i="1"/>
  <c r="D193" i="1"/>
  <c r="D246" i="1"/>
  <c r="D1649" i="1"/>
  <c r="D531" i="1"/>
  <c r="D1782" i="1"/>
  <c r="D771" i="1"/>
  <c r="D3533" i="1"/>
  <c r="D374" i="1"/>
  <c r="D331" i="1"/>
  <c r="D3493" i="1"/>
  <c r="D2013" i="1"/>
  <c r="D3259" i="1"/>
  <c r="D940" i="1"/>
  <c r="D385" i="1"/>
  <c r="D2530" i="1"/>
  <c r="D1063" i="1"/>
  <c r="D316" i="1"/>
  <c r="D737" i="1"/>
  <c r="D230" i="1"/>
  <c r="D3450" i="1"/>
  <c r="D337" i="1"/>
  <c r="D1980" i="1"/>
  <c r="D3786" i="1"/>
  <c r="D1571" i="1"/>
  <c r="D355" i="1"/>
  <c r="D190" i="1"/>
  <c r="D2754" i="1"/>
  <c r="D148" i="1"/>
  <c r="D3062" i="1"/>
  <c r="D719" i="1"/>
  <c r="D501" i="1"/>
  <c r="D218" i="1"/>
  <c r="D110" i="1"/>
  <c r="D1525" i="1"/>
  <c r="D1191" i="1"/>
  <c r="D478" i="1"/>
  <c r="D3190" i="1"/>
  <c r="D2568" i="1"/>
  <c r="D158" i="1"/>
  <c r="D897" i="1"/>
  <c r="D2569" i="1"/>
  <c r="D1311" i="1"/>
  <c r="D3974" i="1"/>
  <c r="D2136" i="1"/>
  <c r="D141" i="1"/>
  <c r="D3939" i="1"/>
  <c r="D3480" i="1"/>
  <c r="D560" i="1"/>
  <c r="D346" i="1"/>
  <c r="D2006" i="1"/>
  <c r="D841" i="1"/>
  <c r="D731" i="1"/>
  <c r="D499" i="1"/>
  <c r="D211" i="1"/>
  <c r="D2028" i="1"/>
  <c r="D68" i="1"/>
  <c r="D1797" i="1"/>
  <c r="D1819" i="1"/>
  <c r="D2060" i="1"/>
  <c r="D256" i="1"/>
  <c r="D1481" i="1"/>
  <c r="D38" i="1"/>
  <c r="D3501" i="1"/>
  <c r="D1475" i="1"/>
  <c r="D1888" i="1"/>
  <c r="D1514" i="1"/>
  <c r="D1801" i="1"/>
  <c r="D1780" i="1"/>
  <c r="D739" i="1"/>
  <c r="D572" i="1"/>
  <c r="D1978" i="1"/>
  <c r="D938" i="1"/>
  <c r="D1502" i="1"/>
  <c r="D8" i="1"/>
  <c r="D107" i="1"/>
  <c r="D72" i="1"/>
  <c r="D1629" i="1"/>
  <c r="D3473" i="1"/>
  <c r="D1634" i="1"/>
  <c r="D860" i="1"/>
  <c r="D3397" i="1"/>
  <c r="D3389" i="1"/>
  <c r="D287" i="1"/>
  <c r="D602" i="1"/>
  <c r="D122" i="1"/>
  <c r="D565" i="1"/>
  <c r="D472" i="1"/>
  <c r="D2610" i="1"/>
  <c r="D2161" i="1"/>
  <c r="D3184" i="1"/>
  <c r="D3895" i="1"/>
  <c r="D578" i="1"/>
  <c r="D3898" i="1"/>
  <c r="D1173" i="1"/>
  <c r="D375" i="1"/>
  <c r="D1213" i="1"/>
  <c r="D615" i="1"/>
  <c r="D328" i="1"/>
  <c r="D3395" i="1"/>
  <c r="D350" i="1"/>
  <c r="D2154" i="1"/>
  <c r="D120" i="1"/>
  <c r="D960" i="1"/>
  <c r="D1144" i="1"/>
  <c r="D2724" i="1"/>
  <c r="D1397" i="1"/>
  <c r="D1623" i="1"/>
  <c r="D2716" i="1"/>
  <c r="D3933" i="1"/>
  <c r="D890" i="1"/>
  <c r="D3925" i="1"/>
  <c r="D188" i="1"/>
  <c r="D3404" i="1"/>
  <c r="D3446" i="1"/>
  <c r="D26" i="1"/>
  <c r="D951" i="1"/>
  <c r="D923" i="1"/>
  <c r="D3982" i="1"/>
  <c r="D1905" i="1"/>
  <c r="D605" i="1"/>
  <c r="D1496" i="1"/>
  <c r="D1254" i="1"/>
  <c r="D2096" i="1"/>
  <c r="D156" i="1"/>
  <c r="D2288" i="1"/>
  <c r="D746" i="1"/>
  <c r="D1159" i="1"/>
  <c r="D1224" i="1"/>
  <c r="D697" i="1"/>
  <c r="D2546" i="1"/>
  <c r="D2295" i="1"/>
  <c r="D631" i="1"/>
  <c r="D1785" i="1"/>
  <c r="D134" i="1"/>
  <c r="D3917" i="1"/>
  <c r="D367" i="1"/>
  <c r="D1600" i="1"/>
  <c r="D754" i="1"/>
  <c r="D3947" i="1"/>
  <c r="D2939" i="1"/>
  <c r="D66" i="1"/>
  <c r="D537" i="1"/>
  <c r="D2529" i="1"/>
  <c r="D180" i="1"/>
  <c r="D2824" i="1"/>
  <c r="D4" i="1"/>
  <c r="D2854" i="1"/>
  <c r="D3899" i="1"/>
  <c r="D1193" i="1"/>
  <c r="D917" i="1"/>
  <c r="D638" i="1"/>
  <c r="D2669" i="1"/>
  <c r="D280" i="1"/>
  <c r="D909" i="1"/>
  <c r="D1631" i="1"/>
  <c r="D1507" i="1"/>
  <c r="D2593" i="1"/>
  <c r="D2231" i="1"/>
  <c r="D2284" i="1"/>
  <c r="D1546" i="1"/>
  <c r="D515" i="1"/>
  <c r="D264" i="1"/>
  <c r="D276" i="1"/>
  <c r="D1183" i="1"/>
  <c r="D1157" i="1"/>
  <c r="D2718" i="1"/>
  <c r="D913" i="1"/>
  <c r="D900" i="1"/>
  <c r="D1866" i="1"/>
  <c r="D2708" i="1"/>
  <c r="D2690" i="1"/>
  <c r="D3391" i="1"/>
  <c r="D3290" i="1"/>
  <c r="D1244" i="1"/>
  <c r="D2605" i="1"/>
  <c r="D3334" i="1"/>
  <c r="D204" i="1"/>
  <c r="D105" i="1"/>
  <c r="D1205" i="1"/>
  <c r="D2216" i="1"/>
  <c r="D1836" i="1"/>
  <c r="D926" i="1"/>
  <c r="D3381" i="1"/>
  <c r="D2" i="1"/>
  <c r="D3894" i="1"/>
  <c r="D2299" i="1"/>
  <c r="D561" i="1"/>
  <c r="D116" i="1"/>
  <c r="D47" i="1"/>
  <c r="D4004" i="1"/>
  <c r="D1368" i="1"/>
  <c r="D3954" i="1"/>
  <c r="D718" i="1"/>
  <c r="D1988" i="1"/>
  <c r="D2557" i="1"/>
  <c r="D57" i="1"/>
  <c r="D2220" i="1"/>
  <c r="D504" i="1"/>
  <c r="D414" i="1"/>
  <c r="D198" i="1"/>
  <c r="D2698" i="1"/>
  <c r="D370" i="1"/>
  <c r="D2688" i="1"/>
  <c r="D892" i="1"/>
  <c r="D377" i="1"/>
  <c r="D1116" i="1"/>
  <c r="D1267" i="1"/>
  <c r="D2678" i="1"/>
  <c r="D2622" i="1"/>
  <c r="D790" i="1"/>
  <c r="D1280" i="1"/>
  <c r="D3580" i="1"/>
  <c r="D2576" i="1"/>
  <c r="D3634" i="1"/>
  <c r="D893" i="1"/>
  <c r="D973" i="1"/>
  <c r="D1030" i="1"/>
  <c r="D2100" i="1"/>
  <c r="D769" i="1"/>
  <c r="D2741" i="1"/>
  <c r="D858" i="1"/>
  <c r="D570" i="1"/>
  <c r="D2702" i="1"/>
  <c r="D596" i="1"/>
  <c r="D2563" i="1"/>
  <c r="D1365" i="1"/>
  <c r="D2826" i="1"/>
  <c r="D319" i="1"/>
  <c r="D720" i="1"/>
  <c r="D1553" i="1"/>
  <c r="D867" i="1"/>
  <c r="D2034" i="1"/>
  <c r="D3298" i="1"/>
  <c r="D3650" i="1"/>
  <c r="D2994" i="1"/>
  <c r="D2251" i="1"/>
  <c r="D474" i="1"/>
  <c r="D2829" i="1"/>
  <c r="D1066" i="1"/>
  <c r="D1168" i="1"/>
  <c r="D2105" i="1"/>
  <c r="D2596" i="1"/>
  <c r="D1424" i="1"/>
  <c r="D856" i="1"/>
  <c r="D600" i="1"/>
  <c r="D2640" i="1"/>
  <c r="D2119" i="1"/>
  <c r="D406" i="1"/>
  <c r="D3310" i="1"/>
  <c r="D430" i="1"/>
  <c r="D14" i="1"/>
  <c r="D482" i="1"/>
  <c r="D3295" i="1"/>
  <c r="D3211" i="1"/>
  <c r="D559" i="1"/>
  <c r="D2534" i="1"/>
  <c r="D862" i="1"/>
  <c r="D814" i="1"/>
  <c r="D877" i="1"/>
  <c r="D76" i="1"/>
  <c r="D401" i="1"/>
  <c r="D622" i="1"/>
  <c r="D1454" i="1"/>
  <c r="D1130" i="1"/>
  <c r="D1788" i="1"/>
  <c r="D3367" i="1"/>
  <c r="D1325" i="1"/>
  <c r="D2528" i="1"/>
  <c r="D2584" i="1"/>
  <c r="D317" i="1"/>
  <c r="D1086" i="1"/>
  <c r="D164" i="1"/>
  <c r="D2094" i="1"/>
  <c r="D1638" i="1"/>
  <c r="D729" i="1"/>
  <c r="D884" i="1"/>
  <c r="D2739" i="1"/>
  <c r="D1093" i="1"/>
  <c r="D675" i="1"/>
  <c r="D320" i="1"/>
  <c r="D3286" i="1"/>
  <c r="D390" i="1"/>
  <c r="D608" i="1"/>
  <c r="D1283" i="1"/>
  <c r="D353" i="1"/>
  <c r="D2222" i="1"/>
  <c r="D335" i="1"/>
  <c r="D3288" i="1"/>
  <c r="D1059" i="1"/>
  <c r="D2771" i="1"/>
  <c r="D359" i="1"/>
  <c r="D1079" i="1"/>
  <c r="D3426" i="1"/>
  <c r="D2228" i="1"/>
  <c r="D2539" i="1"/>
  <c r="D344" i="1"/>
  <c r="D368" i="1"/>
  <c r="D976" i="1"/>
  <c r="D3682" i="1"/>
  <c r="D641" i="1"/>
  <c r="D727" i="1"/>
  <c r="D587" i="1"/>
  <c r="D1402" i="1"/>
  <c r="D2650" i="1"/>
  <c r="D1061" i="1"/>
  <c r="D997" i="1"/>
  <c r="D420" i="1"/>
  <c r="D2634" i="1"/>
  <c r="D947" i="1"/>
  <c r="D894" i="1"/>
  <c r="D620" i="1"/>
  <c r="D576" i="1"/>
  <c r="D3511" i="1"/>
  <c r="D326" i="1"/>
  <c r="D914" i="1"/>
  <c r="D315" i="1"/>
  <c r="D1012" i="1"/>
  <c r="D971" i="1"/>
  <c r="D882" i="1"/>
  <c r="D2433" i="1"/>
  <c r="D598" i="1"/>
  <c r="D3483" i="1"/>
  <c r="D3328" i="1"/>
  <c r="D3305" i="1"/>
  <c r="D403" i="1"/>
  <c r="D2636" i="1"/>
  <c r="D2661" i="1"/>
  <c r="D943" i="1"/>
  <c r="D659" i="1"/>
  <c r="D1037" i="1"/>
  <c r="D3608" i="1"/>
  <c r="D610" i="1"/>
  <c r="D989" i="1"/>
  <c r="D1410" i="1"/>
  <c r="D1068" i="1"/>
  <c r="D3462" i="1"/>
  <c r="D942" i="1"/>
  <c r="D2646" i="1"/>
  <c r="D1658" i="1"/>
  <c r="D992" i="1"/>
  <c r="D984" i="1"/>
  <c r="D435" i="1"/>
  <c r="D3318" i="1"/>
  <c r="D2125" i="1"/>
  <c r="D1269" i="1"/>
  <c r="D823" i="1"/>
  <c r="D1123" i="1"/>
  <c r="D3347" i="1"/>
  <c r="D2694" i="1"/>
  <c r="D2461" i="1"/>
  <c r="D1118" i="1"/>
  <c r="D1274" i="1"/>
  <c r="D665" i="1"/>
  <c r="D3670" i="1"/>
  <c r="D979" i="1"/>
  <c r="D2744" i="1"/>
  <c r="D1072" i="1"/>
  <c r="D1198" i="1"/>
  <c r="D1128" i="1"/>
  <c r="D3842" i="1"/>
  <c r="D2837" i="1"/>
  <c r="D584" i="1"/>
  <c r="D423" i="1"/>
  <c r="D2385" i="1"/>
  <c r="D1355" i="1"/>
  <c r="D3903" i="1"/>
  <c r="D1683" i="1"/>
  <c r="D1855" i="1"/>
  <c r="D2353" i="1"/>
  <c r="D1645" i="1"/>
  <c r="D2789" i="1"/>
  <c r="D2359" i="1"/>
  <c r="D2002" i="1"/>
  <c r="D1687" i="1"/>
  <c r="D2187" i="1"/>
  <c r="D2942" i="1"/>
  <c r="D455" i="1"/>
  <c r="D1931" i="1"/>
  <c r="D1678" i="1"/>
  <c r="D1675" i="1"/>
  <c r="D1695" i="1"/>
  <c r="D1972" i="1"/>
  <c r="D1668" i="1"/>
  <c r="D1290" i="1"/>
  <c r="D4030" i="1"/>
  <c r="D3886" i="1"/>
  <c r="D3868" i="1"/>
  <c r="D3849" i="1"/>
  <c r="D3703" i="1"/>
  <c r="D3356" i="1"/>
  <c r="D3163" i="1"/>
  <c r="D3017" i="1"/>
  <c r="D2983" i="1"/>
  <c r="D2908" i="1"/>
  <c r="D2900" i="1"/>
  <c r="D2898" i="1"/>
  <c r="D2819" i="1"/>
  <c r="D2506" i="1"/>
  <c r="D2455" i="1"/>
  <c r="D1879" i="1"/>
  <c r="D1736" i="1"/>
  <c r="D1693" i="1"/>
  <c r="D1673" i="1"/>
  <c r="D1007" i="1"/>
  <c r="D471" i="1"/>
  <c r="H2819" i="1"/>
  <c r="H2506" i="1"/>
  <c r="H2455" i="1"/>
  <c r="H1879" i="1"/>
  <c r="H1736" i="1"/>
  <c r="H1693" i="1"/>
  <c r="H1673" i="1"/>
  <c r="H1007" i="1"/>
  <c r="H471" i="1"/>
  <c r="F2819" i="1"/>
  <c r="F2506" i="1"/>
  <c r="F2455" i="1"/>
  <c r="F1879" i="1"/>
  <c r="F1736" i="1"/>
  <c r="F1693" i="1"/>
  <c r="F1673" i="1"/>
  <c r="F1007" i="1"/>
  <c r="F471" i="1"/>
  <c r="Q2187" i="1" l="1"/>
  <c r="Q1668" i="1"/>
  <c r="Q1879" i="1"/>
  <c r="Q3868" i="1"/>
  <c r="Q2744" i="1"/>
  <c r="Q2983" i="1"/>
  <c r="Q2506" i="1"/>
  <c r="Q3903" i="1"/>
  <c r="Q2455" i="1"/>
  <c r="Q3886" i="1"/>
  <c r="Q2789" i="1"/>
  <c r="Q423" i="1"/>
  <c r="Q979" i="1"/>
  <c r="Q2002" i="1"/>
  <c r="Q1072" i="1"/>
  <c r="Q3347" i="1"/>
  <c r="Q1123" i="1"/>
  <c r="Q584" i="1"/>
  <c r="Q1736" i="1"/>
  <c r="Q3017" i="1"/>
  <c r="Q462" i="1"/>
  <c r="Q2353" i="1"/>
  <c r="Q2837" i="1"/>
  <c r="Q665" i="1"/>
  <c r="Q1269" i="1"/>
  <c r="Q1290" i="1"/>
  <c r="Q1007" i="1"/>
  <c r="Q3842" i="1"/>
  <c r="Q3318" i="1"/>
  <c r="Q2942" i="1"/>
  <c r="Q1274" i="1"/>
  <c r="Q3703" i="1"/>
  <c r="Q1972" i="1"/>
  <c r="Q1687" i="1"/>
  <c r="Q1198" i="1"/>
  <c r="Q2900" i="1"/>
  <c r="Q1855" i="1"/>
  <c r="Q1678" i="1"/>
</calcChain>
</file>

<file path=xl/sharedStrings.xml><?xml version="1.0" encoding="utf-8"?>
<sst xmlns="http://schemas.openxmlformats.org/spreadsheetml/2006/main" count="7327" uniqueCount="4191">
  <si>
    <t>genotype</t>
  </si>
  <si>
    <t>pre_n</t>
  </si>
  <si>
    <t>r1_n</t>
  </si>
  <si>
    <t>r2_n</t>
  </si>
  <si>
    <t>pre_freq</t>
  </si>
  <si>
    <t>r1_freq</t>
  </si>
  <si>
    <t>r2_freq</t>
  </si>
  <si>
    <t>r1_fc</t>
  </si>
  <si>
    <t>r2_fc</t>
  </si>
  <si>
    <t>avg_fc</t>
  </si>
  <si>
    <t>disc</t>
  </si>
  <si>
    <t>n_mutations</t>
  </si>
  <si>
    <t>n-000000000000000000</t>
  </si>
  <si>
    <t>n-000000000000000001</t>
  </si>
  <si>
    <t>n-000000000000000010</t>
  </si>
  <si>
    <t>n-000000000000000011</t>
  </si>
  <si>
    <t>n-000000000000000020</t>
  </si>
  <si>
    <t>n-000000000000000021</t>
  </si>
  <si>
    <t>n-000000000000000100</t>
  </si>
  <si>
    <t>n-000000000000000101</t>
  </si>
  <si>
    <t>n-000000000000000110</t>
  </si>
  <si>
    <t>n-000000000000000111</t>
  </si>
  <si>
    <t>n-000000000000000120</t>
  </si>
  <si>
    <t>n-000000000000000121</t>
  </si>
  <si>
    <t>n-000000000000001000</t>
  </si>
  <si>
    <t>n-000000000000001001</t>
  </si>
  <si>
    <t>n-000000000000001010</t>
  </si>
  <si>
    <t>n-000000000000001011</t>
  </si>
  <si>
    <t>n-000000000000001020</t>
  </si>
  <si>
    <t>n-000000000000001021</t>
  </si>
  <si>
    <t>n-000000000000001100</t>
  </si>
  <si>
    <t>n-000000000000001101</t>
  </si>
  <si>
    <t>n-000000000000001110</t>
  </si>
  <si>
    <t>n-000000000000001111</t>
  </si>
  <si>
    <t>n-000000000000001120</t>
  </si>
  <si>
    <t>n-000000000000001121</t>
  </si>
  <si>
    <t>n-000000000000010000</t>
  </si>
  <si>
    <t>n-000000000000010001</t>
  </si>
  <si>
    <t>n-000000000000010010</t>
  </si>
  <si>
    <t>n-000000000000010011</t>
  </si>
  <si>
    <t>n-000000000000010020</t>
  </si>
  <si>
    <t>n-000000000000010021</t>
  </si>
  <si>
    <t>n-000000000000010100</t>
  </si>
  <si>
    <t>n-000000000000010101</t>
  </si>
  <si>
    <t>n-000000000000010110</t>
  </si>
  <si>
    <t>n-000000000000010111</t>
  </si>
  <si>
    <t>n-000000000000010120</t>
  </si>
  <si>
    <t>n-000000000000010121</t>
  </si>
  <si>
    <t>n-000000000000011000</t>
  </si>
  <si>
    <t>n-000000000000011001</t>
  </si>
  <si>
    <t>n-000000000000011010</t>
  </si>
  <si>
    <t>n-000000000000011011</t>
  </si>
  <si>
    <t>n-000000000000011020</t>
  </si>
  <si>
    <t>n-000000000000011100</t>
  </si>
  <si>
    <t>n-000000000000011101</t>
  </si>
  <si>
    <t>n-000000000000011111</t>
  </si>
  <si>
    <t>n-000000000000011121</t>
  </si>
  <si>
    <t>n-000000000000020000</t>
  </si>
  <si>
    <t>n-000000000000020001</t>
  </si>
  <si>
    <t>n-000000000000020010</t>
  </si>
  <si>
    <t>n-000000000000020011</t>
  </si>
  <si>
    <t>n-000000000000020020</t>
  </si>
  <si>
    <t>n-000000000000020100</t>
  </si>
  <si>
    <t>n-000000000000020101</t>
  </si>
  <si>
    <t>n-000000000000020110</t>
  </si>
  <si>
    <t>n-000000000000020111</t>
  </si>
  <si>
    <t>n-000000000000020120</t>
  </si>
  <si>
    <t>n-000000000000021000</t>
  </si>
  <si>
    <t>n-000000000000021001</t>
  </si>
  <si>
    <t>n-000000000000021010</t>
  </si>
  <si>
    <t>n-000000000000021020</t>
  </si>
  <si>
    <t>n-000000000000021021</t>
  </si>
  <si>
    <t>n-000000000000021100</t>
  </si>
  <si>
    <t>n-000000000000021101</t>
  </si>
  <si>
    <t>n-000000000000021110</t>
  </si>
  <si>
    <t>n-000000000000021120</t>
  </si>
  <si>
    <t>n-000000000000100000</t>
  </si>
  <si>
    <t>n-000000000000100001</t>
  </si>
  <si>
    <t>n-000000000000100010</t>
  </si>
  <si>
    <t>n-000000000000100011</t>
  </si>
  <si>
    <t>n-000000000000100020</t>
  </si>
  <si>
    <t>n-000000000000100021</t>
  </si>
  <si>
    <t>n-000000000000100100</t>
  </si>
  <si>
    <t>n-000000000000100101</t>
  </si>
  <si>
    <t>n-000000000000100110</t>
  </si>
  <si>
    <t>n-000000000000100120</t>
  </si>
  <si>
    <t>n-000000000000101000</t>
  </si>
  <si>
    <t>n-000000000000101001</t>
  </si>
  <si>
    <t>n-000000000000101010</t>
  </si>
  <si>
    <t>n-000000000000101011</t>
  </si>
  <si>
    <t>n-000000000000101020</t>
  </si>
  <si>
    <t>n-000000000000101021</t>
  </si>
  <si>
    <t>n-000000000000101100</t>
  </si>
  <si>
    <t>n-000000000000101110</t>
  </si>
  <si>
    <t>n-000000000000101120</t>
  </si>
  <si>
    <t>n-000000000000101121</t>
  </si>
  <si>
    <t>n-000000000000110000</t>
  </si>
  <si>
    <t>n-000000000000110001</t>
  </si>
  <si>
    <t>n-000000000000110010</t>
  </si>
  <si>
    <t>n-000000000000110020</t>
  </si>
  <si>
    <t>n-000000000000110100</t>
  </si>
  <si>
    <t>n-000000000000110110</t>
  </si>
  <si>
    <t>n-000000000000110120</t>
  </si>
  <si>
    <t>n-000000000000111000</t>
  </si>
  <si>
    <t>n-000000000000111010</t>
  </si>
  <si>
    <t>n-000000000000120000</t>
  </si>
  <si>
    <t>n-000000000000120001</t>
  </si>
  <si>
    <t>n-000000000000120010</t>
  </si>
  <si>
    <t>n-000000000000120011</t>
  </si>
  <si>
    <t>n-000000000000120100</t>
  </si>
  <si>
    <t>n-000000000000120101</t>
  </si>
  <si>
    <t>n-000000000000120120</t>
  </si>
  <si>
    <t>n-000000000000121000</t>
  </si>
  <si>
    <t>n-000000000000121010</t>
  </si>
  <si>
    <t>n-000000000000121100</t>
  </si>
  <si>
    <t>n-000000000001000000</t>
  </si>
  <si>
    <t>n-000000000001000001</t>
  </si>
  <si>
    <t>n-000000000001000010</t>
  </si>
  <si>
    <t>n-000000000001000011</t>
  </si>
  <si>
    <t>n-000000000001000020</t>
  </si>
  <si>
    <t>n-000000000001000100</t>
  </si>
  <si>
    <t>n-000000000001000101</t>
  </si>
  <si>
    <t>n-000000000001000110</t>
  </si>
  <si>
    <t>n-000000000001000111</t>
  </si>
  <si>
    <t>n-000000000001000120</t>
  </si>
  <si>
    <t>n-000000000001000121</t>
  </si>
  <si>
    <t>n-000000000001001000</t>
  </si>
  <si>
    <t>n-000000000001001001</t>
  </si>
  <si>
    <t>n-000000000001001010</t>
  </si>
  <si>
    <t>n-000000000001001020</t>
  </si>
  <si>
    <t>n-000000000001001100</t>
  </si>
  <si>
    <t>n-000000000001001110</t>
  </si>
  <si>
    <t>n-000000000001010000</t>
  </si>
  <si>
    <t>n-000000000001010001</t>
  </si>
  <si>
    <t>n-000000000001010010</t>
  </si>
  <si>
    <t>n-000000000001010011</t>
  </si>
  <si>
    <t>n-000000000001010020</t>
  </si>
  <si>
    <t>n-000000000001010100</t>
  </si>
  <si>
    <t>n-000000000001010110</t>
  </si>
  <si>
    <t>n-000000000001010111</t>
  </si>
  <si>
    <t>n-000000000001011000</t>
  </si>
  <si>
    <t>n-000000000001011010</t>
  </si>
  <si>
    <t>n-000000000001011100</t>
  </si>
  <si>
    <t>n-000000000001011110</t>
  </si>
  <si>
    <t>n-000000000001020000</t>
  </si>
  <si>
    <t>n-000000000001020001</t>
  </si>
  <si>
    <t>n-000000000001020010</t>
  </si>
  <si>
    <t>n-000000000001020100</t>
  </si>
  <si>
    <t>n-000000000001021000</t>
  </si>
  <si>
    <t>n-000000000001021001</t>
  </si>
  <si>
    <t>n-000000000001021010</t>
  </si>
  <si>
    <t>n-000000000001100000</t>
  </si>
  <si>
    <t>n-000000000001100001</t>
  </si>
  <si>
    <t>n-000000000001100010</t>
  </si>
  <si>
    <t>n-000000000001100011</t>
  </si>
  <si>
    <t>n-000000000001100020</t>
  </si>
  <si>
    <t>n-000000000001100100</t>
  </si>
  <si>
    <t>n-000000000001100110</t>
  </si>
  <si>
    <t>n-000000000001101000</t>
  </si>
  <si>
    <t>n-000000000001101101</t>
  </si>
  <si>
    <t>n-000000000001110000</t>
  </si>
  <si>
    <t>n-000000000001110001</t>
  </si>
  <si>
    <t>n-000000000001110010</t>
  </si>
  <si>
    <t>n-000000000001111010</t>
  </si>
  <si>
    <t>n-000000000001120000</t>
  </si>
  <si>
    <t>n-000000000001120010</t>
  </si>
  <si>
    <t>n-000000000002000000</t>
  </si>
  <si>
    <t>n-000000000002000001</t>
  </si>
  <si>
    <t>n-000000000002000010</t>
  </si>
  <si>
    <t>n-000000000002000011</t>
  </si>
  <si>
    <t>n-000000000002000020</t>
  </si>
  <si>
    <t>n-000000000002000100</t>
  </si>
  <si>
    <t>n-000000000002000101</t>
  </si>
  <si>
    <t>n-000000000002000110</t>
  </si>
  <si>
    <t>n-000000000002001000</t>
  </si>
  <si>
    <t>n-000000000002001001</t>
  </si>
  <si>
    <t>n-000000000002001010</t>
  </si>
  <si>
    <t>n-000000000002001100</t>
  </si>
  <si>
    <t>n-000000000002001110</t>
  </si>
  <si>
    <t>n-000000000002010000</t>
  </si>
  <si>
    <t>n-000000000002010001</t>
  </si>
  <si>
    <t>n-000000000002010010</t>
  </si>
  <si>
    <t>n-000000000002010100</t>
  </si>
  <si>
    <t>n-000000000002011000</t>
  </si>
  <si>
    <t>n-000000000002011100</t>
  </si>
  <si>
    <t>n-000000000002020000</t>
  </si>
  <si>
    <t>n-000000000002020001</t>
  </si>
  <si>
    <t>n-000000000002020010</t>
  </si>
  <si>
    <t>n-000000000002020100</t>
  </si>
  <si>
    <t>n-000000000002021000</t>
  </si>
  <si>
    <t>n-000000000002100000</t>
  </si>
  <si>
    <t>n-000000000002100001</t>
  </si>
  <si>
    <t>n-000000000002100010</t>
  </si>
  <si>
    <t>n-000000000002100120</t>
  </si>
  <si>
    <t>n-000000000002101000</t>
  </si>
  <si>
    <t>n-000000000002101010</t>
  </si>
  <si>
    <t>n-000000000002110000</t>
  </si>
  <si>
    <t>n-000000000002120000</t>
  </si>
  <si>
    <t>n-000000000010000000</t>
  </si>
  <si>
    <t>n-000000000010000001</t>
  </si>
  <si>
    <t>n-000000000010000010</t>
  </si>
  <si>
    <t>n-000000000010000011</t>
  </si>
  <si>
    <t>n-000000000010000020</t>
  </si>
  <si>
    <t>n-000000000010000100</t>
  </si>
  <si>
    <t>n-000000000010000101</t>
  </si>
  <si>
    <t>n-000000000010000110</t>
  </si>
  <si>
    <t>n-000000000010000111</t>
  </si>
  <si>
    <t>n-000000000010000120</t>
  </si>
  <si>
    <t>n-000000000010001000</t>
  </si>
  <si>
    <t>n-000000000010001001</t>
  </si>
  <si>
    <t>n-000000000010001010</t>
  </si>
  <si>
    <t>n-000000000010001011</t>
  </si>
  <si>
    <t>n-000000000010001020</t>
  </si>
  <si>
    <t>n-000000000010001100</t>
  </si>
  <si>
    <t>n-000000000010010000</t>
  </si>
  <si>
    <t>n-000000000010010001</t>
  </si>
  <si>
    <t>n-000000000010010010</t>
  </si>
  <si>
    <t>n-000000000010010020</t>
  </si>
  <si>
    <t>n-000000000010010100</t>
  </si>
  <si>
    <t>n-000000000010011000</t>
  </si>
  <si>
    <t>n-000000000010011100</t>
  </si>
  <si>
    <t>n-000000000010020000</t>
  </si>
  <si>
    <t>n-000000000010020001</t>
  </si>
  <si>
    <t>n-000000000010020010</t>
  </si>
  <si>
    <t>n-000000000010020011</t>
  </si>
  <si>
    <t>n-000000000010020020</t>
  </si>
  <si>
    <t>n-000000000010020100</t>
  </si>
  <si>
    <t>n-000000000010021000</t>
  </si>
  <si>
    <t>n-000000000010100000</t>
  </si>
  <si>
    <t>n-000000000010100001</t>
  </si>
  <si>
    <t>n-000000000010100010</t>
  </si>
  <si>
    <t>n-000000000010100100</t>
  </si>
  <si>
    <t>n-000000000010100110</t>
  </si>
  <si>
    <t>n-000000000010101000</t>
  </si>
  <si>
    <t>n-000000000010101010</t>
  </si>
  <si>
    <t>n-000000000010101100</t>
  </si>
  <si>
    <t>n-000000000010110000</t>
  </si>
  <si>
    <t>n-000000000010110010</t>
  </si>
  <si>
    <t>n-000000000010120000</t>
  </si>
  <si>
    <t>n-000000000010120010</t>
  </si>
  <si>
    <t>n-000000000011000000</t>
  </si>
  <si>
    <t>n-000000000011000001</t>
  </si>
  <si>
    <t>n-000000000011000010</t>
  </si>
  <si>
    <t>n-000000000011000020</t>
  </si>
  <si>
    <t>n-000000000011000100</t>
  </si>
  <si>
    <t>n-000000000011000110</t>
  </si>
  <si>
    <t>n-000000000011001000</t>
  </si>
  <si>
    <t>n-000000000011010000</t>
  </si>
  <si>
    <t>n-000000000011010010</t>
  </si>
  <si>
    <t>n-000000000011020000</t>
  </si>
  <si>
    <t>n-000000000011020010</t>
  </si>
  <si>
    <t>n-000000000011100000</t>
  </si>
  <si>
    <t>n-000000000011100010</t>
  </si>
  <si>
    <t>n-000000000011100100</t>
  </si>
  <si>
    <t>n-000000000011110000</t>
  </si>
  <si>
    <t>n-000000000011120000</t>
  </si>
  <si>
    <t>n-000000000012000000</t>
  </si>
  <si>
    <t>n-000000000012000001</t>
  </si>
  <si>
    <t>n-000000000012000010</t>
  </si>
  <si>
    <t>n-000000000012000020</t>
  </si>
  <si>
    <t>n-000000000012000100</t>
  </si>
  <si>
    <t>n-000000000012001000</t>
  </si>
  <si>
    <t>n-000000000012010000</t>
  </si>
  <si>
    <t>n-000000000012100000</t>
  </si>
  <si>
    <t>n-000000000012110000</t>
  </si>
  <si>
    <t>n-000000000012120000</t>
  </si>
  <si>
    <t>n-000000000100000000</t>
  </si>
  <si>
    <t>n-000000000100000001</t>
  </si>
  <si>
    <t>n-000000000100000010</t>
  </si>
  <si>
    <t>n-000000000100000011</t>
  </si>
  <si>
    <t>n-000000000100000020</t>
  </si>
  <si>
    <t>n-000000000100000100</t>
  </si>
  <si>
    <t>n-000000000100000101</t>
  </si>
  <si>
    <t>n-000000000100000110</t>
  </si>
  <si>
    <t>n-000000000100001000</t>
  </si>
  <si>
    <t>n-000000000100001001</t>
  </si>
  <si>
    <t>n-000000000100001010</t>
  </si>
  <si>
    <t>n-000000000100001100</t>
  </si>
  <si>
    <t>n-000000000100010000</t>
  </si>
  <si>
    <t>n-000000000100010001</t>
  </si>
  <si>
    <t>n-000000000100010010</t>
  </si>
  <si>
    <t>n-000000000100010100</t>
  </si>
  <si>
    <t>n-000000000100011000</t>
  </si>
  <si>
    <t>n-000000000100011001</t>
  </si>
  <si>
    <t>n-000000000100011010</t>
  </si>
  <si>
    <t>n-000000000100011020</t>
  </si>
  <si>
    <t>n-000000000100020000</t>
  </si>
  <si>
    <t>n-000000000100020010</t>
  </si>
  <si>
    <t>n-000000000100020100</t>
  </si>
  <si>
    <t>n-000000000100021000</t>
  </si>
  <si>
    <t>n-000000000100100000</t>
  </si>
  <si>
    <t>n-000000000100100001</t>
  </si>
  <si>
    <t>n-000000000100100010</t>
  </si>
  <si>
    <t>n-000000000100100100</t>
  </si>
  <si>
    <t>n-000000000100101000</t>
  </si>
  <si>
    <t>n-000000000100110000</t>
  </si>
  <si>
    <t>n-000000000100120000</t>
  </si>
  <si>
    <t>n-000000000101000000</t>
  </si>
  <si>
    <t>n-000000000101000001</t>
  </si>
  <si>
    <t>n-000000000101000010</t>
  </si>
  <si>
    <t>n-000000000101000100</t>
  </si>
  <si>
    <t>n-000000000101001000</t>
  </si>
  <si>
    <t>n-000000000101010000</t>
  </si>
  <si>
    <t>n-000000000101010010</t>
  </si>
  <si>
    <t>n-000000000101020000</t>
  </si>
  <si>
    <t>n-000000000101020010</t>
  </si>
  <si>
    <t>inf</t>
  </si>
  <si>
    <t>n-000000000101100000</t>
  </si>
  <si>
    <t>n-000000000101100010</t>
  </si>
  <si>
    <t>n-000000000102000000</t>
  </si>
  <si>
    <t>n-000000000102000001</t>
  </si>
  <si>
    <t>n-000000000102000010</t>
  </si>
  <si>
    <t>n-000000000102001000</t>
  </si>
  <si>
    <t>n-000000000102010000</t>
  </si>
  <si>
    <t>n-000000000102100000</t>
  </si>
  <si>
    <t>n-000000000102110000</t>
  </si>
  <si>
    <t>n-000000000110000000</t>
  </si>
  <si>
    <t>n-000000000110000010</t>
  </si>
  <si>
    <t>n-000000000110001000</t>
  </si>
  <si>
    <t>n-000000000110010000</t>
  </si>
  <si>
    <t>n-000000000110020000</t>
  </si>
  <si>
    <t>n-000000000110100000</t>
  </si>
  <si>
    <t>n-000000000110101120</t>
  </si>
  <si>
    <t>n-000000000111000000</t>
  </si>
  <si>
    <t>n-000000000112000000</t>
  </si>
  <si>
    <t>n-000000000112111100</t>
  </si>
  <si>
    <t>n-000000001000000000</t>
  </si>
  <si>
    <t>n-000000001000000001</t>
  </si>
  <si>
    <t>n-000000001000000010</t>
  </si>
  <si>
    <t>n-000000001000000011</t>
  </si>
  <si>
    <t>n-000000001000000020</t>
  </si>
  <si>
    <t>n-000000001000000100</t>
  </si>
  <si>
    <t>n-000000001000000101</t>
  </si>
  <si>
    <t>n-000000001000000110</t>
  </si>
  <si>
    <t>n-000000001000000111</t>
  </si>
  <si>
    <t>n-000000001000000120</t>
  </si>
  <si>
    <t>n-000000001000000121</t>
  </si>
  <si>
    <t>n-000000001000001000</t>
  </si>
  <si>
    <t>n-000000001000001001</t>
  </si>
  <si>
    <t>n-000000001000001010</t>
  </si>
  <si>
    <t>n-000000001000001011</t>
  </si>
  <si>
    <t>n-000000001000001020</t>
  </si>
  <si>
    <t>n-000000001000001100</t>
  </si>
  <si>
    <t>n-000000001000001110</t>
  </si>
  <si>
    <t>n-000000001000001111</t>
  </si>
  <si>
    <t>n-000000001000001120</t>
  </si>
  <si>
    <t>n-000000001000010000</t>
  </si>
  <si>
    <t>n-000000001000010001</t>
  </si>
  <si>
    <t>n-000000001000010010</t>
  </si>
  <si>
    <t>n-000000001000010011</t>
  </si>
  <si>
    <t>n-000000001000010020</t>
  </si>
  <si>
    <t>n-000000001000010100</t>
  </si>
  <si>
    <t>n-000000001000010120</t>
  </si>
  <si>
    <t>n-000000001000011000</t>
  </si>
  <si>
    <t>n-000000001000011010</t>
  </si>
  <si>
    <t>n-000000001000020000</t>
  </si>
  <si>
    <t>n-000000001000020001</t>
  </si>
  <si>
    <t>n-000000001000020010</t>
  </si>
  <si>
    <t>n-000000001000020020</t>
  </si>
  <si>
    <t>n-000000001000020100</t>
  </si>
  <si>
    <t>n-000000001000020101</t>
  </si>
  <si>
    <t>n-000000001000021000</t>
  </si>
  <si>
    <t>n-000000001000021010</t>
  </si>
  <si>
    <t>n-000000001000021100</t>
  </si>
  <si>
    <t>n-000000001000100000</t>
  </si>
  <si>
    <t>n-000000001000100001</t>
  </si>
  <si>
    <t>n-000000001000100010</t>
  </si>
  <si>
    <t>n-000000001000100020</t>
  </si>
  <si>
    <t>n-000000001000100100</t>
  </si>
  <si>
    <t>n-000000001000100110</t>
  </si>
  <si>
    <t>n-000000001000101000</t>
  </si>
  <si>
    <t>n-000000001000101010</t>
  </si>
  <si>
    <t>n-000000001000101100</t>
  </si>
  <si>
    <t>n-000000001000110000</t>
  </si>
  <si>
    <t>n-000000001000110010</t>
  </si>
  <si>
    <t>n-000000001000110011</t>
  </si>
  <si>
    <t>n-000000001000110100</t>
  </si>
  <si>
    <t>n-000000001000111000</t>
  </si>
  <si>
    <t>n-000000001000120000</t>
  </si>
  <si>
    <t>n-000000001001000000</t>
  </si>
  <si>
    <t>n-000000001001000001</t>
  </si>
  <si>
    <t>n-000000001001000010</t>
  </si>
  <si>
    <t>n-000000001001000011</t>
  </si>
  <si>
    <t>n-000000001001000020</t>
  </si>
  <si>
    <t>n-000000001001000021</t>
  </si>
  <si>
    <t>n-000000001001000100</t>
  </si>
  <si>
    <t>n-000000001001001000</t>
  </si>
  <si>
    <t>n-000000001001001010</t>
  </si>
  <si>
    <t>n-000000001001010000</t>
  </si>
  <si>
    <t>n-000000001001010001</t>
  </si>
  <si>
    <t>n-000000001001010010</t>
  </si>
  <si>
    <t>n-000000001001010100</t>
  </si>
  <si>
    <t>n-000000001001011000</t>
  </si>
  <si>
    <t>n-000000001001020000</t>
  </si>
  <si>
    <t>n-000000001001020001</t>
  </si>
  <si>
    <t>n-000000001001020100</t>
  </si>
  <si>
    <t>n-000000001001100000</t>
  </si>
  <si>
    <t>n-000000001001100001</t>
  </si>
  <si>
    <t>n-000000001001100010</t>
  </si>
  <si>
    <t>n-000000001001110000</t>
  </si>
  <si>
    <t>n-000000001001120000</t>
  </si>
  <si>
    <t>n-000000001002000000</t>
  </si>
  <si>
    <t>n-000000001002000001</t>
  </si>
  <si>
    <t>n-000000001002000010</t>
  </si>
  <si>
    <t>n-000000001002000011</t>
  </si>
  <si>
    <t>n-000000001002000020</t>
  </si>
  <si>
    <t>n-000000001002000100</t>
  </si>
  <si>
    <t>n-000000001002001000</t>
  </si>
  <si>
    <t>n-000000001002010000</t>
  </si>
  <si>
    <t>n-000000001002020000</t>
  </si>
  <si>
    <t>n-000000001002020010</t>
  </si>
  <si>
    <t>n-000000001002100000</t>
  </si>
  <si>
    <t>n-000000001010000000</t>
  </si>
  <si>
    <t>n-000000001010000001</t>
  </si>
  <si>
    <t>n-000000001010000010</t>
  </si>
  <si>
    <t>n-000000001010000020</t>
  </si>
  <si>
    <t>n-000000001010000100</t>
  </si>
  <si>
    <t>n-000000001010001000</t>
  </si>
  <si>
    <t>n-000000001010001010</t>
  </si>
  <si>
    <t>n-000000001010001100</t>
  </si>
  <si>
    <t>n-000000001010010000</t>
  </si>
  <si>
    <t>n-000000001010010010</t>
  </si>
  <si>
    <t>n-000000001010011000</t>
  </si>
  <si>
    <t>n-000000001010020000</t>
  </si>
  <si>
    <t>n-000000001010021000</t>
  </si>
  <si>
    <t>n-000000001010100000</t>
  </si>
  <si>
    <t>n-000000001010100100</t>
  </si>
  <si>
    <t>n-000000001010101000</t>
  </si>
  <si>
    <t>n-000000001010101120</t>
  </si>
  <si>
    <t>n-000000001010101121</t>
  </si>
  <si>
    <t>n-000000001010120000</t>
  </si>
  <si>
    <t>n-000000001011000000</t>
  </si>
  <si>
    <t>n-000000001011000010</t>
  </si>
  <si>
    <t>n-000000001011001000</t>
  </si>
  <si>
    <t>n-000000001011010000</t>
  </si>
  <si>
    <t>n-000000001011020000</t>
  </si>
  <si>
    <t>n-000000001011100000</t>
  </si>
  <si>
    <t>n-000000001011110000</t>
  </si>
  <si>
    <t>n-000000001012000000</t>
  </si>
  <si>
    <t>n-000000001012100000</t>
  </si>
  <si>
    <t>n-000000001012120000</t>
  </si>
  <si>
    <t>n-000000001100000000</t>
  </si>
  <si>
    <t>n-000000001100000001</t>
  </si>
  <si>
    <t>n-000000001100000010</t>
  </si>
  <si>
    <t>n-000000001100000011</t>
  </si>
  <si>
    <t>n-000000001100000020</t>
  </si>
  <si>
    <t>n-000000001100001000</t>
  </si>
  <si>
    <t>n-000000001100001010</t>
  </si>
  <si>
    <t>n-000000001100010000</t>
  </si>
  <si>
    <t>n-000000001100020000</t>
  </si>
  <si>
    <t>n-000000001100100000</t>
  </si>
  <si>
    <t>n-000000001100100010</t>
  </si>
  <si>
    <t>n-000000001100100120</t>
  </si>
  <si>
    <t>n-000000001100110000</t>
  </si>
  <si>
    <t>n-000000001100111120</t>
  </si>
  <si>
    <t>n-000000001100120000</t>
  </si>
  <si>
    <t>n-000000001101000000</t>
  </si>
  <si>
    <t>n-000000001101000001</t>
  </si>
  <si>
    <t>n-000000001101000010</t>
  </si>
  <si>
    <t>n-000000001101010000</t>
  </si>
  <si>
    <t>n-000000001101101120</t>
  </si>
  <si>
    <t>n-000000001102000000</t>
  </si>
  <si>
    <t>n-000000001110000000</t>
  </si>
  <si>
    <t>n-000000001110000010</t>
  </si>
  <si>
    <t>n-000000001110001020</t>
  </si>
  <si>
    <t>n-000000001110001120</t>
  </si>
  <si>
    <t>n-000000001110021000</t>
  </si>
  <si>
    <t>n-000000001110021001</t>
  </si>
  <si>
    <t>n-000000001110021010</t>
  </si>
  <si>
    <t>n-000000001110100100</t>
  </si>
  <si>
    <t>n-000000001110101020</t>
  </si>
  <si>
    <t>n-000000001110101100</t>
  </si>
  <si>
    <t>n-000000001110101110</t>
  </si>
  <si>
    <t>n-000000001110101120</t>
  </si>
  <si>
    <t>n-000000001110101121</t>
  </si>
  <si>
    <t>n-000000001110111120</t>
  </si>
  <si>
    <t>n-000000001110121020</t>
  </si>
  <si>
    <t>n-000000001110121120</t>
  </si>
  <si>
    <t>n-000000001111010000</t>
  </si>
  <si>
    <t>n-000000001111100120</t>
  </si>
  <si>
    <t>n-000000001111101120</t>
  </si>
  <si>
    <t>n-000000001111110011</t>
  </si>
  <si>
    <t>n-000000001112111100</t>
  </si>
  <si>
    <t>n-000000010000000000</t>
  </si>
  <si>
    <t>n-000000010000000001</t>
  </si>
  <si>
    <t>n-000000010000000010</t>
  </si>
  <si>
    <t>n-000000010000000011</t>
  </si>
  <si>
    <t>n-000000010000000020</t>
  </si>
  <si>
    <t>n-000000010000000021</t>
  </si>
  <si>
    <t>n-000000010000000100</t>
  </si>
  <si>
    <t>n-000000010000000101</t>
  </si>
  <si>
    <t>n-000000010000000110</t>
  </si>
  <si>
    <t>n-000000010000000111</t>
  </si>
  <si>
    <t>n-000000010000001000</t>
  </si>
  <si>
    <t>n-000000010000001001</t>
  </si>
  <si>
    <t>n-000000010000001010</t>
  </si>
  <si>
    <t>n-000000010000001020</t>
  </si>
  <si>
    <t>n-000000010000001100</t>
  </si>
  <si>
    <t>n-000000010000010000</t>
  </si>
  <si>
    <t>n-000000010000010001</t>
  </si>
  <si>
    <t>n-000000010000010010</t>
  </si>
  <si>
    <t>n-000000010000010100</t>
  </si>
  <si>
    <t>n-000000010000011000</t>
  </si>
  <si>
    <t>n-000000010000011100</t>
  </si>
  <si>
    <t>n-000000010000020000</t>
  </si>
  <si>
    <t>n-000000010000020001</t>
  </si>
  <si>
    <t>n-000000010000020010</t>
  </si>
  <si>
    <t>n-000000010000020020</t>
  </si>
  <si>
    <t>n-000000010000020100</t>
  </si>
  <si>
    <t>n-000000010000021000</t>
  </si>
  <si>
    <t>n-000000010000100000</t>
  </si>
  <si>
    <t>n-000000010000100001</t>
  </si>
  <si>
    <t>n-000000010000100010</t>
  </si>
  <si>
    <t>n-000000010000100020</t>
  </si>
  <si>
    <t>n-000000010000100100</t>
  </si>
  <si>
    <t>n-000000010000101000</t>
  </si>
  <si>
    <t>n-000000010000101001</t>
  </si>
  <si>
    <t>n-000000010000110000</t>
  </si>
  <si>
    <t>n-000000010000110100</t>
  </si>
  <si>
    <t>n-000000010000111000</t>
  </si>
  <si>
    <t>n-000000010000120000</t>
  </si>
  <si>
    <t>n-000000010001000000</t>
  </si>
  <si>
    <t>n-000000010001000001</t>
  </si>
  <si>
    <t>n-000000010001000010</t>
  </si>
  <si>
    <t>n-000000010001000100</t>
  </si>
  <si>
    <t>n-000000010001000120</t>
  </si>
  <si>
    <t>n-000000010001001000</t>
  </si>
  <si>
    <t>n-000000010001010000</t>
  </si>
  <si>
    <t>n-000000010001010001</t>
  </si>
  <si>
    <t>n-000000010001100000</t>
  </si>
  <si>
    <t>n-000000010001100010</t>
  </si>
  <si>
    <t>n-000000010001101000</t>
  </si>
  <si>
    <t>n-000000010002000000</t>
  </si>
  <si>
    <t>n-000000010002000010</t>
  </si>
  <si>
    <t>n-000000010002000020</t>
  </si>
  <si>
    <t>n-000000010002000100</t>
  </si>
  <si>
    <t>n-000000010002001000</t>
  </si>
  <si>
    <t>n-000000010002010000</t>
  </si>
  <si>
    <t>n-000000010002020000</t>
  </si>
  <si>
    <t>n-000000010002100000</t>
  </si>
  <si>
    <t>n-000000010002100001</t>
  </si>
  <si>
    <t>n-000000010002100121</t>
  </si>
  <si>
    <t>n-000000010010000000</t>
  </si>
  <si>
    <t>n-000000010010000001</t>
  </si>
  <si>
    <t>n-000000010010000010</t>
  </si>
  <si>
    <t>n-000000010010000020</t>
  </si>
  <si>
    <t>n-000000010010000100</t>
  </si>
  <si>
    <t>n-000000010010000110</t>
  </si>
  <si>
    <t>n-000000010010001000</t>
  </si>
  <si>
    <t>n-000000010010001100</t>
  </si>
  <si>
    <t>n-000000010010010000</t>
  </si>
  <si>
    <t>n-000000010010020000</t>
  </si>
  <si>
    <t>n-000000010010100000</t>
  </si>
  <si>
    <t>n-000000010010101000</t>
  </si>
  <si>
    <t>n-000000010011000000</t>
  </si>
  <si>
    <t>n-000000010011001000</t>
  </si>
  <si>
    <t>n-000000010011001100</t>
  </si>
  <si>
    <t>n-000000010012000000</t>
  </si>
  <si>
    <t>n-000000010012100000</t>
  </si>
  <si>
    <t>n-000000010100000000</t>
  </si>
  <si>
    <t>n-000000010100000010</t>
  </si>
  <si>
    <t>n-000000010100000100</t>
  </si>
  <si>
    <t>n-000000010100001000</t>
  </si>
  <si>
    <t>n-000000010100010000</t>
  </si>
  <si>
    <t>n-000000010100020000</t>
  </si>
  <si>
    <t>n-000000010100020001</t>
  </si>
  <si>
    <t>n-000000010100100000</t>
  </si>
  <si>
    <t>n-000000010101000000</t>
  </si>
  <si>
    <t>n-000000010101010000</t>
  </si>
  <si>
    <t>n-000000010102111101</t>
  </si>
  <si>
    <t>n-000000100000000000</t>
  </si>
  <si>
    <t>n-000000100000000001</t>
  </si>
  <si>
    <t>n-000000100000000010</t>
  </si>
  <si>
    <t>n-000000100000000011</t>
  </si>
  <si>
    <t>n-000000100000000020</t>
  </si>
  <si>
    <t>n-000000100000000021</t>
  </si>
  <si>
    <t>n-000000100000000100</t>
  </si>
  <si>
    <t>n-000000100000000101</t>
  </si>
  <si>
    <t>n-000000100000000110</t>
  </si>
  <si>
    <t>n-000000100000000111</t>
  </si>
  <si>
    <t>n-000000100000000120</t>
  </si>
  <si>
    <t>n-000000100000001000</t>
  </si>
  <si>
    <t>n-000000100000001001</t>
  </si>
  <si>
    <t>n-000000100000001010</t>
  </si>
  <si>
    <t>n-000000100000001011</t>
  </si>
  <si>
    <t>n-000000100000001020</t>
  </si>
  <si>
    <t>n-000000100000001100</t>
  </si>
  <si>
    <t>n-000000100000010000</t>
  </si>
  <si>
    <t>n-000000100000010001</t>
  </si>
  <si>
    <t>n-000000100000010010</t>
  </si>
  <si>
    <t>n-000000100000010020</t>
  </si>
  <si>
    <t>n-000000100000010100</t>
  </si>
  <si>
    <t>n-000000100000010110</t>
  </si>
  <si>
    <t>n-000000100000010111</t>
  </si>
  <si>
    <t>n-000000100000010120</t>
  </si>
  <si>
    <t>n-000000100000011000</t>
  </si>
  <si>
    <t>n-000000100000011010</t>
  </si>
  <si>
    <t>n-000000100000011100</t>
  </si>
  <si>
    <t>n-000000100000020000</t>
  </si>
  <si>
    <t>n-000000100000020001</t>
  </si>
  <si>
    <t>n-000000100000020010</t>
  </si>
  <si>
    <t>n-000000100000020011</t>
  </si>
  <si>
    <t>n-000000100000020020</t>
  </si>
  <si>
    <t>n-000000100000020100</t>
  </si>
  <si>
    <t>n-000000100000020120</t>
  </si>
  <si>
    <t>n-000000100000021000</t>
  </si>
  <si>
    <t>n-000000100000021001</t>
  </si>
  <si>
    <t>n-000000100000100000</t>
  </si>
  <si>
    <t>n-000000100000100001</t>
  </si>
  <si>
    <t>n-000000100000100010</t>
  </si>
  <si>
    <t>n-000000100000100020</t>
  </si>
  <si>
    <t>n-000000100000100100</t>
  </si>
  <si>
    <t>n-000000100000100110</t>
  </si>
  <si>
    <t>n-000000100000101000</t>
  </si>
  <si>
    <t>n-000000100000101010</t>
  </si>
  <si>
    <t>n-000000100000110000</t>
  </si>
  <si>
    <t>n-000000100000120000</t>
  </si>
  <si>
    <t>n-000000100000120010</t>
  </si>
  <si>
    <t>n-000000100000120120</t>
  </si>
  <si>
    <t>n-000000100001000000</t>
  </si>
  <si>
    <t>n-000000100001000001</t>
  </si>
  <si>
    <t>n-000000100001000010</t>
  </si>
  <si>
    <t>n-000000100001000020</t>
  </si>
  <si>
    <t>n-000000100001000100</t>
  </si>
  <si>
    <t>n-000000100001000110</t>
  </si>
  <si>
    <t>n-000000100001001000</t>
  </si>
  <si>
    <t>n-000000100001010000</t>
  </si>
  <si>
    <t>n-000000100001010010</t>
  </si>
  <si>
    <t>n-000000100001011000</t>
  </si>
  <si>
    <t>n-000000100001020000</t>
  </si>
  <si>
    <t>n-000000100001020010</t>
  </si>
  <si>
    <t>n-000000100001100000</t>
  </si>
  <si>
    <t>n-000000100001101000</t>
  </si>
  <si>
    <t>n-000000100002000000</t>
  </si>
  <si>
    <t>n-000000100002000010</t>
  </si>
  <si>
    <t>n-000000100002000100</t>
  </si>
  <si>
    <t>n-000000100002001000</t>
  </si>
  <si>
    <t>n-000000100002010000</t>
  </si>
  <si>
    <t>n-000000100002011000</t>
  </si>
  <si>
    <t>n-000000100002020000</t>
  </si>
  <si>
    <t>n-000000100002100000</t>
  </si>
  <si>
    <t>n-000000100002121111</t>
  </si>
  <si>
    <t>n-000000100010000000</t>
  </si>
  <si>
    <t>n-000000100010000001</t>
  </si>
  <si>
    <t>n-000000100010000010</t>
  </si>
  <si>
    <t>n-000000100010000020</t>
  </si>
  <si>
    <t>n-000000100010000100</t>
  </si>
  <si>
    <t>n-000000100010000101</t>
  </si>
  <si>
    <t>n-000000100010000110</t>
  </si>
  <si>
    <t>n-000000100010001000</t>
  </si>
  <si>
    <t>n-000000100010010000</t>
  </si>
  <si>
    <t>n-000000100010020000</t>
  </si>
  <si>
    <t>n-000000100010100000</t>
  </si>
  <si>
    <t>n-000000100010100010</t>
  </si>
  <si>
    <t>n-000000100011000000</t>
  </si>
  <si>
    <t>n-000000100011010000</t>
  </si>
  <si>
    <t>n-000000100012000000</t>
  </si>
  <si>
    <t>n-000000100100000000</t>
  </si>
  <si>
    <t>n-000000100100000001</t>
  </si>
  <si>
    <t>n-000000100100000010</t>
  </si>
  <si>
    <t>n-000000100100001000</t>
  </si>
  <si>
    <t>n-000000100100010000</t>
  </si>
  <si>
    <t>n-000000100100010010</t>
  </si>
  <si>
    <t>n-000000100100020000</t>
  </si>
  <si>
    <t>n-000000100100100000</t>
  </si>
  <si>
    <t>n-000000100101000000</t>
  </si>
  <si>
    <t>n-000000100110000000</t>
  </si>
  <si>
    <t>n-000000100110020001</t>
  </si>
  <si>
    <t>n-000000100111020001</t>
  </si>
  <si>
    <t>n-000000100112000000</t>
  </si>
  <si>
    <t>n-000000101000000000</t>
  </si>
  <si>
    <t>n-000000101000000001</t>
  </si>
  <si>
    <t>n-000000101000000010</t>
  </si>
  <si>
    <t>n-000000101000000011</t>
  </si>
  <si>
    <t>n-000000101000000020</t>
  </si>
  <si>
    <t>n-000000101000000100</t>
  </si>
  <si>
    <t>n-000000101000001000</t>
  </si>
  <si>
    <t>n-000000101000001010</t>
  </si>
  <si>
    <t>n-000000101000010000</t>
  </si>
  <si>
    <t>n-000000101000010100</t>
  </si>
  <si>
    <t>n-000000101000020000</t>
  </si>
  <si>
    <t>n-000000101000021000</t>
  </si>
  <si>
    <t>n-000000101000100000</t>
  </si>
  <si>
    <t>n-000000101000100010</t>
  </si>
  <si>
    <t>n-000000101000101000</t>
  </si>
  <si>
    <t>n-000000101000120000</t>
  </si>
  <si>
    <t>n-000000101001000000</t>
  </si>
  <si>
    <t>n-000000101001000010</t>
  </si>
  <si>
    <t>n-000000101001001000</t>
  </si>
  <si>
    <t>n-000000101001010000</t>
  </si>
  <si>
    <t>n-000000101001010100</t>
  </si>
  <si>
    <t>n-000000101001020000</t>
  </si>
  <si>
    <t>n-000000101001020100</t>
  </si>
  <si>
    <t>n-000000101001100000</t>
  </si>
  <si>
    <t>n-000000101002000000</t>
  </si>
  <si>
    <t>n-000000101002010000</t>
  </si>
  <si>
    <t>n-000000101002101010</t>
  </si>
  <si>
    <t>n-000000101010000000</t>
  </si>
  <si>
    <t>n-000000101010000001</t>
  </si>
  <si>
    <t>n-000000101010000010</t>
  </si>
  <si>
    <t>n-000000101010000020</t>
  </si>
  <si>
    <t>n-000000101010001000</t>
  </si>
  <si>
    <t>n-000000101010010000</t>
  </si>
  <si>
    <t>n-000000101010100000</t>
  </si>
  <si>
    <t>n-000000101100000000</t>
  </si>
  <si>
    <t>n-000000101101000000</t>
  </si>
  <si>
    <t>n-000000101110101120</t>
  </si>
  <si>
    <t>n-000000101111110011</t>
  </si>
  <si>
    <t>n-000000110000000000</t>
  </si>
  <si>
    <t>n-000000110000000001</t>
  </si>
  <si>
    <t>n-000000110000000010</t>
  </si>
  <si>
    <t>n-000000110000000020</t>
  </si>
  <si>
    <t>n-000000110000000100</t>
  </si>
  <si>
    <t>n-000000110000001000</t>
  </si>
  <si>
    <t>n-000000110000001010</t>
  </si>
  <si>
    <t>n-000000110000010000</t>
  </si>
  <si>
    <t>n-000000110000020000</t>
  </si>
  <si>
    <t>n-000000110000020100</t>
  </si>
  <si>
    <t>n-000000110000100000</t>
  </si>
  <si>
    <t>n-000000110000100010</t>
  </si>
  <si>
    <t>n-000000110000110000</t>
  </si>
  <si>
    <t>n-000000110001000000</t>
  </si>
  <si>
    <t>n-000000110001001000</t>
  </si>
  <si>
    <t>n-000000110001100000</t>
  </si>
  <si>
    <t>n-000000110002000000</t>
  </si>
  <si>
    <t>n-000000110010000000</t>
  </si>
  <si>
    <t>n-000000110010001000</t>
  </si>
  <si>
    <t>n-000000110100000000</t>
  </si>
  <si>
    <t>n-000000110110110011</t>
  </si>
  <si>
    <t>n-000000200000000000</t>
  </si>
  <si>
    <t>n-000000200000000001</t>
  </si>
  <si>
    <t>n-000000200000000010</t>
  </si>
  <si>
    <t>n-000000200000000011</t>
  </si>
  <si>
    <t>n-000000200000000020</t>
  </si>
  <si>
    <t>n-000000200000000100</t>
  </si>
  <si>
    <t>n-000000200000000101</t>
  </si>
  <si>
    <t>n-000000200000000110</t>
  </si>
  <si>
    <t>n-000000200000000111</t>
  </si>
  <si>
    <t>n-000000200000000120</t>
  </si>
  <si>
    <t>n-000000200000000121</t>
  </si>
  <si>
    <t>n-000000200000001000</t>
  </si>
  <si>
    <t>n-000000200000001001</t>
  </si>
  <si>
    <t>n-000000200000001010</t>
  </si>
  <si>
    <t>n-000000200000001011</t>
  </si>
  <si>
    <t>n-000000200000001100</t>
  </si>
  <si>
    <t>n-000000200000001110</t>
  </si>
  <si>
    <t>n-000000200000001120</t>
  </si>
  <si>
    <t>n-000000200000001121</t>
  </si>
  <si>
    <t>n-000000200000010000</t>
  </si>
  <si>
    <t>n-000000200000010001</t>
  </si>
  <si>
    <t>n-000000200000010010</t>
  </si>
  <si>
    <t>n-000000200000010011</t>
  </si>
  <si>
    <t>n-000000200000010020</t>
  </si>
  <si>
    <t>n-000000200000010100</t>
  </si>
  <si>
    <t>n-000000200000010120</t>
  </si>
  <si>
    <t>n-000000200000011000</t>
  </si>
  <si>
    <t>n-000000200000011010</t>
  </si>
  <si>
    <t>n-000000200000020000</t>
  </si>
  <si>
    <t>n-000000200000020010</t>
  </si>
  <si>
    <t>n-000000200000020020</t>
  </si>
  <si>
    <t>n-000000200000020021</t>
  </si>
  <si>
    <t>n-000000200000020100</t>
  </si>
  <si>
    <t>n-000000200000020110</t>
  </si>
  <si>
    <t>n-000000200000020120</t>
  </si>
  <si>
    <t>n-000000200000021000</t>
  </si>
  <si>
    <t>n-000000200000100000</t>
  </si>
  <si>
    <t>n-000000200000100001</t>
  </si>
  <si>
    <t>n-000000200000100010</t>
  </si>
  <si>
    <t>n-000000200000100011</t>
  </si>
  <si>
    <t>n-000000200000100100</t>
  </si>
  <si>
    <t>n-000000200000101000</t>
  </si>
  <si>
    <t>n-000000200000101001</t>
  </si>
  <si>
    <t>n-000000200000101010</t>
  </si>
  <si>
    <t>n-000000200000101100</t>
  </si>
  <si>
    <t>n-000000200000110000</t>
  </si>
  <si>
    <t>n-000000200000120000</t>
  </si>
  <si>
    <t>n-000000200000120001</t>
  </si>
  <si>
    <t>n-000000200000120010</t>
  </si>
  <si>
    <t>n-000000200000120100</t>
  </si>
  <si>
    <t>n-000000200000120120</t>
  </si>
  <si>
    <t>n-000000200001000000</t>
  </si>
  <si>
    <t>n-000000200001000001</t>
  </si>
  <si>
    <t>n-000000200001000010</t>
  </si>
  <si>
    <t>n-000000200001000020</t>
  </si>
  <si>
    <t>n-000000200001000100</t>
  </si>
  <si>
    <t>n-000000200001000111</t>
  </si>
  <si>
    <t>n-000000200001001000</t>
  </si>
  <si>
    <t>n-000000200001010000</t>
  </si>
  <si>
    <t>n-000000200001010010</t>
  </si>
  <si>
    <t>n-000000200001020000</t>
  </si>
  <si>
    <t>n-000000200001020010</t>
  </si>
  <si>
    <t>n-000000200001020020</t>
  </si>
  <si>
    <t>n-000000200001100000</t>
  </si>
  <si>
    <t>n-000000200001101000</t>
  </si>
  <si>
    <t>n-000000200002000000</t>
  </si>
  <si>
    <t>n-000000200002000001</t>
  </si>
  <si>
    <t>n-000000200002000010</t>
  </si>
  <si>
    <t>n-000000200002000100</t>
  </si>
  <si>
    <t>n-000000200002010000</t>
  </si>
  <si>
    <t>n-000000200002100000</t>
  </si>
  <si>
    <t>n-000000200002111110</t>
  </si>
  <si>
    <t>n-000000200010000000</t>
  </si>
  <si>
    <t>n-000000200010000001</t>
  </si>
  <si>
    <t>n-000000200010000010</t>
  </si>
  <si>
    <t>n-000000200010000100</t>
  </si>
  <si>
    <t>n-000000200010000110</t>
  </si>
  <si>
    <t>n-000000200010001000</t>
  </si>
  <si>
    <t>n-000000200010010000</t>
  </si>
  <si>
    <t>n-000000200010020000</t>
  </si>
  <si>
    <t>n-000000200010100000</t>
  </si>
  <si>
    <t>n-000000200011000000</t>
  </si>
  <si>
    <t>n-000000200011000010</t>
  </si>
  <si>
    <t>n-000000200012000000</t>
  </si>
  <si>
    <t>n-000000200100000000</t>
  </si>
  <si>
    <t>n-000000200100000001</t>
  </si>
  <si>
    <t>n-000000200100000010</t>
  </si>
  <si>
    <t>n-000000200100000100</t>
  </si>
  <si>
    <t>n-000000200100001000</t>
  </si>
  <si>
    <t>n-000000200100001010</t>
  </si>
  <si>
    <t>n-000000200100010000</t>
  </si>
  <si>
    <t>n-000000200100020000</t>
  </si>
  <si>
    <t>n-000000200100100000</t>
  </si>
  <si>
    <t>n-000000200101000000</t>
  </si>
  <si>
    <t>n-000000200101000010</t>
  </si>
  <si>
    <t>n-000000200110000000</t>
  </si>
  <si>
    <t>n-000000201000000000</t>
  </si>
  <si>
    <t>n-000000201000000001</t>
  </si>
  <si>
    <t>n-000000201000000010</t>
  </si>
  <si>
    <t>n-000000201000000020</t>
  </si>
  <si>
    <t>n-000000201000000100</t>
  </si>
  <si>
    <t>n-000000201000000101</t>
  </si>
  <si>
    <t>n-000000201000001000</t>
  </si>
  <si>
    <t>n-000000201000001010</t>
  </si>
  <si>
    <t>n-000000201000001020</t>
  </si>
  <si>
    <t>n-000000201000010000</t>
  </si>
  <si>
    <t>n-000000201000010010</t>
  </si>
  <si>
    <t>n-000000201000020000</t>
  </si>
  <si>
    <t>n-000000201000020010</t>
  </si>
  <si>
    <t>n-000000201000100000</t>
  </si>
  <si>
    <t>n-000000201000100010</t>
  </si>
  <si>
    <t>n-000000201000101000</t>
  </si>
  <si>
    <t>n-000000201000111000</t>
  </si>
  <si>
    <t>n-000000201001000000</t>
  </si>
  <si>
    <t>n-000000201001000010</t>
  </si>
  <si>
    <t>n-000000201001010000</t>
  </si>
  <si>
    <t>n-000000201001100000</t>
  </si>
  <si>
    <t>n-000000201002000000</t>
  </si>
  <si>
    <t>n-000000201010000000</t>
  </si>
  <si>
    <t>n-000000201100000000</t>
  </si>
  <si>
    <t>n-000000201100000010</t>
  </si>
  <si>
    <t>n-000000201110021000</t>
  </si>
  <si>
    <t>n-000000201110101120</t>
  </si>
  <si>
    <t>n-000000210000000000</t>
  </si>
  <si>
    <t>n-000000210000000001</t>
  </si>
  <si>
    <t>n-000000210000000010</t>
  </si>
  <si>
    <t>n-000000210000000100</t>
  </si>
  <si>
    <t>n-000000210000001000</t>
  </si>
  <si>
    <t>n-000000210000001100</t>
  </si>
  <si>
    <t>n-000000210000020000</t>
  </si>
  <si>
    <t>n-000000210000020111</t>
  </si>
  <si>
    <t>n-000000210000100000</t>
  </si>
  <si>
    <t>n-000000210001000000</t>
  </si>
  <si>
    <t>n-000000210002000000</t>
  </si>
  <si>
    <t>n-000000210010000000</t>
  </si>
  <si>
    <t>n-000000210010001000</t>
  </si>
  <si>
    <t>n-000000210010100000</t>
  </si>
  <si>
    <t>n-000000210100010000</t>
  </si>
  <si>
    <t>n-000001000000000000</t>
  </si>
  <si>
    <t>n-000001000000000001</t>
  </si>
  <si>
    <t>n-000001000000000010</t>
  </si>
  <si>
    <t>n-000001000000000011</t>
  </si>
  <si>
    <t>n-000001000000000020</t>
  </si>
  <si>
    <t>n-000001000000000021</t>
  </si>
  <si>
    <t>n-000001000000000100</t>
  </si>
  <si>
    <t>n-000001000000000101</t>
  </si>
  <si>
    <t>n-000001000000000110</t>
  </si>
  <si>
    <t>n-000001000000000111</t>
  </si>
  <si>
    <t>n-000001000000000120</t>
  </si>
  <si>
    <t>n-000001000000001000</t>
  </si>
  <si>
    <t>n-000001000000001001</t>
  </si>
  <si>
    <t>n-000001000000001010</t>
  </si>
  <si>
    <t>n-000001000000001011</t>
  </si>
  <si>
    <t>n-000001000000001020</t>
  </si>
  <si>
    <t>n-000001000000001100</t>
  </si>
  <si>
    <t>n-000001000000001101</t>
  </si>
  <si>
    <t>n-000001000000001110</t>
  </si>
  <si>
    <t>n-000001000000001111</t>
  </si>
  <si>
    <t>n-000001000000001120</t>
  </si>
  <si>
    <t>n-000001000000010000</t>
  </si>
  <si>
    <t>n-000001000000010001</t>
  </si>
  <si>
    <t>n-000001000000010010</t>
  </si>
  <si>
    <t>n-000001000000010020</t>
  </si>
  <si>
    <t>n-000001000000010100</t>
  </si>
  <si>
    <t>n-000001000000011000</t>
  </si>
  <si>
    <t>n-000001000000011010</t>
  </si>
  <si>
    <t>n-000001000000020000</t>
  </si>
  <si>
    <t>n-000001000000020001</t>
  </si>
  <si>
    <t>n-000001000000020010</t>
  </si>
  <si>
    <t>n-000001000000020020</t>
  </si>
  <si>
    <t>n-000001000000020100</t>
  </si>
  <si>
    <t>n-000001000000020110</t>
  </si>
  <si>
    <t>n-000001000000021000</t>
  </si>
  <si>
    <t>n-000001000000021100</t>
  </si>
  <si>
    <t>n-000001000000100000</t>
  </si>
  <si>
    <t>n-000001000000100001</t>
  </si>
  <si>
    <t>n-000001000000100010</t>
  </si>
  <si>
    <t>n-000001000000100011</t>
  </si>
  <si>
    <t>n-000001000000100020</t>
  </si>
  <si>
    <t>n-000001000000100100</t>
  </si>
  <si>
    <t>n-000001000000100101</t>
  </si>
  <si>
    <t>n-000001000000100110</t>
  </si>
  <si>
    <t>n-000001000000101000</t>
  </si>
  <si>
    <t>n-000001000000101010</t>
  </si>
  <si>
    <t>n-000001000000101100</t>
  </si>
  <si>
    <t>n-000001000000110000</t>
  </si>
  <si>
    <t>n-000001000000110010</t>
  </si>
  <si>
    <t>n-000001000000111000</t>
  </si>
  <si>
    <t>n-000001000000120000</t>
  </si>
  <si>
    <t>n-000001000000120010</t>
  </si>
  <si>
    <t>n-000001000000121000</t>
  </si>
  <si>
    <t>n-000001000001000000</t>
  </si>
  <si>
    <t>n-000001000001000001</t>
  </si>
  <si>
    <t>n-000001000001000010</t>
  </si>
  <si>
    <t>n-000001000001000020</t>
  </si>
  <si>
    <t>n-000001000001000100</t>
  </si>
  <si>
    <t>n-000001000001001000</t>
  </si>
  <si>
    <t>n-000001000001001010</t>
  </si>
  <si>
    <t>n-000001000001001100</t>
  </si>
  <si>
    <t>n-000001000001010000</t>
  </si>
  <si>
    <t>n-000001000001010010</t>
  </si>
  <si>
    <t>n-000001000001010100</t>
  </si>
  <si>
    <t>n-000001000001020000</t>
  </si>
  <si>
    <t>n-000001000001020010</t>
  </si>
  <si>
    <t>n-000001000001021000</t>
  </si>
  <si>
    <t>n-000001000001100000</t>
  </si>
  <si>
    <t>n-000001000001100010</t>
  </si>
  <si>
    <t>n-000001000001101000</t>
  </si>
  <si>
    <t>n-000001000002000000</t>
  </si>
  <si>
    <t>n-000001000002000010</t>
  </si>
  <si>
    <t>n-000001000002000011</t>
  </si>
  <si>
    <t>n-000001000002000100</t>
  </si>
  <si>
    <t>n-000001000002001000</t>
  </si>
  <si>
    <t>n-000001000002001001</t>
  </si>
  <si>
    <t>n-000001000002001010</t>
  </si>
  <si>
    <t>n-000001000002010000</t>
  </si>
  <si>
    <t>n-000001000002010010</t>
  </si>
  <si>
    <t>n-000001000002011000</t>
  </si>
  <si>
    <t>n-000001000002020000</t>
  </si>
  <si>
    <t>n-000001000002100000</t>
  </si>
  <si>
    <t>n-000001000010000000</t>
  </si>
  <si>
    <t>n-000001000010000001</t>
  </si>
  <si>
    <t>n-000001000010000010</t>
  </si>
  <si>
    <t>n-000001000010000020</t>
  </si>
  <si>
    <t>n-000001000010000100</t>
  </si>
  <si>
    <t>n-000001000010001000</t>
  </si>
  <si>
    <t>n-000001000010001010</t>
  </si>
  <si>
    <t>n-000001000010001100</t>
  </si>
  <si>
    <t>n-000001000010001110</t>
  </si>
  <si>
    <t>n-000001000010010000</t>
  </si>
  <si>
    <t>n-000001000010011000</t>
  </si>
  <si>
    <t>n-000001000010020000</t>
  </si>
  <si>
    <t>n-000001000010020100</t>
  </si>
  <si>
    <t>n-000001000010100000</t>
  </si>
  <si>
    <t>n-000001000010101000</t>
  </si>
  <si>
    <t>n-000001000010120000</t>
  </si>
  <si>
    <t>n-000001000010120001</t>
  </si>
  <si>
    <t>n-000001000011000000</t>
  </si>
  <si>
    <t>n-000001000011000010</t>
  </si>
  <si>
    <t>n-000001000011000100</t>
  </si>
  <si>
    <t>n-000001000012000000</t>
  </si>
  <si>
    <t>n-000001000012100000</t>
  </si>
  <si>
    <t>n-000001000100000000</t>
  </si>
  <si>
    <t>n-000001000100000010</t>
  </si>
  <si>
    <t>n-000001000100000100</t>
  </si>
  <si>
    <t>n-000001000100001000</t>
  </si>
  <si>
    <t>n-000001000100010000</t>
  </si>
  <si>
    <t>n-000001000100020000</t>
  </si>
  <si>
    <t>n-000001000100100000</t>
  </si>
  <si>
    <t>n-000001000101000000</t>
  </si>
  <si>
    <t>n-000001000101020000</t>
  </si>
  <si>
    <t>n-000001000102000000</t>
  </si>
  <si>
    <t>n-000001000110000000</t>
  </si>
  <si>
    <t>n-000001001000000000</t>
  </si>
  <si>
    <t>n-000001001000000001</t>
  </si>
  <si>
    <t>n-000001001000000010</t>
  </si>
  <si>
    <t>n-000001001000000011</t>
  </si>
  <si>
    <t>n-000001001000000020</t>
  </si>
  <si>
    <t>n-000001001000000100</t>
  </si>
  <si>
    <t>n-000001001000000101</t>
  </si>
  <si>
    <t>n-000001001000000110</t>
  </si>
  <si>
    <t>n-000001001000001000</t>
  </si>
  <si>
    <t>n-000001001000001001</t>
  </si>
  <si>
    <t>n-000001001000001010</t>
  </si>
  <si>
    <t>n-000001001000001020</t>
  </si>
  <si>
    <t>n-000001001000001100</t>
  </si>
  <si>
    <t>n-000001001000010000</t>
  </si>
  <si>
    <t>n-000001001000010020</t>
  </si>
  <si>
    <t>n-000001001000010100</t>
  </si>
  <si>
    <t>n-000001001000011000</t>
  </si>
  <si>
    <t>n-000001001000011100</t>
  </si>
  <si>
    <t>n-000001001000020000</t>
  </si>
  <si>
    <t>n-000001001000020010</t>
  </si>
  <si>
    <t>n-000001001000020100</t>
  </si>
  <si>
    <t>n-000001001000100000</t>
  </si>
  <si>
    <t>n-000001001000100010</t>
  </si>
  <si>
    <t>n-000001001000100100</t>
  </si>
  <si>
    <t>n-000001001000101000</t>
  </si>
  <si>
    <t>n-000001001000120000</t>
  </si>
  <si>
    <t>n-000001001001000000</t>
  </si>
  <si>
    <t>n-000001001001000010</t>
  </si>
  <si>
    <t>n-000001001001000100</t>
  </si>
  <si>
    <t>n-000001001001001000</t>
  </si>
  <si>
    <t>n-000001001001010000</t>
  </si>
  <si>
    <t>n-000001001001010010</t>
  </si>
  <si>
    <t>n-000001001001020000</t>
  </si>
  <si>
    <t>n-000001001001100000</t>
  </si>
  <si>
    <t>n-000001001002000000</t>
  </si>
  <si>
    <t>n-000001001002000001</t>
  </si>
  <si>
    <t>n-000001001002000011</t>
  </si>
  <si>
    <t>n-000001001002000111</t>
  </si>
  <si>
    <t>n-000001001002001000</t>
  </si>
  <si>
    <t>n-000001001002010011</t>
  </si>
  <si>
    <t>n-000001001002100011</t>
  </si>
  <si>
    <t>n-000001001010000000</t>
  </si>
  <si>
    <t>n-000001001010000010</t>
  </si>
  <si>
    <t>n-000001001010000100</t>
  </si>
  <si>
    <t>n-000001001010001000</t>
  </si>
  <si>
    <t>n-000001001010100000</t>
  </si>
  <si>
    <t>n-000001001010101000</t>
  </si>
  <si>
    <t>n-000001001011000000</t>
  </si>
  <si>
    <t>n-000001001011001000</t>
  </si>
  <si>
    <t>n-000001001011010000</t>
  </si>
  <si>
    <t>n-000001001011100000</t>
  </si>
  <si>
    <t>n-000001001100000000</t>
  </si>
  <si>
    <t>n-000001001100001010</t>
  </si>
  <si>
    <t>n-000001001100010000</t>
  </si>
  <si>
    <t>n-000001001100100000</t>
  </si>
  <si>
    <t>n-000001001101000000</t>
  </si>
  <si>
    <t>n-000001001110021000</t>
  </si>
  <si>
    <t>n-000001001110101120</t>
  </si>
  <si>
    <t>n-000001001112111100</t>
  </si>
  <si>
    <t>n-000001010000000000</t>
  </si>
  <si>
    <t>n-000001010000000001</t>
  </si>
  <si>
    <t>n-000001010000000010</t>
  </si>
  <si>
    <t>n-000001010000000011</t>
  </si>
  <si>
    <t>n-000001010000000020</t>
  </si>
  <si>
    <t>n-000001010000000100</t>
  </si>
  <si>
    <t>n-000001010000000110</t>
  </si>
  <si>
    <t>n-000001010000001000</t>
  </si>
  <si>
    <t>n-000001010000001001</t>
  </si>
  <si>
    <t>n-000001010000001010</t>
  </si>
  <si>
    <t>n-000001010000010000</t>
  </si>
  <si>
    <t>n-000001010000020000</t>
  </si>
  <si>
    <t>n-000001010000021000</t>
  </si>
  <si>
    <t>n-000001010000100000</t>
  </si>
  <si>
    <t>n-000001010000100001</t>
  </si>
  <si>
    <t>n-000001010000100010</t>
  </si>
  <si>
    <t>n-000001010000100100</t>
  </si>
  <si>
    <t>n-000001010000101000</t>
  </si>
  <si>
    <t>n-000001010001000000</t>
  </si>
  <si>
    <t>n-000001010001000001</t>
  </si>
  <si>
    <t>n-000001010001000100</t>
  </si>
  <si>
    <t>n-000001010001001000</t>
  </si>
  <si>
    <t>n-000001010001100000</t>
  </si>
  <si>
    <t>n-000001010002000000</t>
  </si>
  <si>
    <t>n-000001010010000000</t>
  </si>
  <si>
    <t>n-000001010010000010</t>
  </si>
  <si>
    <t>n-000001010010001000</t>
  </si>
  <si>
    <t>n-000001010100000000</t>
  </si>
  <si>
    <t>n-000001010100101000</t>
  </si>
  <si>
    <t>n-000001100000000000</t>
  </si>
  <si>
    <t>n-000001100000000001</t>
  </si>
  <si>
    <t>n-000001100000000010</t>
  </si>
  <si>
    <t>n-000001100000000020</t>
  </si>
  <si>
    <t>n-000001100000000100</t>
  </si>
  <si>
    <t>n-000001100000000110</t>
  </si>
  <si>
    <t>n-000001100000000120</t>
  </si>
  <si>
    <t>n-000001100000001000</t>
  </si>
  <si>
    <t>n-000001100000001010</t>
  </si>
  <si>
    <t>n-000001100000010000</t>
  </si>
  <si>
    <t>n-000001100000011010</t>
  </si>
  <si>
    <t>n-000001100000020000</t>
  </si>
  <si>
    <t>n-000001100000020010</t>
  </si>
  <si>
    <t>n-000001100000100000</t>
  </si>
  <si>
    <t>n-000001100000100001</t>
  </si>
  <si>
    <t>n-000001100000100010</t>
  </si>
  <si>
    <t>n-000001100000100020</t>
  </si>
  <si>
    <t>n-000001100000101000</t>
  </si>
  <si>
    <t>n-000001100000110000</t>
  </si>
  <si>
    <t>n-000001100000111000</t>
  </si>
  <si>
    <t>n-000001100001000000</t>
  </si>
  <si>
    <t>n-000001100001000010</t>
  </si>
  <si>
    <t>n-000001100001001000</t>
  </si>
  <si>
    <t>n-000001100001020000</t>
  </si>
  <si>
    <t>n-000001100001100010</t>
  </si>
  <si>
    <t>n-000001100002000000</t>
  </si>
  <si>
    <t>n-000001100002100000</t>
  </si>
  <si>
    <t>n-000001100010000000</t>
  </si>
  <si>
    <t>n-000001100010000010</t>
  </si>
  <si>
    <t>n-000001100010001010</t>
  </si>
  <si>
    <t>n-000001100010100000</t>
  </si>
  <si>
    <t>n-000001100011000000</t>
  </si>
  <si>
    <t>n-000001100100000000</t>
  </si>
  <si>
    <t>n-000001100100020000</t>
  </si>
  <si>
    <t>n-000001101000000000</t>
  </si>
  <si>
    <t>n-000001101000000001</t>
  </si>
  <si>
    <t>n-000001101000000010</t>
  </si>
  <si>
    <t>n-000001101000000020</t>
  </si>
  <si>
    <t>n-000001101000000100</t>
  </si>
  <si>
    <t>n-000001101000000101</t>
  </si>
  <si>
    <t>n-000001101000001010</t>
  </si>
  <si>
    <t>n-000001101000010000</t>
  </si>
  <si>
    <t>n-000001101000020000</t>
  </si>
  <si>
    <t>n-000001101000100000</t>
  </si>
  <si>
    <t>n-000001101001000000</t>
  </si>
  <si>
    <t>n-000001101001001000</t>
  </si>
  <si>
    <t>n-000001101002000011</t>
  </si>
  <si>
    <t>n-000001101010000000</t>
  </si>
  <si>
    <t>n-000001101011000121</t>
  </si>
  <si>
    <t>n-000001101101110101</t>
  </si>
  <si>
    <t>n-000001110000000000</t>
  </si>
  <si>
    <t>n-000001110000001000</t>
  </si>
  <si>
    <t>n-000001110000020000</t>
  </si>
  <si>
    <t>n-000001110000020100</t>
  </si>
  <si>
    <t>n-000001110000100000</t>
  </si>
  <si>
    <t>n-000001110001010000</t>
  </si>
  <si>
    <t>n-000001110010000000</t>
  </si>
  <si>
    <t>n-000001200000000000</t>
  </si>
  <si>
    <t>n-000001200000000001</t>
  </si>
  <si>
    <t>n-000001200000000010</t>
  </si>
  <si>
    <t>n-000001200000000011</t>
  </si>
  <si>
    <t>n-000001200000000020</t>
  </si>
  <si>
    <t>n-000001200000000100</t>
  </si>
  <si>
    <t>n-000001200000000120</t>
  </si>
  <si>
    <t>n-000001200000001000</t>
  </si>
  <si>
    <t>n-000001200000001001</t>
  </si>
  <si>
    <t>n-000001200000001010</t>
  </si>
  <si>
    <t>n-000001200000010000</t>
  </si>
  <si>
    <t>n-000001200000010100</t>
  </si>
  <si>
    <t>n-000001200000020000</t>
  </si>
  <si>
    <t>n-000001200000020010</t>
  </si>
  <si>
    <t>n-000001200000100000</t>
  </si>
  <si>
    <t>n-000001200000101000</t>
  </si>
  <si>
    <t>n-000001200000110000</t>
  </si>
  <si>
    <t>n-000001200001000000</t>
  </si>
  <si>
    <t>n-000001200001010000</t>
  </si>
  <si>
    <t>n-000001200001020000</t>
  </si>
  <si>
    <t>n-000001200002000000</t>
  </si>
  <si>
    <t>n-000001200002000100</t>
  </si>
  <si>
    <t>n-000001200010000000</t>
  </si>
  <si>
    <t>n-000001200010000010</t>
  </si>
  <si>
    <t>n-000001200010000100</t>
  </si>
  <si>
    <t>n-000001200010100000</t>
  </si>
  <si>
    <t>n-000001200100000000</t>
  </si>
  <si>
    <t>n-000001200100021000</t>
  </si>
  <si>
    <t>n-000001201000000000</t>
  </si>
  <si>
    <t>n-000001201000000010</t>
  </si>
  <si>
    <t>n-000001201000010000</t>
  </si>
  <si>
    <t>n-000001201000100000</t>
  </si>
  <si>
    <t>n-000001201001000000</t>
  </si>
  <si>
    <t>n-000001201002000011</t>
  </si>
  <si>
    <t>n-000001201002020000</t>
  </si>
  <si>
    <t>n-000001201010000000</t>
  </si>
  <si>
    <t>n-000001210000000000</t>
  </si>
  <si>
    <t>n-000001210000000100</t>
  </si>
  <si>
    <t>n-000001210000020000</t>
  </si>
  <si>
    <t>n-000001210000100010</t>
  </si>
  <si>
    <t>n-000001210010000000</t>
  </si>
  <si>
    <t>n-000010000000000000</t>
  </si>
  <si>
    <t>n-000010000000000001</t>
  </si>
  <si>
    <t>n-000010000000000010</t>
  </si>
  <si>
    <t>n-000010000000000011</t>
  </si>
  <si>
    <t>n-000010000000000020</t>
  </si>
  <si>
    <t>n-000010000000000021</t>
  </si>
  <si>
    <t>n-000010000000000100</t>
  </si>
  <si>
    <t>n-000010000000000101</t>
  </si>
  <si>
    <t>n-000010000000000110</t>
  </si>
  <si>
    <t>n-000010000000000111</t>
  </si>
  <si>
    <t>n-000010000000000120</t>
  </si>
  <si>
    <t>n-000010000000001000</t>
  </si>
  <si>
    <t>n-000010000000001001</t>
  </si>
  <si>
    <t>n-000010000000001010</t>
  </si>
  <si>
    <t>n-000010000000001020</t>
  </si>
  <si>
    <t>n-000010000000001100</t>
  </si>
  <si>
    <t>n-000010000000010000</t>
  </si>
  <si>
    <t>n-000010000000010001</t>
  </si>
  <si>
    <t>n-000010000000010010</t>
  </si>
  <si>
    <t>n-000010000000010020</t>
  </si>
  <si>
    <t>n-000010000000010100</t>
  </si>
  <si>
    <t>n-000010000000010110</t>
  </si>
  <si>
    <t>n-000010000000011000</t>
  </si>
  <si>
    <t>n-000010000000011001</t>
  </si>
  <si>
    <t>n-000010000000011010</t>
  </si>
  <si>
    <t>n-000010000000011100</t>
  </si>
  <si>
    <t>n-000010000000020000</t>
  </si>
  <si>
    <t>n-000010000000020001</t>
  </si>
  <si>
    <t>n-000010000000020010</t>
  </si>
  <si>
    <t>n-000010000000020011</t>
  </si>
  <si>
    <t>n-000010000000020020</t>
  </si>
  <si>
    <t>n-000010000000020100</t>
  </si>
  <si>
    <t>n-000010000000021000</t>
  </si>
  <si>
    <t>n-000010000000021010</t>
  </si>
  <si>
    <t>n-000010000000100000</t>
  </si>
  <si>
    <t>n-000010000000100001</t>
  </si>
  <si>
    <t>n-000010000000100010</t>
  </si>
  <si>
    <t>n-000010000000100020</t>
  </si>
  <si>
    <t>n-000010000000100021</t>
  </si>
  <si>
    <t>n-000010000000100100</t>
  </si>
  <si>
    <t>n-000010000000100110</t>
  </si>
  <si>
    <t>n-000010000000101000</t>
  </si>
  <si>
    <t>n-000010000000101001</t>
  </si>
  <si>
    <t>n-000010000000101020</t>
  </si>
  <si>
    <t>n-000010000000110000</t>
  </si>
  <si>
    <t>n-000010000000110010</t>
  </si>
  <si>
    <t>n-000010000000111000</t>
  </si>
  <si>
    <t>n-000010000000120000</t>
  </si>
  <si>
    <t>n-000010000001000000</t>
  </si>
  <si>
    <t>n-000010000001000001</t>
  </si>
  <si>
    <t>n-000010000001000010</t>
  </si>
  <si>
    <t>n-000010000001000100</t>
  </si>
  <si>
    <t>n-000010000001000101</t>
  </si>
  <si>
    <t>n-000010000001001000</t>
  </si>
  <si>
    <t>n-000010000001001010</t>
  </si>
  <si>
    <t>n-000010000001001011</t>
  </si>
  <si>
    <t>n-000010000001010000</t>
  </si>
  <si>
    <t>n-000010000001010010</t>
  </si>
  <si>
    <t>n-000010000001010100</t>
  </si>
  <si>
    <t>n-000010000001020000</t>
  </si>
  <si>
    <t>n-000010000001020010</t>
  </si>
  <si>
    <t>n-000010000001020100</t>
  </si>
  <si>
    <t>n-000010000001100000</t>
  </si>
  <si>
    <t>n-000010000001100001</t>
  </si>
  <si>
    <t>n-000010000001100100</t>
  </si>
  <si>
    <t>n-000010000001101000</t>
  </si>
  <si>
    <t>n-000010000001120100</t>
  </si>
  <si>
    <t>n-000010000002000000</t>
  </si>
  <si>
    <t>n-000010000002000010</t>
  </si>
  <si>
    <t>n-000010000002000100</t>
  </si>
  <si>
    <t>n-000010000002001000</t>
  </si>
  <si>
    <t>n-000010000002010000</t>
  </si>
  <si>
    <t>n-000010000002020000</t>
  </si>
  <si>
    <t>n-000010000002100000</t>
  </si>
  <si>
    <t>n-000010000002110000</t>
  </si>
  <si>
    <t>n-000010000010000000</t>
  </si>
  <si>
    <t>n-000010000010000001</t>
  </si>
  <si>
    <t>n-000010000010000010</t>
  </si>
  <si>
    <t>n-000010000010000020</t>
  </si>
  <si>
    <t>n-000010000010000100</t>
  </si>
  <si>
    <t>n-000010000010001000</t>
  </si>
  <si>
    <t>n-000010000010001001</t>
  </si>
  <si>
    <t>n-000010000010001010</t>
  </si>
  <si>
    <t>n-000010000010010000</t>
  </si>
  <si>
    <t>n-000010000010011100</t>
  </si>
  <si>
    <t>n-000010000010020000</t>
  </si>
  <si>
    <t>n-000010000010020100</t>
  </si>
  <si>
    <t>n-000010000010100000</t>
  </si>
  <si>
    <t>n-000010000010100010</t>
  </si>
  <si>
    <t>n-000010000010100100</t>
  </si>
  <si>
    <t>n-000010000010101000</t>
  </si>
  <si>
    <t>n-000010000011000000</t>
  </si>
  <si>
    <t>n-000010000011100000</t>
  </si>
  <si>
    <t>n-000010000011100100</t>
  </si>
  <si>
    <t>n-000010000012000000</t>
  </si>
  <si>
    <t>n-000010000012000010</t>
  </si>
  <si>
    <t>n-000010000012121111</t>
  </si>
  <si>
    <t>n-000010000100000000</t>
  </si>
  <si>
    <t>n-000010000100000001</t>
  </si>
  <si>
    <t>n-000010000100000010</t>
  </si>
  <si>
    <t>n-000010000100000100</t>
  </si>
  <si>
    <t>n-000010000100001000</t>
  </si>
  <si>
    <t>n-000010000100010000</t>
  </si>
  <si>
    <t>n-000010000100020000</t>
  </si>
  <si>
    <t>n-000010000100100000</t>
  </si>
  <si>
    <t>n-000010000101000000</t>
  </si>
  <si>
    <t>n-000010000101000010</t>
  </si>
  <si>
    <t>n-000010000101010000</t>
  </si>
  <si>
    <t>n-000010000102000000</t>
  </si>
  <si>
    <t>n-000010000110000000</t>
  </si>
  <si>
    <t>n-000010001000000000</t>
  </si>
  <si>
    <t>n-000010001000000001</t>
  </si>
  <si>
    <t>n-000010001000000010</t>
  </si>
  <si>
    <t>n-000010001000000020</t>
  </si>
  <si>
    <t>n-000010001000000100</t>
  </si>
  <si>
    <t>n-000010001000000101</t>
  </si>
  <si>
    <t>n-000010001000000111</t>
  </si>
  <si>
    <t>n-000010001000001000</t>
  </si>
  <si>
    <t>n-000010001000001010</t>
  </si>
  <si>
    <t>n-000010001000010000</t>
  </si>
  <si>
    <t>n-000010001000011000</t>
  </si>
  <si>
    <t>n-000010001000020000</t>
  </si>
  <si>
    <t>n-000010001000020100</t>
  </si>
  <si>
    <t>n-000010001000100000</t>
  </si>
  <si>
    <t>n-000010001000100010</t>
  </si>
  <si>
    <t>n-000010001000100100</t>
  </si>
  <si>
    <t>n-000010001001000000</t>
  </si>
  <si>
    <t>n-000010001001000010</t>
  </si>
  <si>
    <t>n-000010001001000100</t>
  </si>
  <si>
    <t>n-000010001001001000</t>
  </si>
  <si>
    <t>n-000010001001010000</t>
  </si>
  <si>
    <t>n-000010001001010100</t>
  </si>
  <si>
    <t>n-000010001001020000</t>
  </si>
  <si>
    <t>n-000010001001020100</t>
  </si>
  <si>
    <t>n-000010001001020101</t>
  </si>
  <si>
    <t>n-000010001001020110</t>
  </si>
  <si>
    <t>n-000010001001021100</t>
  </si>
  <si>
    <t>n-000010001001100000</t>
  </si>
  <si>
    <t>n-000010001001120000</t>
  </si>
  <si>
    <t>n-000010001001120100</t>
  </si>
  <si>
    <t>n-000010001002000000</t>
  </si>
  <si>
    <t>n-000010001002010000</t>
  </si>
  <si>
    <t>n-000010001002020100</t>
  </si>
  <si>
    <t>n-000010001010000000</t>
  </si>
  <si>
    <t>n-000010001010000010</t>
  </si>
  <si>
    <t>n-000010001010001000</t>
  </si>
  <si>
    <t>n-000010001010100000</t>
  </si>
  <si>
    <t>n-000010001011000000</t>
  </si>
  <si>
    <t>n-000010001011010000</t>
  </si>
  <si>
    <t>n-000010001011020100</t>
  </si>
  <si>
    <t>n-000010001100000000</t>
  </si>
  <si>
    <t>n-000010001101020100</t>
  </si>
  <si>
    <t>n-000010001110101120</t>
  </si>
  <si>
    <t>n-000010001110111120</t>
  </si>
  <si>
    <t>n-000010010000000000</t>
  </si>
  <si>
    <t>n-000010010000000001</t>
  </si>
  <si>
    <t>n-000010010000000010</t>
  </si>
  <si>
    <t>n-000010010000000100</t>
  </si>
  <si>
    <t>n-000010010000001000</t>
  </si>
  <si>
    <t>n-000010010000010000</t>
  </si>
  <si>
    <t>n-000010010000020000</t>
  </si>
  <si>
    <t>n-000010010000100000</t>
  </si>
  <si>
    <t>n-000010010001000000</t>
  </si>
  <si>
    <t>n-000010010002000000</t>
  </si>
  <si>
    <t>n-000010010010000000</t>
  </si>
  <si>
    <t>n-000010010010001000</t>
  </si>
  <si>
    <t>n-000010010100000000</t>
  </si>
  <si>
    <t>n-000010010102000110</t>
  </si>
  <si>
    <t>n-000010100000000000</t>
  </si>
  <si>
    <t>n-000010100000000001</t>
  </si>
  <si>
    <t>n-000010100000000010</t>
  </si>
  <si>
    <t>n-000010100000000011</t>
  </si>
  <si>
    <t>n-000010100000000020</t>
  </si>
  <si>
    <t>n-000010100000000100</t>
  </si>
  <si>
    <t>n-000010100000001000</t>
  </si>
  <si>
    <t>n-000010100000010000</t>
  </si>
  <si>
    <t>n-000010100000010100</t>
  </si>
  <si>
    <t>n-000010100000011000</t>
  </si>
  <si>
    <t>n-000010100000011010</t>
  </si>
  <si>
    <t>n-000010100000020000</t>
  </si>
  <si>
    <t>n-000010100000100000</t>
  </si>
  <si>
    <t>n-000010100000100010</t>
  </si>
  <si>
    <t>n-000010100001000000</t>
  </si>
  <si>
    <t>n-000010100001001000</t>
  </si>
  <si>
    <t>n-000010100001010000</t>
  </si>
  <si>
    <t>n-000010100001100000</t>
  </si>
  <si>
    <t>n-000010100002000000</t>
  </si>
  <si>
    <t>n-000010100010000000</t>
  </si>
  <si>
    <t>n-000010100010020000</t>
  </si>
  <si>
    <t>n-000010100010100000</t>
  </si>
  <si>
    <t>n-000010100010101111</t>
  </si>
  <si>
    <t>n-000010100011121111</t>
  </si>
  <si>
    <t>n-000010100100000000</t>
  </si>
  <si>
    <t>n-000010101000000000</t>
  </si>
  <si>
    <t>n-000010101000000010</t>
  </si>
  <si>
    <t>n-000010101001000000</t>
  </si>
  <si>
    <t>n-000010101001020100</t>
  </si>
  <si>
    <t>n-000010101002100010</t>
  </si>
  <si>
    <t>n-000010101002101010</t>
  </si>
  <si>
    <t>n-000010101002121010</t>
  </si>
  <si>
    <t>n-000010101011020000</t>
  </si>
  <si>
    <t>n-000010110000000000</t>
  </si>
  <si>
    <t>n-000010110000020000</t>
  </si>
  <si>
    <t>n-000010110001000000</t>
  </si>
  <si>
    <t>n-000010110010110011</t>
  </si>
  <si>
    <t>n-000010110100110011</t>
  </si>
  <si>
    <t>n-000010110110100011</t>
  </si>
  <si>
    <t>n-000010110110110010</t>
  </si>
  <si>
    <t>n-000010110110110011</t>
  </si>
  <si>
    <t>n-000010110110111011</t>
  </si>
  <si>
    <t>n-000010110111110011</t>
  </si>
  <si>
    <t>n-000010200000000000</t>
  </si>
  <si>
    <t>n-000010200000000001</t>
  </si>
  <si>
    <t>n-000010200000000010</t>
  </si>
  <si>
    <t>n-000010200000000020</t>
  </si>
  <si>
    <t>n-000010200000000100</t>
  </si>
  <si>
    <t>n-000010200000001000</t>
  </si>
  <si>
    <t>n-000010200000001010</t>
  </si>
  <si>
    <t>n-000010200000001100</t>
  </si>
  <si>
    <t>n-000010200000010000</t>
  </si>
  <si>
    <t>n-000010200000020000</t>
  </si>
  <si>
    <t>n-000010200000020010</t>
  </si>
  <si>
    <t>n-000010200000100000</t>
  </si>
  <si>
    <t>n-000010200000110000</t>
  </si>
  <si>
    <t>n-000010200001000000</t>
  </si>
  <si>
    <t>n-000010200002000000</t>
  </si>
  <si>
    <t>n-000010200002100000</t>
  </si>
  <si>
    <t>n-000010200010000000</t>
  </si>
  <si>
    <t>n-000010200012121111</t>
  </si>
  <si>
    <t>n-000010200100000010</t>
  </si>
  <si>
    <t>n-000010201000000000</t>
  </si>
  <si>
    <t>n-000010201000000010</t>
  </si>
  <si>
    <t>n-000010201000010000</t>
  </si>
  <si>
    <t>n-000010201001020000</t>
  </si>
  <si>
    <t>n-000010201001020100</t>
  </si>
  <si>
    <t>n-000010201001020110</t>
  </si>
  <si>
    <t>n-000010201001021100</t>
  </si>
  <si>
    <t>n-000010210000000000</t>
  </si>
  <si>
    <t>n-000010210000001010</t>
  </si>
  <si>
    <t>n-000010210110110011</t>
  </si>
  <si>
    <t>n-000011000000000000</t>
  </si>
  <si>
    <t>n-000011000000000001</t>
  </si>
  <si>
    <t>n-000011000000000010</t>
  </si>
  <si>
    <t>n-000011000000000100</t>
  </si>
  <si>
    <t>n-000011000000000110</t>
  </si>
  <si>
    <t>n-000011000000001000</t>
  </si>
  <si>
    <t>n-000011000000001010</t>
  </si>
  <si>
    <t>n-000011000000001100</t>
  </si>
  <si>
    <t>n-000011000000010000</t>
  </si>
  <si>
    <t>n-000011000000010010</t>
  </si>
  <si>
    <t>n-000011000000020000</t>
  </si>
  <si>
    <t>n-000011000000020010</t>
  </si>
  <si>
    <t>n-000011000000021000</t>
  </si>
  <si>
    <t>n-000011000000100000</t>
  </si>
  <si>
    <t>n-000011000000100010</t>
  </si>
  <si>
    <t>n-000011000000100100</t>
  </si>
  <si>
    <t>n-000011000000101000</t>
  </si>
  <si>
    <t>n-000011000000110000</t>
  </si>
  <si>
    <t>n-000011000001000000</t>
  </si>
  <si>
    <t>n-000011000001000010</t>
  </si>
  <si>
    <t>n-000011000002000000</t>
  </si>
  <si>
    <t>n-000011000010000000</t>
  </si>
  <si>
    <t>n-000011000010000100</t>
  </si>
  <si>
    <t>n-000011000010001000</t>
  </si>
  <si>
    <t>n-000011000011000000</t>
  </si>
  <si>
    <t>n-000011000100000000</t>
  </si>
  <si>
    <t>n-000011000100001000</t>
  </si>
  <si>
    <t>n-000011001000000000</t>
  </si>
  <si>
    <t>n-000011001000000010</t>
  </si>
  <si>
    <t>n-000011001000000100</t>
  </si>
  <si>
    <t>n-000011001000001000</t>
  </si>
  <si>
    <t>n-000011001000020000</t>
  </si>
  <si>
    <t>n-000011001000020100</t>
  </si>
  <si>
    <t>n-000011001000100000</t>
  </si>
  <si>
    <t>n-000011001001020000</t>
  </si>
  <si>
    <t>n-000011001001020100</t>
  </si>
  <si>
    <t>n-000011001010000000</t>
  </si>
  <si>
    <t>n-000011001010000100</t>
  </si>
  <si>
    <t>n-000011010000000000</t>
  </si>
  <si>
    <t>n-000011010000000100</t>
  </si>
  <si>
    <t>n-000011010000001000</t>
  </si>
  <si>
    <t>n-000011010000020101</t>
  </si>
  <si>
    <t>n-000011010001020101</t>
  </si>
  <si>
    <t>n-000011100000000000</t>
  </si>
  <si>
    <t>n-000011100000000001</t>
  </si>
  <si>
    <t>n-000011100000010000</t>
  </si>
  <si>
    <t>n-000011100000020000</t>
  </si>
  <si>
    <t>n-000011100000100000</t>
  </si>
  <si>
    <t>n-000011100001001010</t>
  </si>
  <si>
    <t>n-000011100001020000</t>
  </si>
  <si>
    <t>n-000011100010000000</t>
  </si>
  <si>
    <t>n-000011100100000000</t>
  </si>
  <si>
    <t>n-000011101000000000</t>
  </si>
  <si>
    <t>n-000011101001110121</t>
  </si>
  <si>
    <t>n-000011101002101010</t>
  </si>
  <si>
    <t>n-000011110000000000</t>
  </si>
  <si>
    <t>n-000011110000010000</t>
  </si>
  <si>
    <t>n-000011110000020000</t>
  </si>
  <si>
    <t>n-000011110000020001</t>
  </si>
  <si>
    <t>n-000011110000020020</t>
  </si>
  <si>
    <t>n-000011110000020100</t>
  </si>
  <si>
    <t>n-000011110000021000</t>
  </si>
  <si>
    <t>n-000011110000120000</t>
  </si>
  <si>
    <t>n-000011110010020000</t>
  </si>
  <si>
    <t>n-000011110110010111</t>
  </si>
  <si>
    <t>n-000011110110110011</t>
  </si>
  <si>
    <t>n-000011200000000000</t>
  </si>
  <si>
    <t>n-000011200000000010</t>
  </si>
  <si>
    <t>n-000011200000001010</t>
  </si>
  <si>
    <t>n-000011200000010000</t>
  </si>
  <si>
    <t>n-000011200000100000</t>
  </si>
  <si>
    <t>n-000011200000120000</t>
  </si>
  <si>
    <t>n-000011200010000000</t>
  </si>
  <si>
    <t>n-000011201000000000</t>
  </si>
  <si>
    <t>n-000011201101010111</t>
  </si>
  <si>
    <t>n-000011201102120000</t>
  </si>
  <si>
    <t>n-000011210000000000</t>
  </si>
  <si>
    <t>n-000011210000020000</t>
  </si>
  <si>
    <t>n-000100000000000000</t>
  </si>
  <si>
    <t>n-000100000000000001</t>
  </si>
  <si>
    <t>n-000100000000000010</t>
  </si>
  <si>
    <t>n-000100000000000011</t>
  </si>
  <si>
    <t>n-000100000000000020</t>
  </si>
  <si>
    <t>n-000100000000000021</t>
  </si>
  <si>
    <t>n-000100000000000100</t>
  </si>
  <si>
    <t>n-000100000000000110</t>
  </si>
  <si>
    <t>n-000100000000001000</t>
  </si>
  <si>
    <t>n-000100000000001001</t>
  </si>
  <si>
    <t>n-000100000000001010</t>
  </si>
  <si>
    <t>n-000100000000001020</t>
  </si>
  <si>
    <t>n-000100000000001100</t>
  </si>
  <si>
    <t>n-000100000000001110</t>
  </si>
  <si>
    <t>n-000100000000001111</t>
  </si>
  <si>
    <t>n-000100000000010000</t>
  </si>
  <si>
    <t>n-000100000000010001</t>
  </si>
  <si>
    <t>n-000100000000010010</t>
  </si>
  <si>
    <t>n-000100000000010020</t>
  </si>
  <si>
    <t>n-000100000000010100</t>
  </si>
  <si>
    <t>n-000100000000011000</t>
  </si>
  <si>
    <t>n-000100000000020000</t>
  </si>
  <si>
    <t>n-000100000000020010</t>
  </si>
  <si>
    <t>n-000100000000020011</t>
  </si>
  <si>
    <t>n-000100000000020100</t>
  </si>
  <si>
    <t>n-000100000000021000</t>
  </si>
  <si>
    <t>n-000100000000021100</t>
  </si>
  <si>
    <t>n-000100000000100000</t>
  </si>
  <si>
    <t>n-000100000000100001</t>
  </si>
  <si>
    <t>n-000100000000100010</t>
  </si>
  <si>
    <t>n-000100000000100100</t>
  </si>
  <si>
    <t>n-000100000000100121</t>
  </si>
  <si>
    <t>n-000100000000101000</t>
  </si>
  <si>
    <t>n-000100000000101001</t>
  </si>
  <si>
    <t>n-000100000000101010</t>
  </si>
  <si>
    <t>n-000100000000101100</t>
  </si>
  <si>
    <t>n-000100000000110000</t>
  </si>
  <si>
    <t>n-000100000000110010</t>
  </si>
  <si>
    <t>n-000100000000120000</t>
  </si>
  <si>
    <t>n-000100000001000000</t>
  </si>
  <si>
    <t>n-000100000001000001</t>
  </si>
  <si>
    <t>n-000100000001000010</t>
  </si>
  <si>
    <t>n-000100000001000020</t>
  </si>
  <si>
    <t>n-000100000001000100</t>
  </si>
  <si>
    <t>n-000100000001001000</t>
  </si>
  <si>
    <t>n-000100000001010000</t>
  </si>
  <si>
    <t>n-000100000001020000</t>
  </si>
  <si>
    <t>n-000100000001021000</t>
  </si>
  <si>
    <t>n-000100000001100000</t>
  </si>
  <si>
    <t>n-000100000001100010</t>
  </si>
  <si>
    <t>n-000100000002000000</t>
  </si>
  <si>
    <t>n-000100000002000001</t>
  </si>
  <si>
    <t>n-000100000002000100</t>
  </si>
  <si>
    <t>n-000100000002001000</t>
  </si>
  <si>
    <t>n-000100000002010000</t>
  </si>
  <si>
    <t>n-000100000002100000</t>
  </si>
  <si>
    <t>n-000100000010000000</t>
  </si>
  <si>
    <t>n-000100000010000001</t>
  </si>
  <si>
    <t>n-000100000010000010</t>
  </si>
  <si>
    <t>n-000100000010000100</t>
  </si>
  <si>
    <t>n-000100000010001000</t>
  </si>
  <si>
    <t>n-000100000010001001</t>
  </si>
  <si>
    <t>n-000100000010010000</t>
  </si>
  <si>
    <t>n-000100000010021000</t>
  </si>
  <si>
    <t>n-000100000010100000</t>
  </si>
  <si>
    <t>n-000100000010100001</t>
  </si>
  <si>
    <t>n-000100000010100010</t>
  </si>
  <si>
    <t>n-000100000010101000</t>
  </si>
  <si>
    <t>n-000100000011000000</t>
  </si>
  <si>
    <t>n-000100000011100000</t>
  </si>
  <si>
    <t>n-000100000012000000</t>
  </si>
  <si>
    <t>n-000100000100000000</t>
  </si>
  <si>
    <t>n-000100000100000001</t>
  </si>
  <si>
    <t>n-000100000100001000</t>
  </si>
  <si>
    <t>n-000100000100010000</t>
  </si>
  <si>
    <t>n-000100000100100000</t>
  </si>
  <si>
    <t>n-000100000101000000</t>
  </si>
  <si>
    <t>n-000100000110000000</t>
  </si>
  <si>
    <t>n-000100001000000000</t>
  </si>
  <si>
    <t>n-000100001000000001</t>
  </si>
  <si>
    <t>n-000100001000000010</t>
  </si>
  <si>
    <t>n-000100001000000100</t>
  </si>
  <si>
    <t>n-000100001000000120</t>
  </si>
  <si>
    <t>n-000100001000001000</t>
  </si>
  <si>
    <t>n-000100001000010000</t>
  </si>
  <si>
    <t>n-000100001000020000</t>
  </si>
  <si>
    <t>n-000100001000100000</t>
  </si>
  <si>
    <t>n-000100001000101000</t>
  </si>
  <si>
    <t>n-000100001001000000</t>
  </si>
  <si>
    <t>n-000100001001000001</t>
  </si>
  <si>
    <t>n-000100001001100000</t>
  </si>
  <si>
    <t>n-000100001010000000</t>
  </si>
  <si>
    <t>n-000100001010000010</t>
  </si>
  <si>
    <t>n-000100001100000000</t>
  </si>
  <si>
    <t>n-000100001110101120</t>
  </si>
  <si>
    <t>n-000100001111110011</t>
  </si>
  <si>
    <t>n-000100010000000000</t>
  </si>
  <si>
    <t>n-000100010000000010</t>
  </si>
  <si>
    <t>n-000100010000000100</t>
  </si>
  <si>
    <t>n-000100010000001000</t>
  </si>
  <si>
    <t>n-000100010000011000</t>
  </si>
  <si>
    <t>n-000100010000020000</t>
  </si>
  <si>
    <t>n-000100010000100000</t>
  </si>
  <si>
    <t>n-000100010001000000</t>
  </si>
  <si>
    <t>n-000100010002000000</t>
  </si>
  <si>
    <t>n-000100010010000000</t>
  </si>
  <si>
    <t>n-000100010100000000</t>
  </si>
  <si>
    <t>n-000100100000000000</t>
  </si>
  <si>
    <t>n-000100100000000010</t>
  </si>
  <si>
    <t>n-000100100000000100</t>
  </si>
  <si>
    <t>n-000100100000001000</t>
  </si>
  <si>
    <t>n-000100100000010000</t>
  </si>
  <si>
    <t>n-000100100000020000</t>
  </si>
  <si>
    <t>n-000100100000100000</t>
  </si>
  <si>
    <t>n-000100100001000000</t>
  </si>
  <si>
    <t>n-000100100001010000</t>
  </si>
  <si>
    <t>n-000100100002000000</t>
  </si>
  <si>
    <t>n-000100100010000000</t>
  </si>
  <si>
    <t>n-000100100010000001</t>
  </si>
  <si>
    <t>n-000100100100000000</t>
  </si>
  <si>
    <t>n-000100100111020120</t>
  </si>
  <si>
    <t>n-000100101000000000</t>
  </si>
  <si>
    <t>n-000100101000000010</t>
  </si>
  <si>
    <t>n-000100110000000000</t>
  </si>
  <si>
    <t>n-000100110102101010</t>
  </si>
  <si>
    <t>n-000100200000000000</t>
  </si>
  <si>
    <t>n-000100200000000001</t>
  </si>
  <si>
    <t>n-000100200000000010</t>
  </si>
  <si>
    <t>n-000100200000000020</t>
  </si>
  <si>
    <t>n-000100200000000100</t>
  </si>
  <si>
    <t>n-000100200000001000</t>
  </si>
  <si>
    <t>n-000100200000010000</t>
  </si>
  <si>
    <t>n-000100200000020000</t>
  </si>
  <si>
    <t>n-000100200000020010</t>
  </si>
  <si>
    <t>n-000100200000100000</t>
  </si>
  <si>
    <t>n-000100200000100001</t>
  </si>
  <si>
    <t>n-000100200001000000</t>
  </si>
  <si>
    <t>n-000100200001000001</t>
  </si>
  <si>
    <t>n-000100200001100000</t>
  </si>
  <si>
    <t>n-000100200001101101</t>
  </si>
  <si>
    <t>n-000100200002000000</t>
  </si>
  <si>
    <t>n-000100200010000000</t>
  </si>
  <si>
    <t>n-000100200010001000</t>
  </si>
  <si>
    <t>n-000100200010100000</t>
  </si>
  <si>
    <t>n-000100200100000000</t>
  </si>
  <si>
    <t>n-000100200101000000</t>
  </si>
  <si>
    <t>n-000100201000000000</t>
  </si>
  <si>
    <t>n-000100201001000000</t>
  </si>
  <si>
    <t>n-000100201001101101</t>
  </si>
  <si>
    <t>n-000100201001111101</t>
  </si>
  <si>
    <t>n-000100201002101101</t>
  </si>
  <si>
    <t>n-000100201011101101</t>
  </si>
  <si>
    <t>n-000100210000000000</t>
  </si>
  <si>
    <t>n-000100210000001000</t>
  </si>
  <si>
    <t>n-000101000000000000</t>
  </si>
  <si>
    <t>n-000101000000000001</t>
  </si>
  <si>
    <t>n-000101000000000010</t>
  </si>
  <si>
    <t>n-000101000000000020</t>
  </si>
  <si>
    <t>n-000101000000000100</t>
  </si>
  <si>
    <t>n-000101000000001000</t>
  </si>
  <si>
    <t>n-000101000000001010</t>
  </si>
  <si>
    <t>n-000101000000010000</t>
  </si>
  <si>
    <t>n-000101000000020000</t>
  </si>
  <si>
    <t>n-000101000000100000</t>
  </si>
  <si>
    <t>n-000101000000100010</t>
  </si>
  <si>
    <t>n-000101000000101000</t>
  </si>
  <si>
    <t>n-000101000001000000</t>
  </si>
  <si>
    <t>n-000101000001100000</t>
  </si>
  <si>
    <t>n-000101000001101000</t>
  </si>
  <si>
    <t>n-000101000002000000</t>
  </si>
  <si>
    <t>n-000101000010000000</t>
  </si>
  <si>
    <t>n-000101000010001000</t>
  </si>
  <si>
    <t>n-000101000010010000</t>
  </si>
  <si>
    <t>n-000101000100000000</t>
  </si>
  <si>
    <t>n-000101001000000000</t>
  </si>
  <si>
    <t>n-000101001000001000</t>
  </si>
  <si>
    <t>n-000101001000020000</t>
  </si>
  <si>
    <t>n-000101001000100000</t>
  </si>
  <si>
    <t>n-000101001010000000</t>
  </si>
  <si>
    <t>n-000101001010100000</t>
  </si>
  <si>
    <t>n-000101001111110011</t>
  </si>
  <si>
    <t>n-000101010000000000</t>
  </si>
  <si>
    <t>n-000101010000000001</t>
  </si>
  <si>
    <t>n-000101100000000000</t>
  </si>
  <si>
    <t>n-000101100000000010</t>
  </si>
  <si>
    <t>n-000101100000000100</t>
  </si>
  <si>
    <t>n-000101100000001000</t>
  </si>
  <si>
    <t>n-000101100000010000</t>
  </si>
  <si>
    <t>n-000101100000100000</t>
  </si>
  <si>
    <t>n-000101100001000000</t>
  </si>
  <si>
    <t>n-000101100002000000</t>
  </si>
  <si>
    <t>n-000101100010000000</t>
  </si>
  <si>
    <t>n-000101101000000000</t>
  </si>
  <si>
    <t>n-000101200000000000</t>
  </si>
  <si>
    <t>n-000101200000000001</t>
  </si>
  <si>
    <t>n-000101200000000010</t>
  </si>
  <si>
    <t>n-000101200000000011</t>
  </si>
  <si>
    <t>n-000101200000000020</t>
  </si>
  <si>
    <t>n-000101200000000100</t>
  </si>
  <si>
    <t>n-000101200000000101</t>
  </si>
  <si>
    <t>n-000101200000001000</t>
  </si>
  <si>
    <t>n-000101200000001010</t>
  </si>
  <si>
    <t>n-000101200000001020</t>
  </si>
  <si>
    <t>n-000101200000010000</t>
  </si>
  <si>
    <t>n-000101200000011000</t>
  </si>
  <si>
    <t>n-000101200000020000</t>
  </si>
  <si>
    <t>n-000101200000020001</t>
  </si>
  <si>
    <t>n-000101200000020010</t>
  </si>
  <si>
    <t>n-000101200000100000</t>
  </si>
  <si>
    <t>n-000101200000100010</t>
  </si>
  <si>
    <t>n-000101200000101000</t>
  </si>
  <si>
    <t>n-000101200000110000</t>
  </si>
  <si>
    <t>n-000101200001000000</t>
  </si>
  <si>
    <t>n-000101200001000100</t>
  </si>
  <si>
    <t>n-000101200001001000</t>
  </si>
  <si>
    <t>n-000101200001100000</t>
  </si>
  <si>
    <t>n-000101200002000000</t>
  </si>
  <si>
    <t>n-000101200002010000</t>
  </si>
  <si>
    <t>n-000101200010000000</t>
  </si>
  <si>
    <t>n-000101200100000000</t>
  </si>
  <si>
    <t>n-000101201000000000</t>
  </si>
  <si>
    <t>n-000101201000000010</t>
  </si>
  <si>
    <t>n-000101201000010000</t>
  </si>
  <si>
    <t>n-000101201000120000</t>
  </si>
  <si>
    <t>n-000101201001000000</t>
  </si>
  <si>
    <t>n-000101201001101101</t>
  </si>
  <si>
    <t>n-000101201010000000</t>
  </si>
  <si>
    <t>n-000101201010001001</t>
  </si>
  <si>
    <t>n-000101210000000000</t>
  </si>
  <si>
    <t>n-000101210000000001</t>
  </si>
  <si>
    <t>n-000101210000000010</t>
  </si>
  <si>
    <t>n-000101210000000100</t>
  </si>
  <si>
    <t>n-000101210000100000</t>
  </si>
  <si>
    <t>n-000101210001000000</t>
  </si>
  <si>
    <t>n-000101210010000000</t>
  </si>
  <si>
    <t>n-000110000000000000</t>
  </si>
  <si>
    <t>n-000110000000000001</t>
  </si>
  <si>
    <t>n-000110000000000010</t>
  </si>
  <si>
    <t>n-000110000000000020</t>
  </si>
  <si>
    <t>n-000110000000000100</t>
  </si>
  <si>
    <t>n-000110000000000101</t>
  </si>
  <si>
    <t>n-000110000000001000</t>
  </si>
  <si>
    <t>n-000110000000010000</t>
  </si>
  <si>
    <t>n-000110000000010010</t>
  </si>
  <si>
    <t>n-000110000000020000</t>
  </si>
  <si>
    <t>n-000110000000100000</t>
  </si>
  <si>
    <t>n-000110000000100001</t>
  </si>
  <si>
    <t>n-000110000000120000</t>
  </si>
  <si>
    <t>n-000110000001000000</t>
  </si>
  <si>
    <t>n-000110000001010000</t>
  </si>
  <si>
    <t>n-000110000002000000</t>
  </si>
  <si>
    <t>n-000110000002010000</t>
  </si>
  <si>
    <t>n-000110000002121111</t>
  </si>
  <si>
    <t>n-000110000010000000</t>
  </si>
  <si>
    <t>n-000110000010100000</t>
  </si>
  <si>
    <t>n-000110000011100000</t>
  </si>
  <si>
    <t>n-000110000012111111</t>
  </si>
  <si>
    <t>n-000110000012120111</t>
  </si>
  <si>
    <t>n-000110000012121011</t>
  </si>
  <si>
    <t>n-000110000012121101</t>
  </si>
  <si>
    <t>n-000110000012121110</t>
  </si>
  <si>
    <t>n-000110000012121111</t>
  </si>
  <si>
    <t>n-000110000112121111</t>
  </si>
  <si>
    <t>n-000110001000000000</t>
  </si>
  <si>
    <t>n-000110001000000010</t>
  </si>
  <si>
    <t>n-000110001000100000</t>
  </si>
  <si>
    <t>n-000110001001020000</t>
  </si>
  <si>
    <t>n-000110001001020100</t>
  </si>
  <si>
    <t>n-000110001010000000</t>
  </si>
  <si>
    <t>n-000110001102000021</t>
  </si>
  <si>
    <t>n-000110001111110011</t>
  </si>
  <si>
    <t>n-000110010000000001</t>
  </si>
  <si>
    <t>n-000110010000010000</t>
  </si>
  <si>
    <t>n-000110010012121111</t>
  </si>
  <si>
    <t>n-000110100000000000</t>
  </si>
  <si>
    <t>n-000110100000000010</t>
  </si>
  <si>
    <t>n-000110100002000000</t>
  </si>
  <si>
    <t>n-000110100010121111</t>
  </si>
  <si>
    <t>n-000110100011010010</t>
  </si>
  <si>
    <t>n-000110100012121111</t>
  </si>
  <si>
    <t>n-000110101110121000</t>
  </si>
  <si>
    <t>n-000110110110110011</t>
  </si>
  <si>
    <t>n-000110200000000000</t>
  </si>
  <si>
    <t>n-000110200000000010</t>
  </si>
  <si>
    <t>n-000110200000020000</t>
  </si>
  <si>
    <t>n-000110200011100000</t>
  </si>
  <si>
    <t>n-000110200012121111</t>
  </si>
  <si>
    <t>n-000110200111100000</t>
  </si>
  <si>
    <t>n-000110201001101101</t>
  </si>
  <si>
    <t>n-000111000000000000</t>
  </si>
  <si>
    <t>n-000111000010000010</t>
  </si>
  <si>
    <t>n-000111000012121111</t>
  </si>
  <si>
    <t>n-000111010010000000</t>
  </si>
  <si>
    <t>n-000111010010010111</t>
  </si>
  <si>
    <t>n-000111010010011111</t>
  </si>
  <si>
    <t>n-000111100000000000</t>
  </si>
  <si>
    <t>n-000111101001110121</t>
  </si>
  <si>
    <t>n-000111101001120121</t>
  </si>
  <si>
    <t>n-000111101011000121</t>
  </si>
  <si>
    <t>n-000111101011010121</t>
  </si>
  <si>
    <t>n-000111110000020010</t>
  </si>
  <si>
    <t>n-000111200000000000</t>
  </si>
  <si>
    <t>n-000111200000001000</t>
  </si>
  <si>
    <t>n-000111200002000000</t>
  </si>
  <si>
    <t>n-000111210010001101</t>
  </si>
  <si>
    <t>n-000200000000000000</t>
  </si>
  <si>
    <t>n-000200000000000001</t>
  </si>
  <si>
    <t>n-000200000000000010</t>
  </si>
  <si>
    <t>n-000200000000000011</t>
  </si>
  <si>
    <t>n-000200000000000020</t>
  </si>
  <si>
    <t>n-000200000000000100</t>
  </si>
  <si>
    <t>n-000200000000000110</t>
  </si>
  <si>
    <t>n-000200000000000120</t>
  </si>
  <si>
    <t>n-000200000000001000</t>
  </si>
  <si>
    <t>n-000200000000001010</t>
  </si>
  <si>
    <t>n-000200000000001100</t>
  </si>
  <si>
    <t>n-000200000000001110</t>
  </si>
  <si>
    <t>n-000200000000010000</t>
  </si>
  <si>
    <t>n-000200000000010001</t>
  </si>
  <si>
    <t>n-000200000000010010</t>
  </si>
  <si>
    <t>n-000200000000010020</t>
  </si>
  <si>
    <t>n-000200000000011000</t>
  </si>
  <si>
    <t>n-000200000000020000</t>
  </si>
  <si>
    <t>n-000200000000020001</t>
  </si>
  <si>
    <t>n-000200000000020010</t>
  </si>
  <si>
    <t>n-000200000000021000</t>
  </si>
  <si>
    <t>n-000200000000100000</t>
  </si>
  <si>
    <t>n-000200000000100010</t>
  </si>
  <si>
    <t>n-000200000000100100</t>
  </si>
  <si>
    <t>n-000200000000101000</t>
  </si>
  <si>
    <t>n-000200000000110000</t>
  </si>
  <si>
    <t>n-000200000000120000</t>
  </si>
  <si>
    <t>n-000200000001000000</t>
  </si>
  <si>
    <t>n-000200000001000001</t>
  </si>
  <si>
    <t>n-000200000001000010</t>
  </si>
  <si>
    <t>n-000200000001000100</t>
  </si>
  <si>
    <t>n-000200000001001000</t>
  </si>
  <si>
    <t>n-000200000001010000</t>
  </si>
  <si>
    <t>n-000200000001020000</t>
  </si>
  <si>
    <t>n-000200000001100000</t>
  </si>
  <si>
    <t>n-000200000002000000</t>
  </si>
  <si>
    <t>n-000200000002000001</t>
  </si>
  <si>
    <t>n-000200000002000010</t>
  </si>
  <si>
    <t>n-000200000002000100</t>
  </si>
  <si>
    <t>n-000200000010000000</t>
  </si>
  <si>
    <t>n-000200000010000010</t>
  </si>
  <si>
    <t>n-000200000010000100</t>
  </si>
  <si>
    <t>n-000200000010000111</t>
  </si>
  <si>
    <t>n-000200000010001000</t>
  </si>
  <si>
    <t>n-000200000010010000</t>
  </si>
  <si>
    <t>n-000200000010020000</t>
  </si>
  <si>
    <t>n-000200000010100000</t>
  </si>
  <si>
    <t>n-000200000010101000</t>
  </si>
  <si>
    <t>n-000200000011000000</t>
  </si>
  <si>
    <t>n-000200000011010000</t>
  </si>
  <si>
    <t>n-000200000012000000</t>
  </si>
  <si>
    <t>n-000200000100000000</t>
  </si>
  <si>
    <t>n-000200000100001000</t>
  </si>
  <si>
    <t>n-000200000100010000</t>
  </si>
  <si>
    <t>n-000200000101000000</t>
  </si>
  <si>
    <t>n-000200000111110011</t>
  </si>
  <si>
    <t>n-000200001000000000</t>
  </si>
  <si>
    <t>n-000200001000000010</t>
  </si>
  <si>
    <t>n-000200001000000100</t>
  </si>
  <si>
    <t>n-000200001000001000</t>
  </si>
  <si>
    <t>n-000200001000010000</t>
  </si>
  <si>
    <t>n-000200001000020000</t>
  </si>
  <si>
    <t>n-000200001000100000</t>
  </si>
  <si>
    <t>n-000200001010000000</t>
  </si>
  <si>
    <t>n-000200001011010000</t>
  </si>
  <si>
    <t>n-000200001011010011</t>
  </si>
  <si>
    <t>n-000200001011110001</t>
  </si>
  <si>
    <t>n-000200001011110011</t>
  </si>
  <si>
    <t>n-000200001100000110</t>
  </si>
  <si>
    <t>n-000200001101110011</t>
  </si>
  <si>
    <t>n-000200001110110011</t>
  </si>
  <si>
    <t>n-000200001111010011</t>
  </si>
  <si>
    <t>n-000200001111100011</t>
  </si>
  <si>
    <t>n-000200001111110000</t>
  </si>
  <si>
    <t>n-000200001111110010</t>
  </si>
  <si>
    <t>n-000200001111110011</t>
  </si>
  <si>
    <t>n-000200001111110021</t>
  </si>
  <si>
    <t>n-000200001111110111</t>
  </si>
  <si>
    <t>n-000200001111111011</t>
  </si>
  <si>
    <t>n-000200001111120011</t>
  </si>
  <si>
    <t>n-000200001112110011</t>
  </si>
  <si>
    <t>n-000200010000000000</t>
  </si>
  <si>
    <t>n-000200010000000010</t>
  </si>
  <si>
    <t>n-000200010000000100</t>
  </si>
  <si>
    <t>n-000200010000020000</t>
  </si>
  <si>
    <t>n-000200010000100000</t>
  </si>
  <si>
    <t>n-000200100000000000</t>
  </si>
  <si>
    <t>n-000200100000000001</t>
  </si>
  <si>
    <t>n-000200100000000010</t>
  </si>
  <si>
    <t>n-000200100000001000</t>
  </si>
  <si>
    <t>n-000200100000001010</t>
  </si>
  <si>
    <t>n-000200100000001100</t>
  </si>
  <si>
    <t>n-000200100000010000</t>
  </si>
  <si>
    <t>n-000200100000020000</t>
  </si>
  <si>
    <t>n-000200100000100000</t>
  </si>
  <si>
    <t>n-000200100001000000</t>
  </si>
  <si>
    <t>n-000200100010020001</t>
  </si>
  <si>
    <t>n-000200100100000000</t>
  </si>
  <si>
    <t>n-000200100100020001</t>
  </si>
  <si>
    <t>n-000200100110020001</t>
  </si>
  <si>
    <t>n-000200100110020101</t>
  </si>
  <si>
    <t>n-000200100110021001</t>
  </si>
  <si>
    <t>n-000200100110120001</t>
  </si>
  <si>
    <t>n-000200100112020001</t>
  </si>
  <si>
    <t>n-000200101000000000</t>
  </si>
  <si>
    <t>n-000200101110020001</t>
  </si>
  <si>
    <t>n-000200110000001000</t>
  </si>
  <si>
    <t>n-000200110110020001</t>
  </si>
  <si>
    <t>n-000200200000000000</t>
  </si>
  <si>
    <t>n-000200200000000001</t>
  </si>
  <si>
    <t>n-000200200000000010</t>
  </si>
  <si>
    <t>n-000200200000000120</t>
  </si>
  <si>
    <t>n-000200200000001000</t>
  </si>
  <si>
    <t>n-000200200000001010</t>
  </si>
  <si>
    <t>n-000200200000020000</t>
  </si>
  <si>
    <t>n-000200200000020010</t>
  </si>
  <si>
    <t>n-000200200000100000</t>
  </si>
  <si>
    <t>n-000200200001020010</t>
  </si>
  <si>
    <t>n-000200200010000001</t>
  </si>
  <si>
    <t>n-000200200100000000</t>
  </si>
  <si>
    <t>n-000200200110120001</t>
  </si>
  <si>
    <t>n-000200201000000000</t>
  </si>
  <si>
    <t>n-000200201001101101</t>
  </si>
  <si>
    <t>n-000200201111110011</t>
  </si>
  <si>
    <t>n-000200210000020010</t>
  </si>
  <si>
    <t>n-000201000000000000</t>
  </si>
  <si>
    <t>n-000201000000000001</t>
  </si>
  <si>
    <t>n-000201000000000010</t>
  </si>
  <si>
    <t>n-000201000000000100</t>
  </si>
  <si>
    <t>n-000201000000001000</t>
  </si>
  <si>
    <t>n-000201000000001010</t>
  </si>
  <si>
    <t>n-000201000000001100</t>
  </si>
  <si>
    <t>n-000201000000010000</t>
  </si>
  <si>
    <t>n-000201000000020000</t>
  </si>
  <si>
    <t>n-000201000000100000</t>
  </si>
  <si>
    <t>n-000201000000100001</t>
  </si>
  <si>
    <t>n-000201000001000000</t>
  </si>
  <si>
    <t>n-000201000002000000</t>
  </si>
  <si>
    <t>n-000201000010000000</t>
  </si>
  <si>
    <t>n-000201000111021010</t>
  </si>
  <si>
    <t>n-000201001000000000</t>
  </si>
  <si>
    <t>n-000201001000001000</t>
  </si>
  <si>
    <t>n-000201001000100000</t>
  </si>
  <si>
    <t>n-000201001111110011</t>
  </si>
  <si>
    <t>n-000201001112110011</t>
  </si>
  <si>
    <t>n-000201010000000000</t>
  </si>
  <si>
    <t>n-000201010000100000</t>
  </si>
  <si>
    <t>n-000201100000000000</t>
  </si>
  <si>
    <t>n-000201100001000000</t>
  </si>
  <si>
    <t>n-000201101001110121</t>
  </si>
  <si>
    <t>n-000201101001111121</t>
  </si>
  <si>
    <t>n-000201200000000000</t>
  </si>
  <si>
    <t>n-000201200000000001</t>
  </si>
  <si>
    <t>n-000201200000000010</t>
  </si>
  <si>
    <t>n-000201200000000100</t>
  </si>
  <si>
    <t>n-000201200000001000</t>
  </si>
  <si>
    <t>n-000201200000020000</t>
  </si>
  <si>
    <t>n-000201200000100000</t>
  </si>
  <si>
    <t>n-000201200001000000</t>
  </si>
  <si>
    <t>n-000201200010000000</t>
  </si>
  <si>
    <t>n-000201201000000000</t>
  </si>
  <si>
    <t>n-000210000000000000</t>
  </si>
  <si>
    <t>n-000210000000000010</t>
  </si>
  <si>
    <t>n-000210000000000100</t>
  </si>
  <si>
    <t>n-000210000000001000</t>
  </si>
  <si>
    <t>n-000210000000010000</t>
  </si>
  <si>
    <t>n-000210000000011001</t>
  </si>
  <si>
    <t>n-000210000000100000</t>
  </si>
  <si>
    <t>n-000210000001000000</t>
  </si>
  <si>
    <t>n-000210000010000000</t>
  </si>
  <si>
    <t>n-000210000012121111</t>
  </si>
  <si>
    <t>n-000210000100000000</t>
  </si>
  <si>
    <t>n-000210001000000000</t>
  </si>
  <si>
    <t>n-000210001001020100</t>
  </si>
  <si>
    <t>n-000210001002000000</t>
  </si>
  <si>
    <t>n-000210001110100100</t>
  </si>
  <si>
    <t>n-000210001111110011</t>
  </si>
  <si>
    <t>n-000210100000000000</t>
  </si>
  <si>
    <t>n-000210100000010000</t>
  </si>
  <si>
    <t>n-000210100110020001</t>
  </si>
  <si>
    <t>n-000210200000000000</t>
  </si>
  <si>
    <t>n-000210200000120010</t>
  </si>
  <si>
    <t>n-000210200001100000</t>
  </si>
  <si>
    <t>n-000210200010000000</t>
  </si>
  <si>
    <t>n-000210200010100000</t>
  </si>
  <si>
    <t>n-000210200011000000</t>
  </si>
  <si>
    <t>n-000210200011100000</t>
  </si>
  <si>
    <t>n-000210200012121111</t>
  </si>
  <si>
    <t>n-000211000000000000</t>
  </si>
  <si>
    <t>n-000211100000100000</t>
  </si>
  <si>
    <t>n-000211100001110121</t>
  </si>
  <si>
    <t>n-000211101001110120</t>
  </si>
  <si>
    <t>n-000211101001110121</t>
  </si>
  <si>
    <t>n-000211101001111121</t>
  </si>
  <si>
    <t>n-000211101001120121</t>
  </si>
  <si>
    <t>n-000211101011110121</t>
  </si>
  <si>
    <t>n-000211110000020000</t>
  </si>
  <si>
    <t>n-000211200000000000</t>
  </si>
  <si>
    <t>n-001000000000000000</t>
  </si>
  <si>
    <t>n-001000000000000001</t>
  </si>
  <si>
    <t>n-001000000000000010</t>
  </si>
  <si>
    <t>n-001000000000000011</t>
  </si>
  <si>
    <t>n-001000000000000020</t>
  </si>
  <si>
    <t>n-001000000000000100</t>
  </si>
  <si>
    <t>n-001000000000000101</t>
  </si>
  <si>
    <t>n-001000000000000110</t>
  </si>
  <si>
    <t>n-001000000000000111</t>
  </si>
  <si>
    <t>n-001000000000000121</t>
  </si>
  <si>
    <t>n-001000000000001000</t>
  </si>
  <si>
    <t>n-001000000000001001</t>
  </si>
  <si>
    <t>n-001000000000001010</t>
  </si>
  <si>
    <t>n-001000000000001020</t>
  </si>
  <si>
    <t>n-001000000000001100</t>
  </si>
  <si>
    <t>n-001000000000001111</t>
  </si>
  <si>
    <t>n-001000000000001120</t>
  </si>
  <si>
    <t>n-001000000000010000</t>
  </si>
  <si>
    <t>n-001000000000010001</t>
  </si>
  <si>
    <t>n-001000000000010010</t>
  </si>
  <si>
    <t>n-001000000000010020</t>
  </si>
  <si>
    <t>n-001000000000010100</t>
  </si>
  <si>
    <t>n-001000000000010101</t>
  </si>
  <si>
    <t>n-001000000000010111</t>
  </si>
  <si>
    <t>n-001000000000011000</t>
  </si>
  <si>
    <t>n-001000000000011010</t>
  </si>
  <si>
    <t>n-001000000000011101</t>
  </si>
  <si>
    <t>n-001000000000011110</t>
  </si>
  <si>
    <t>n-001000000000020000</t>
  </si>
  <si>
    <t>n-001000000000020001</t>
  </si>
  <si>
    <t>n-001000000000020010</t>
  </si>
  <si>
    <t>n-001000000000020020</t>
  </si>
  <si>
    <t>n-001000000000020100</t>
  </si>
  <si>
    <t>n-001000000000021000</t>
  </si>
  <si>
    <t>n-001000000000021100</t>
  </si>
  <si>
    <t>n-001000000000100000</t>
  </si>
  <si>
    <t>n-001000000000100001</t>
  </si>
  <si>
    <t>n-001000000000100010</t>
  </si>
  <si>
    <t>n-001000000000100011</t>
  </si>
  <si>
    <t>n-001000000000100020</t>
  </si>
  <si>
    <t>n-001000000000100100</t>
  </si>
  <si>
    <t>n-001000000000100110</t>
  </si>
  <si>
    <t>n-001000000000101000</t>
  </si>
  <si>
    <t>n-001000000000101010</t>
  </si>
  <si>
    <t>n-001000000000101100</t>
  </si>
  <si>
    <t>n-001000000000110000</t>
  </si>
  <si>
    <t>n-001000000000111010</t>
  </si>
  <si>
    <t>n-001000000000120000</t>
  </si>
  <si>
    <t>n-001000000000120010</t>
  </si>
  <si>
    <t>n-001000000000121000</t>
  </si>
  <si>
    <t>n-001000000001000000</t>
  </si>
  <si>
    <t>n-001000000001000001</t>
  </si>
  <si>
    <t>n-001000000001000010</t>
  </si>
  <si>
    <t>n-001000000001000100</t>
  </si>
  <si>
    <t>n-001000000001001000</t>
  </si>
  <si>
    <t>n-001000000001001010</t>
  </si>
  <si>
    <t>n-001000000001010000</t>
  </si>
  <si>
    <t>n-001000000001010010</t>
  </si>
  <si>
    <t>n-001000000001010100</t>
  </si>
  <si>
    <t>n-001000000001011000</t>
  </si>
  <si>
    <t>n-001000000001020000</t>
  </si>
  <si>
    <t>n-001000000001020010</t>
  </si>
  <si>
    <t>n-001000000001020100</t>
  </si>
  <si>
    <t>n-001000000001021000</t>
  </si>
  <si>
    <t>n-001000000001100000</t>
  </si>
  <si>
    <t>n-001000000001100001</t>
  </si>
  <si>
    <t>n-001000000001100100</t>
  </si>
  <si>
    <t>n-001000000001110000</t>
  </si>
  <si>
    <t>n-001000000001111010</t>
  </si>
  <si>
    <t>n-001000000001120000</t>
  </si>
  <si>
    <t>n-001000000002000000</t>
  </si>
  <si>
    <t>n-001000000002000001</t>
  </si>
  <si>
    <t>n-001000000002000010</t>
  </si>
  <si>
    <t>n-001000000002000100</t>
  </si>
  <si>
    <t>n-001000000002001000</t>
  </si>
  <si>
    <t>n-001000000002010000</t>
  </si>
  <si>
    <t>n-001000000002020000</t>
  </si>
  <si>
    <t>n-001000000002100000</t>
  </si>
  <si>
    <t>n-001000000002101000</t>
  </si>
  <si>
    <t>n-001000000002110000</t>
  </si>
  <si>
    <t>n-001000000010000000</t>
  </si>
  <si>
    <t>n-001000000010000001</t>
  </si>
  <si>
    <t>n-001000000010000010</t>
  </si>
  <si>
    <t>n-001000000010000020</t>
  </si>
  <si>
    <t>n-001000000010000100</t>
  </si>
  <si>
    <t>n-001000000010000110</t>
  </si>
  <si>
    <t>n-001000000010001000</t>
  </si>
  <si>
    <t>n-001000000010001010</t>
  </si>
  <si>
    <t>n-001000000010001100</t>
  </si>
  <si>
    <t>n-001000000010010000</t>
  </si>
  <si>
    <t>n-001000000010020000</t>
  </si>
  <si>
    <t>n-001000000010020100</t>
  </si>
  <si>
    <t>n-001000000010021000</t>
  </si>
  <si>
    <t>n-001000000010100000</t>
  </si>
  <si>
    <t>n-001000000010100100</t>
  </si>
  <si>
    <t>n-001000000010101000</t>
  </si>
  <si>
    <t>n-001000000011000000</t>
  </si>
  <si>
    <t>n-001000000011000100</t>
  </si>
  <si>
    <t>n-001000000011001000</t>
  </si>
  <si>
    <t>n-001000000011100000</t>
  </si>
  <si>
    <t>n-001000000012000000</t>
  </si>
  <si>
    <t>n-001000000012010000</t>
  </si>
  <si>
    <t>n-001000000100000000</t>
  </si>
  <si>
    <t>n-001000000100000001</t>
  </si>
  <si>
    <t>n-001000000100000010</t>
  </si>
  <si>
    <t>n-001000000100000100</t>
  </si>
  <si>
    <t>n-001000000100000101</t>
  </si>
  <si>
    <t>n-001000000100001000</t>
  </si>
  <si>
    <t>n-001000000100010000</t>
  </si>
  <si>
    <t>n-001000000100020000</t>
  </si>
  <si>
    <t>n-001000000100100000</t>
  </si>
  <si>
    <t>n-001000000101000000</t>
  </si>
  <si>
    <t>n-001000000101010000</t>
  </si>
  <si>
    <t>n-001000000101100000</t>
  </si>
  <si>
    <t>n-001000000102000000</t>
  </si>
  <si>
    <t>n-001000000110000000</t>
  </si>
  <si>
    <t>n-001000001000000000</t>
  </si>
  <si>
    <t>n-001000001000000001</t>
  </si>
  <si>
    <t>n-001000001000000010</t>
  </si>
  <si>
    <t>n-001000001000000011</t>
  </si>
  <si>
    <t>n-001000001000000100</t>
  </si>
  <si>
    <t>n-001000001000000110</t>
  </si>
  <si>
    <t>n-001000001000001000</t>
  </si>
  <si>
    <t>n-001000001000001001</t>
  </si>
  <si>
    <t>n-001000001000001010</t>
  </si>
  <si>
    <t>n-001000001000001020</t>
  </si>
  <si>
    <t>n-001000001000001100</t>
  </si>
  <si>
    <t>n-001000001000010000</t>
  </si>
  <si>
    <t>n-001000001000010001</t>
  </si>
  <si>
    <t>n-001000001000010010</t>
  </si>
  <si>
    <t>n-001000001000011000</t>
  </si>
  <si>
    <t>n-001000001000011010</t>
  </si>
  <si>
    <t>n-001000001000020000</t>
  </si>
  <si>
    <t>n-001000001000020001</t>
  </si>
  <si>
    <t>n-001000001000020010</t>
  </si>
  <si>
    <t>n-001000001000021000</t>
  </si>
  <si>
    <t>n-001000001000100000</t>
  </si>
  <si>
    <t>n-001000001000100100</t>
  </si>
  <si>
    <t>n-001000001000101000</t>
  </si>
  <si>
    <t>n-001000001000110000</t>
  </si>
  <si>
    <t>n-001000001000120000</t>
  </si>
  <si>
    <t>n-001000001001000000</t>
  </si>
  <si>
    <t>n-001000001001000010</t>
  </si>
  <si>
    <t>n-001000001001010000</t>
  </si>
  <si>
    <t>n-001000001001100000</t>
  </si>
  <si>
    <t>n-001000001002000000</t>
  </si>
  <si>
    <t>n-001000001002001000</t>
  </si>
  <si>
    <t>n-001000001010000000</t>
  </si>
  <si>
    <t>n-001000001010000010</t>
  </si>
  <si>
    <t>n-001000001010010000</t>
  </si>
  <si>
    <t>n-001000001100000000</t>
  </si>
  <si>
    <t>n-001000001100000010</t>
  </si>
  <si>
    <t>n-001000001100010000</t>
  </si>
  <si>
    <t>n-001000001100100100</t>
  </si>
  <si>
    <t>n-001000001101000000</t>
  </si>
  <si>
    <t>n-001000001110000000</t>
  </si>
  <si>
    <t>n-001000001110100120</t>
  </si>
  <si>
    <t>n-001000001110101120</t>
  </si>
  <si>
    <t>n-001000010000000000</t>
  </si>
  <si>
    <t>n-001000010000000010</t>
  </si>
  <si>
    <t>n-001000010000000011</t>
  </si>
  <si>
    <t>n-001000010000000100</t>
  </si>
  <si>
    <t>n-001000010000001000</t>
  </si>
  <si>
    <t>n-001000010000001010</t>
  </si>
  <si>
    <t>n-001000010000010000</t>
  </si>
  <si>
    <t>n-001000010000011000</t>
  </si>
  <si>
    <t>n-001000010000021000</t>
  </si>
  <si>
    <t>n-001000010000100000</t>
  </si>
  <si>
    <t>n-001000010000100010</t>
  </si>
  <si>
    <t>n-001000010001000000</t>
  </si>
  <si>
    <t>n-001000010002000000</t>
  </si>
  <si>
    <t>n-001000010002100000</t>
  </si>
  <si>
    <t>n-001000010010000000</t>
  </si>
  <si>
    <t>n-001000010010010000</t>
  </si>
  <si>
    <t>n-001000010100000000</t>
  </si>
  <si>
    <t>n-001000010100100000</t>
  </si>
  <si>
    <t>n-001000100000000000</t>
  </si>
  <si>
    <t>n-001000100000000001</t>
  </si>
  <si>
    <t>n-001000100000000010</t>
  </si>
  <si>
    <t>n-001000100000000020</t>
  </si>
  <si>
    <t>n-001000100000000100</t>
  </si>
  <si>
    <t>n-001000100000001000</t>
  </si>
  <si>
    <t>n-001000100000001001</t>
  </si>
  <si>
    <t>n-001000100000010000</t>
  </si>
  <si>
    <t>n-001000100000010001</t>
  </si>
  <si>
    <t>n-001000100000010010</t>
  </si>
  <si>
    <t>n-001000100000010100</t>
  </si>
  <si>
    <t>n-001000100000011000</t>
  </si>
  <si>
    <t>n-001000100000020000</t>
  </si>
  <si>
    <t>n-001000100000020121</t>
  </si>
  <si>
    <t>n-001000100000100000</t>
  </si>
  <si>
    <t>n-001000100000100100</t>
  </si>
  <si>
    <t>n-001000100000120000</t>
  </si>
  <si>
    <t>n-001000100001000000</t>
  </si>
  <si>
    <t>n-001000100001000010</t>
  </si>
  <si>
    <t>n-001000100001010001</t>
  </si>
  <si>
    <t>n-001000100002000000</t>
  </si>
  <si>
    <t>n-001000100002010001</t>
  </si>
  <si>
    <t>n-001000100002101010</t>
  </si>
  <si>
    <t>n-001000100010000000</t>
  </si>
  <si>
    <t>n-001000100010100000</t>
  </si>
  <si>
    <t>n-001000100012000000</t>
  </si>
  <si>
    <t>n-001000100100000000</t>
  </si>
  <si>
    <t>n-001000100102000000</t>
  </si>
  <si>
    <t>n-001000101000000000</t>
  </si>
  <si>
    <t>n-001000101000000001</t>
  </si>
  <si>
    <t>n-001000101000000010</t>
  </si>
  <si>
    <t>n-001000101001000000</t>
  </si>
  <si>
    <t>n-001000101002000000</t>
  </si>
  <si>
    <t>n-001000101002101010</t>
  </si>
  <si>
    <t>n-001000110000000000</t>
  </si>
  <si>
    <t>n-001000110000000010</t>
  </si>
  <si>
    <t>n-001000110000001000</t>
  </si>
  <si>
    <t>n-001000110000010000</t>
  </si>
  <si>
    <t>n-001000110000100000</t>
  </si>
  <si>
    <t>n-001000200000000000</t>
  </si>
  <si>
    <t>n-001000200000000001</t>
  </si>
  <si>
    <t>n-001000200000000010</t>
  </si>
  <si>
    <t>n-001000200000000100</t>
  </si>
  <si>
    <t>n-001000200000000120</t>
  </si>
  <si>
    <t>n-001000200000001000</t>
  </si>
  <si>
    <t>n-001000200000001010</t>
  </si>
  <si>
    <t>n-001000200000010000</t>
  </si>
  <si>
    <t>n-001000200000020000</t>
  </si>
  <si>
    <t>n-001000200000020010</t>
  </si>
  <si>
    <t>n-001000200000100000</t>
  </si>
  <si>
    <t>n-001000200000111000</t>
  </si>
  <si>
    <t>n-001000200001000000</t>
  </si>
  <si>
    <t>n-001000200001000001</t>
  </si>
  <si>
    <t>n-001000200001001000</t>
  </si>
  <si>
    <t>n-001000200002000000</t>
  </si>
  <si>
    <t>n-001000200010000000</t>
  </si>
  <si>
    <t>n-001000200010100000</t>
  </si>
  <si>
    <t>n-001000200100020000</t>
  </si>
  <si>
    <t>n-001000201000000000</t>
  </si>
  <si>
    <t>n-001000201000001010</t>
  </si>
  <si>
    <t>n-001000201000100000</t>
  </si>
  <si>
    <t>n-001000210000100000</t>
  </si>
  <si>
    <t>n-001001000000000000</t>
  </si>
  <si>
    <t>n-001001000000000001</t>
  </si>
  <si>
    <t>n-001001000000000010</t>
  </si>
  <si>
    <t>n-001001000000000020</t>
  </si>
  <si>
    <t>n-001001000000000100</t>
  </si>
  <si>
    <t>n-001001000000000101</t>
  </si>
  <si>
    <t>n-001001000000001000</t>
  </si>
  <si>
    <t>n-001001000000001001</t>
  </si>
  <si>
    <t>n-001001000000001010</t>
  </si>
  <si>
    <t>n-001001000000001100</t>
  </si>
  <si>
    <t>n-001001000000010000</t>
  </si>
  <si>
    <t>n-001001000000011000</t>
  </si>
  <si>
    <t>n-001001000000020000</t>
  </si>
  <si>
    <t>n-001001000000020010</t>
  </si>
  <si>
    <t>n-001001000000021000</t>
  </si>
  <si>
    <t>n-001001000000100000</t>
  </si>
  <si>
    <t>n-001001000000100001</t>
  </si>
  <si>
    <t>n-001001000000100010</t>
  </si>
  <si>
    <t>n-001001000000101000</t>
  </si>
  <si>
    <t>n-001001000000110000</t>
  </si>
  <si>
    <t>n-001001000001000000</t>
  </si>
  <si>
    <t>n-001001000001001000</t>
  </si>
  <si>
    <t>n-001001000001020000</t>
  </si>
  <si>
    <t>n-001001000001100000</t>
  </si>
  <si>
    <t>n-001001000002000000</t>
  </si>
  <si>
    <t>n-001001000002001000</t>
  </si>
  <si>
    <t>n-001001000002100000</t>
  </si>
  <si>
    <t>n-001001000010000000</t>
  </si>
  <si>
    <t>n-001001000010000010</t>
  </si>
  <si>
    <t>n-001001000010001000</t>
  </si>
  <si>
    <t>n-001001000010100000</t>
  </si>
  <si>
    <t>n-001001000011000000</t>
  </si>
  <si>
    <t>n-001001000011100000</t>
  </si>
  <si>
    <t>n-001001000100000000</t>
  </si>
  <si>
    <t>n-001001000111021010</t>
  </si>
  <si>
    <t>n-001001001000000000</t>
  </si>
  <si>
    <t>n-001001001000000010</t>
  </si>
  <si>
    <t>n-001001001000000100</t>
  </si>
  <si>
    <t>n-001001001000001000</t>
  </si>
  <si>
    <t>n-001001001000010000</t>
  </si>
  <si>
    <t>n-001001001000011000</t>
  </si>
  <si>
    <t>n-001001001000100000</t>
  </si>
  <si>
    <t>n-001001001001000000</t>
  </si>
  <si>
    <t>n-001001001100000000</t>
  </si>
  <si>
    <t>n-001001001110101120</t>
  </si>
  <si>
    <t>n-001001010000000000</t>
  </si>
  <si>
    <t>n-001001010000020000</t>
  </si>
  <si>
    <t>n-001001010000100000</t>
  </si>
  <si>
    <t>n-001001010010000000</t>
  </si>
  <si>
    <t>n-001001100000000000</t>
  </si>
  <si>
    <t>n-001001100000000010</t>
  </si>
  <si>
    <t>n-001001100000000100</t>
  </si>
  <si>
    <t>n-001001100000001000</t>
  </si>
  <si>
    <t>n-001001100000010000</t>
  </si>
  <si>
    <t>n-001001100000010010</t>
  </si>
  <si>
    <t>n-001001100000100000</t>
  </si>
  <si>
    <t>n-001001100010000000</t>
  </si>
  <si>
    <t>n-001001101000000000</t>
  </si>
  <si>
    <t>n-001001101002101010</t>
  </si>
  <si>
    <t>n-001001110000001000</t>
  </si>
  <si>
    <t>n-001001110010000000</t>
  </si>
  <si>
    <t>n-001001200000000000</t>
  </si>
  <si>
    <t>n-001001200000001000</t>
  </si>
  <si>
    <t>n-001001200000100000</t>
  </si>
  <si>
    <t>n-001001200010000000</t>
  </si>
  <si>
    <t>n-001001201000000000</t>
  </si>
  <si>
    <t>n-001001201101100110</t>
  </si>
  <si>
    <t>n-001001210000000000</t>
  </si>
  <si>
    <t>n-001010000000000000</t>
  </si>
  <si>
    <t>n-001010000000000001</t>
  </si>
  <si>
    <t>n-001010000000000010</t>
  </si>
  <si>
    <t>n-001010000000000100</t>
  </si>
  <si>
    <t>n-001010000000001000</t>
  </si>
  <si>
    <t>n-001010000000010000</t>
  </si>
  <si>
    <t>n-001010000000010010</t>
  </si>
  <si>
    <t>n-001010000000011000</t>
  </si>
  <si>
    <t>n-001010000000020000</t>
  </si>
  <si>
    <t>n-001010000000020001</t>
  </si>
  <si>
    <t>n-001010000000021000</t>
  </si>
  <si>
    <t>n-001010000000100000</t>
  </si>
  <si>
    <t>n-001010000000100020</t>
  </si>
  <si>
    <t>n-001010000000101000</t>
  </si>
  <si>
    <t>n-001010000000110000</t>
  </si>
  <si>
    <t>n-001010000001000000</t>
  </si>
  <si>
    <t>n-001010000001000001</t>
  </si>
  <si>
    <t>n-001010000001000010</t>
  </si>
  <si>
    <t>n-001010000001010000</t>
  </si>
  <si>
    <t>n-001010000001020000</t>
  </si>
  <si>
    <t>n-001010000001100000</t>
  </si>
  <si>
    <t>n-001010000001100010</t>
  </si>
  <si>
    <t>n-001010000001100100</t>
  </si>
  <si>
    <t>n-001010000001110000</t>
  </si>
  <si>
    <t>n-001010000002000000</t>
  </si>
  <si>
    <t>n-001010000002000001</t>
  </si>
  <si>
    <t>n-001010000002000010</t>
  </si>
  <si>
    <t>n-001010000002010000</t>
  </si>
  <si>
    <t>n-001010000002100000</t>
  </si>
  <si>
    <t>n-001010000010000000</t>
  </si>
  <si>
    <t>n-001010000010000001</t>
  </si>
  <si>
    <t>n-001010000010000010</t>
  </si>
  <si>
    <t>n-001010000010001000</t>
  </si>
  <si>
    <t>n-001010000010100000</t>
  </si>
  <si>
    <t>n-001010000100000000</t>
  </si>
  <si>
    <t>n-001010000100000010</t>
  </si>
  <si>
    <t>n-001010000100010000</t>
  </si>
  <si>
    <t>n-001010001000000000</t>
  </si>
  <si>
    <t>n-001010001000000010</t>
  </si>
  <si>
    <t>n-001010001000000020</t>
  </si>
  <si>
    <t>n-001010001000000100</t>
  </si>
  <si>
    <t>n-001010001000001000</t>
  </si>
  <si>
    <t>n-001010001000010000</t>
  </si>
  <si>
    <t>n-001010001000011000</t>
  </si>
  <si>
    <t>n-001010001001000000</t>
  </si>
  <si>
    <t>n-001010001001020100</t>
  </si>
  <si>
    <t>n-001010001001021100</t>
  </si>
  <si>
    <t>n-001010001001100000</t>
  </si>
  <si>
    <t>n-001010001002101010</t>
  </si>
  <si>
    <t>n-001010001100000000</t>
  </si>
  <si>
    <t>n-001010001102000021</t>
  </si>
  <si>
    <t>n-001010010000000000</t>
  </si>
  <si>
    <t>n-001010010000100000</t>
  </si>
  <si>
    <t>n-001010100000000000</t>
  </si>
  <si>
    <t>n-001010100000000010</t>
  </si>
  <si>
    <t>n-001010100000000100</t>
  </si>
  <si>
    <t>n-001010100000001000</t>
  </si>
  <si>
    <t>n-001010100001000000</t>
  </si>
  <si>
    <t>n-001010100002000000</t>
  </si>
  <si>
    <t>n-001010100002101000</t>
  </si>
  <si>
    <t>n-001010100002101010</t>
  </si>
  <si>
    <t>n-001010100100000000</t>
  </si>
  <si>
    <t>n-001010101000101010</t>
  </si>
  <si>
    <t>n-001010101001101010</t>
  </si>
  <si>
    <t>n-001010101002001010</t>
  </si>
  <si>
    <t>n-001010101002100010</t>
  </si>
  <si>
    <t>n-001010101002100110</t>
  </si>
  <si>
    <t>n-001010101002101000</t>
  </si>
  <si>
    <t>n-001010101002101001</t>
  </si>
  <si>
    <t>n-001010101002101010</t>
  </si>
  <si>
    <t>n-001010101002101011</t>
  </si>
  <si>
    <t>n-001010101002101020</t>
  </si>
  <si>
    <t>n-001010101002101110</t>
  </si>
  <si>
    <t>n-001010101002110010</t>
  </si>
  <si>
    <t>n-001010101002111000</t>
  </si>
  <si>
    <t>n-001010101002111010</t>
  </si>
  <si>
    <t>n-001010101002121010</t>
  </si>
  <si>
    <t>n-001010101012101010</t>
  </si>
  <si>
    <t>n-001010101102101010</t>
  </si>
  <si>
    <t>n-001010110002101010</t>
  </si>
  <si>
    <t>n-001010110110110011</t>
  </si>
  <si>
    <t>n-001010110112101020</t>
  </si>
  <si>
    <t>n-001010200000000000</t>
  </si>
  <si>
    <t>n-001010200000000010</t>
  </si>
  <si>
    <t>n-001010200000020000</t>
  </si>
  <si>
    <t>n-001010200001000000</t>
  </si>
  <si>
    <t>n-001010200010000100</t>
  </si>
  <si>
    <t>n-001010201002101010</t>
  </si>
  <si>
    <t>n-001010201101021110</t>
  </si>
  <si>
    <t>n-001011000000000000</t>
  </si>
  <si>
    <t>n-001011000000000010</t>
  </si>
  <si>
    <t>n-001011000000001000</t>
  </si>
  <si>
    <t>n-001011000001000000</t>
  </si>
  <si>
    <t>n-001011000002000010</t>
  </si>
  <si>
    <t>n-001011001000000000</t>
  </si>
  <si>
    <t>n-001011001001020100</t>
  </si>
  <si>
    <t>n-001011010000000000</t>
  </si>
  <si>
    <t>n-001011010111120000</t>
  </si>
  <si>
    <t>n-001011100002101010</t>
  </si>
  <si>
    <t>n-001011101002001010</t>
  </si>
  <si>
    <t>n-001011101002100010</t>
  </si>
  <si>
    <t>n-001011101002101010</t>
  </si>
  <si>
    <t>n-001011101002101110</t>
  </si>
  <si>
    <t>n-001011110112101020</t>
  </si>
  <si>
    <t>n-001011200111121011</t>
  </si>
  <si>
    <t>n-001100000000000000</t>
  </si>
  <si>
    <t>n-001100000000000001</t>
  </si>
  <si>
    <t>n-001100000000000010</t>
  </si>
  <si>
    <t>n-001100000000000011</t>
  </si>
  <si>
    <t>n-001100000000000100</t>
  </si>
  <si>
    <t>n-001100000000001000</t>
  </si>
  <si>
    <t>n-001100000000001010</t>
  </si>
  <si>
    <t>n-001100000000010000</t>
  </si>
  <si>
    <t>n-001100000000010001</t>
  </si>
  <si>
    <t>n-001100000000020000</t>
  </si>
  <si>
    <t>n-001100000000100000</t>
  </si>
  <si>
    <t>n-001100000000100010</t>
  </si>
  <si>
    <t>n-001100000001000000</t>
  </si>
  <si>
    <t>n-001100000001010000</t>
  </si>
  <si>
    <t>n-001100000001011000</t>
  </si>
  <si>
    <t>n-001100000002000000</t>
  </si>
  <si>
    <t>n-001100000010000000</t>
  </si>
  <si>
    <t>n-001100000010010000</t>
  </si>
  <si>
    <t>n-001100000100000000</t>
  </si>
  <si>
    <t>n-001100000102000000</t>
  </si>
  <si>
    <t>n-001100000110021021</t>
  </si>
  <si>
    <t>n-001100001000000000</t>
  </si>
  <si>
    <t>n-001100001000000010</t>
  </si>
  <si>
    <t>n-001100001000010000</t>
  </si>
  <si>
    <t>n-001100001000100000</t>
  </si>
  <si>
    <t>n-001100001101120020</t>
  </si>
  <si>
    <t>n-001100001102000021</t>
  </si>
  <si>
    <t>n-001100001102001021</t>
  </si>
  <si>
    <t>n-001100010000000000</t>
  </si>
  <si>
    <t>n-001100010000100000</t>
  </si>
  <si>
    <t>n-001100100000000000</t>
  </si>
  <si>
    <t>n-001100101000000000</t>
  </si>
  <si>
    <t>n-001100101002101010</t>
  </si>
  <si>
    <t>n-001100110000000000</t>
  </si>
  <si>
    <t>n-001100200000000000</t>
  </si>
  <si>
    <t>n-001100200000100000</t>
  </si>
  <si>
    <t>n-001100201001101101</t>
  </si>
  <si>
    <t>n-001101000000000000</t>
  </si>
  <si>
    <t>n-001101000001101110</t>
  </si>
  <si>
    <t>n-001101000100000000</t>
  </si>
  <si>
    <t>n-001101001111020121</t>
  </si>
  <si>
    <t>n-001101010000000000</t>
  </si>
  <si>
    <t>n-001101100000010000</t>
  </si>
  <si>
    <t>n-001101110000000000</t>
  </si>
  <si>
    <t>n-001101200000000000</t>
  </si>
  <si>
    <t>n-001101200000000010</t>
  </si>
  <si>
    <t>n-001101200000010000</t>
  </si>
  <si>
    <t>n-001101200001000000</t>
  </si>
  <si>
    <t>n-001101200001010000</t>
  </si>
  <si>
    <t>n-001101200001010110</t>
  </si>
  <si>
    <t>n-001101200002000000</t>
  </si>
  <si>
    <t>n-001101201000000000</t>
  </si>
  <si>
    <t>n-001101201111100010</t>
  </si>
  <si>
    <t>n-001101201111100110</t>
  </si>
  <si>
    <t>n-001101210000000000</t>
  </si>
  <si>
    <t>n-001110000000000000</t>
  </si>
  <si>
    <t>n-001110000000000010</t>
  </si>
  <si>
    <t>n-001110000000100000</t>
  </si>
  <si>
    <t>n-001110000001000000</t>
  </si>
  <si>
    <t>n-001110000012121111</t>
  </si>
  <si>
    <t>n-001110000102000021</t>
  </si>
  <si>
    <t>n-001110001000000000</t>
  </si>
  <si>
    <t>n-001110001002000021</t>
  </si>
  <si>
    <t>n-001110001002010021</t>
  </si>
  <si>
    <t>n-001110001102000000</t>
  </si>
  <si>
    <t>n-001110001102000001</t>
  </si>
  <si>
    <t>n-001110001102000021</t>
  </si>
  <si>
    <t>n-001110001102001021</t>
  </si>
  <si>
    <t>n-001110001102010021</t>
  </si>
  <si>
    <t>n-001110001102100021</t>
  </si>
  <si>
    <t>n-001110100002101010</t>
  </si>
  <si>
    <t>n-001110101002101000</t>
  </si>
  <si>
    <t>n-001110101002101010</t>
  </si>
  <si>
    <t>n-001110101002101110</t>
  </si>
  <si>
    <t>n-001110101010121101</t>
  </si>
  <si>
    <t>n-001110101012120000</t>
  </si>
  <si>
    <t>n-001110101102000021</t>
  </si>
  <si>
    <t>n-001111001102000021</t>
  </si>
  <si>
    <t>n-001111001102001021</t>
  </si>
  <si>
    <t>n-001111101002101010</t>
  </si>
  <si>
    <t>n-001111101111021100</t>
  </si>
  <si>
    <t>n-001111110111011111</t>
  </si>
  <si>
    <t>n-001111210102020110</t>
  </si>
  <si>
    <t>n-001200000000000000</t>
  </si>
  <si>
    <t>n-001200000000000001</t>
  </si>
  <si>
    <t>n-001200000000000010</t>
  </si>
  <si>
    <t>n-001200000000000100</t>
  </si>
  <si>
    <t>n-001200000000001000</t>
  </si>
  <si>
    <t>n-001200000000010000</t>
  </si>
  <si>
    <t>n-001200000000011010</t>
  </si>
  <si>
    <t>n-001200000000020000</t>
  </si>
  <si>
    <t>n-001200000000100000</t>
  </si>
  <si>
    <t>n-001200000001000000</t>
  </si>
  <si>
    <t>n-001200000001011100</t>
  </si>
  <si>
    <t>n-001200000002000000</t>
  </si>
  <si>
    <t>n-001200000010000000</t>
  </si>
  <si>
    <t>n-001200000100000000</t>
  </si>
  <si>
    <t>n-001200001000000000</t>
  </si>
  <si>
    <t>n-001200001001000000</t>
  </si>
  <si>
    <t>n-001200001111110011</t>
  </si>
  <si>
    <t>n-001200010000000000</t>
  </si>
  <si>
    <t>n-001200100000000001</t>
  </si>
  <si>
    <t>n-001200100000100000</t>
  </si>
  <si>
    <t>n-001200100110020001</t>
  </si>
  <si>
    <t>n-001200101000000000</t>
  </si>
  <si>
    <t>n-001200101002101010</t>
  </si>
  <si>
    <t>n-001200110000000000</t>
  </si>
  <si>
    <t>n-001200200000000000</t>
  </si>
  <si>
    <t>n-001201000000000000</t>
  </si>
  <si>
    <t>n-001201000000121011</t>
  </si>
  <si>
    <t>n-001201000001101110</t>
  </si>
  <si>
    <t>n-001201000001121011</t>
  </si>
  <si>
    <t>n-001201000011021010</t>
  </si>
  <si>
    <t>n-001201000100021010</t>
  </si>
  <si>
    <t>n-001201000111011010</t>
  </si>
  <si>
    <t>n-001201000111020010</t>
  </si>
  <si>
    <t>n-001201000111021000</t>
  </si>
  <si>
    <t>n-001201000111021010</t>
  </si>
  <si>
    <t>n-001201000111021011</t>
  </si>
  <si>
    <t>n-001201000111021110</t>
  </si>
  <si>
    <t>n-001201000112021010</t>
  </si>
  <si>
    <t>n-001201001111021010</t>
  </si>
  <si>
    <t>n-001201010111021010</t>
  </si>
  <si>
    <t>n-001201110000000000</t>
  </si>
  <si>
    <t>n-001201200000000000</t>
  </si>
  <si>
    <t>n-001210000000000000</t>
  </si>
  <si>
    <t>n-001210000000010000</t>
  </si>
  <si>
    <t>n-001210000001000000</t>
  </si>
  <si>
    <t>n-001210001102000021</t>
  </si>
  <si>
    <t>n-001210001111110011</t>
  </si>
  <si>
    <t>n-001210100000000000</t>
  </si>
  <si>
    <t>n-001210101002101010</t>
  </si>
  <si>
    <t>n-001210200000000000</t>
  </si>
  <si>
    <t>n-001211000110021010</t>
  </si>
  <si>
    <t>n-001211000111021010</t>
  </si>
  <si>
    <t>n-001211010102120021</t>
  </si>
  <si>
    <t>n-001211100011000121</t>
  </si>
  <si>
    <t>n-001211101001110121</t>
  </si>
  <si>
    <t>n-001211200002001010</t>
  </si>
  <si>
    <t>n-010000000000000000</t>
  </si>
  <si>
    <t>n-010000000000000001</t>
  </si>
  <si>
    <t>n-010000000000000010</t>
  </si>
  <si>
    <t>n-010000000000000011</t>
  </si>
  <si>
    <t>n-010000000000000020</t>
  </si>
  <si>
    <t>n-010000000000000021</t>
  </si>
  <si>
    <t>n-010000000000000100</t>
  </si>
  <si>
    <t>n-010000000000000101</t>
  </si>
  <si>
    <t>n-010000000000000110</t>
  </si>
  <si>
    <t>n-010000000000000120</t>
  </si>
  <si>
    <t>n-010000000000000121</t>
  </si>
  <si>
    <t>n-010000000000001000</t>
  </si>
  <si>
    <t>n-010000000000001001</t>
  </si>
  <si>
    <t>n-010000000000001010</t>
  </si>
  <si>
    <t>n-010000000000001020</t>
  </si>
  <si>
    <t>n-010000000000001100</t>
  </si>
  <si>
    <t>n-010000000000001101</t>
  </si>
  <si>
    <t>n-010000000000001110</t>
  </si>
  <si>
    <t>n-010000000000010000</t>
  </si>
  <si>
    <t>n-010000000000010001</t>
  </si>
  <si>
    <t>n-010000000000010010</t>
  </si>
  <si>
    <t>n-010000000000010020</t>
  </si>
  <si>
    <t>n-010000000000010100</t>
  </si>
  <si>
    <t>n-010000000000010110</t>
  </si>
  <si>
    <t>n-010000000000011000</t>
  </si>
  <si>
    <t>n-010000000000011001</t>
  </si>
  <si>
    <t>n-010000000000011010</t>
  </si>
  <si>
    <t>n-010000000000011020</t>
  </si>
  <si>
    <t>n-010000000000011120</t>
  </si>
  <si>
    <t>n-010000000000020000</t>
  </si>
  <si>
    <t>n-010000000000020001</t>
  </si>
  <si>
    <t>n-010000000000020010</t>
  </si>
  <si>
    <t>n-010000000000020101</t>
  </si>
  <si>
    <t>n-010000000000020110</t>
  </si>
  <si>
    <t>n-010000000000021000</t>
  </si>
  <si>
    <t>n-010000000000100000</t>
  </si>
  <si>
    <t>n-010000000000100001</t>
  </si>
  <si>
    <t>n-010000000000100010</t>
  </si>
  <si>
    <t>n-010000000000100011</t>
  </si>
  <si>
    <t>n-010000000000100020</t>
  </si>
  <si>
    <t>n-010000000000100100</t>
  </si>
  <si>
    <t>n-010000000000101000</t>
  </si>
  <si>
    <t>n-010000000000101010</t>
  </si>
  <si>
    <t>n-010000000000110000</t>
  </si>
  <si>
    <t>n-010000000000111000</t>
  </si>
  <si>
    <t>n-010000000000120000</t>
  </si>
  <si>
    <t>n-010000000000120001</t>
  </si>
  <si>
    <t>n-010000000000120100</t>
  </si>
  <si>
    <t>n-010000000001000000</t>
  </si>
  <si>
    <t>n-010000000001000001</t>
  </si>
  <si>
    <t>n-010000000001000010</t>
  </si>
  <si>
    <t>n-010000000001000011</t>
  </si>
  <si>
    <t>n-010000000001000020</t>
  </si>
  <si>
    <t>n-010000000001000100</t>
  </si>
  <si>
    <t>n-010000000001000101</t>
  </si>
  <si>
    <t>n-010000000001000110</t>
  </si>
  <si>
    <t>n-010000000001001000</t>
  </si>
  <si>
    <t>n-010000000001001010</t>
  </si>
  <si>
    <t>n-010000000001001100</t>
  </si>
  <si>
    <t>n-010000000001010000</t>
  </si>
  <si>
    <t>n-010000000001010001</t>
  </si>
  <si>
    <t>n-010000000001010010</t>
  </si>
  <si>
    <t>n-010000000001011000</t>
  </si>
  <si>
    <t>n-010000000001020000</t>
  </si>
  <si>
    <t>n-010000000001020100</t>
  </si>
  <si>
    <t>n-010000000001100000</t>
  </si>
  <si>
    <t>n-010000000001100100</t>
  </si>
  <si>
    <t>n-010000000001101000</t>
  </si>
  <si>
    <t>n-010000000002000000</t>
  </si>
  <si>
    <t>n-010000000002000001</t>
  </si>
  <si>
    <t>n-010000000002000010</t>
  </si>
  <si>
    <t>n-010000000002000100</t>
  </si>
  <si>
    <t>n-010000000002001000</t>
  </si>
  <si>
    <t>n-010000000002010000</t>
  </si>
  <si>
    <t>n-010000000002020000</t>
  </si>
  <si>
    <t>n-010000000002100000</t>
  </si>
  <si>
    <t>n-010000000002120000</t>
  </si>
  <si>
    <t>n-010000000010000000</t>
  </si>
  <si>
    <t>n-010000000010000001</t>
  </si>
  <si>
    <t>n-010000000010000010</t>
  </si>
  <si>
    <t>n-010000000010000020</t>
  </si>
  <si>
    <t>n-010000000010000100</t>
  </si>
  <si>
    <t>n-010000000010001000</t>
  </si>
  <si>
    <t>n-010000000010010000</t>
  </si>
  <si>
    <t>n-010000000010020000</t>
  </si>
  <si>
    <t>n-010000000010020001</t>
  </si>
  <si>
    <t>n-010000000010100000</t>
  </si>
  <si>
    <t>n-010000000010100001</t>
  </si>
  <si>
    <t>n-010000000010100010</t>
  </si>
  <si>
    <t>n-010000000010100100</t>
  </si>
  <si>
    <t>n-010000000011000000</t>
  </si>
  <si>
    <t>n-010000000011000010</t>
  </si>
  <si>
    <t>n-010000000011100000</t>
  </si>
  <si>
    <t>n-010000000012000000</t>
  </si>
  <si>
    <t>n-010000000100000000</t>
  </si>
  <si>
    <t>n-010000000100000001</t>
  </si>
  <si>
    <t>n-010000000100000010</t>
  </si>
  <si>
    <t>n-010000000100000100</t>
  </si>
  <si>
    <t>n-010000000100001000</t>
  </si>
  <si>
    <t>n-010000000100010000</t>
  </si>
  <si>
    <t>n-010000000100010010</t>
  </si>
  <si>
    <t>n-010000000100020000</t>
  </si>
  <si>
    <t>n-010000000100100000</t>
  </si>
  <si>
    <t>n-010000000101000000</t>
  </si>
  <si>
    <t>n-010000000102000000</t>
  </si>
  <si>
    <t>n-010000000110000000</t>
  </si>
  <si>
    <t>n-010000001000000000</t>
  </si>
  <si>
    <t>n-010000001000000001</t>
  </si>
  <si>
    <t>n-010000001000000010</t>
  </si>
  <si>
    <t>n-010000001000000020</t>
  </si>
  <si>
    <t>n-010000001000000100</t>
  </si>
  <si>
    <t>n-010000001000000110</t>
  </si>
  <si>
    <t>n-010000001000001000</t>
  </si>
  <si>
    <t>n-010000001000001010</t>
  </si>
  <si>
    <t>n-010000001000010000</t>
  </si>
  <si>
    <t>n-010000001000010010</t>
  </si>
  <si>
    <t>n-010000001000020000</t>
  </si>
  <si>
    <t>n-010000001000021000</t>
  </si>
  <si>
    <t>n-010000001000100000</t>
  </si>
  <si>
    <t>n-010000001000100001</t>
  </si>
  <si>
    <t>n-010000001000100010</t>
  </si>
  <si>
    <t>n-010000001000100100</t>
  </si>
  <si>
    <t>n-010000001001000000</t>
  </si>
  <si>
    <t>n-010000001001000001</t>
  </si>
  <si>
    <t>n-010000001001000101</t>
  </si>
  <si>
    <t>n-010000001001001000</t>
  </si>
  <si>
    <t>n-010000001001010000</t>
  </si>
  <si>
    <t>n-010000001001100000</t>
  </si>
  <si>
    <t>n-010000001001100010</t>
  </si>
  <si>
    <t>n-010000001002000000</t>
  </si>
  <si>
    <t>n-010000001002010000</t>
  </si>
  <si>
    <t>n-010000001002100000</t>
  </si>
  <si>
    <t>n-010000001002111020</t>
  </si>
  <si>
    <t>n-010000001010000000</t>
  </si>
  <si>
    <t>n-010000001010001000</t>
  </si>
  <si>
    <t>n-010000001010100000</t>
  </si>
  <si>
    <t>n-010000001010101000</t>
  </si>
  <si>
    <t>n-010000001011000000</t>
  </si>
  <si>
    <t>n-010000001011010000</t>
  </si>
  <si>
    <t>n-010000001100000000</t>
  </si>
  <si>
    <t>n-010000001110101120</t>
  </si>
  <si>
    <t>n-010000010000000000</t>
  </si>
  <si>
    <t>n-010000010000000001</t>
  </si>
  <si>
    <t>n-010000010000000010</t>
  </si>
  <si>
    <t>n-010000010000000100</t>
  </si>
  <si>
    <t>n-010000010000001000</t>
  </si>
  <si>
    <t>n-010000010000001100</t>
  </si>
  <si>
    <t>n-010000010000010000</t>
  </si>
  <si>
    <t>n-010000010000020000</t>
  </si>
  <si>
    <t>n-010000010000020010</t>
  </si>
  <si>
    <t>n-010000010000100000</t>
  </si>
  <si>
    <t>n-010000010000100100</t>
  </si>
  <si>
    <t>n-010000010001000000</t>
  </si>
  <si>
    <t>n-010000010001000001</t>
  </si>
  <si>
    <t>n-010000010001001000</t>
  </si>
  <si>
    <t>n-010000010001100000</t>
  </si>
  <si>
    <t>n-010000010002000000</t>
  </si>
  <si>
    <t>n-010000010010000000</t>
  </si>
  <si>
    <t>n-010000010010020000</t>
  </si>
  <si>
    <t>n-010000010100000000</t>
  </si>
  <si>
    <t>n-010000100000000000</t>
  </si>
  <si>
    <t>n-010000100000000001</t>
  </si>
  <si>
    <t>n-010000100000000010</t>
  </si>
  <si>
    <t>n-010000100000000020</t>
  </si>
  <si>
    <t>n-010000100000000100</t>
  </si>
  <si>
    <t>n-010000100000001000</t>
  </si>
  <si>
    <t>n-010000100000010000</t>
  </si>
  <si>
    <t>n-010000100000011000</t>
  </si>
  <si>
    <t>n-010000100000020000</t>
  </si>
  <si>
    <t>n-010000100000021000</t>
  </si>
  <si>
    <t>n-010000100000100000</t>
  </si>
  <si>
    <t>n-010000100000100010</t>
  </si>
  <si>
    <t>n-010000100000110000</t>
  </si>
  <si>
    <t>n-010000100000120000</t>
  </si>
  <si>
    <t>n-010000100001000000</t>
  </si>
  <si>
    <t>n-010000100001010000</t>
  </si>
  <si>
    <t>n-010000100002000000</t>
  </si>
  <si>
    <t>n-010000100010000000</t>
  </si>
  <si>
    <t>n-010000100010020000</t>
  </si>
  <si>
    <t>n-010000100100000000</t>
  </si>
  <si>
    <t>n-010000101000000000</t>
  </si>
  <si>
    <t>n-010000101000010000</t>
  </si>
  <si>
    <t>n-010000101000020000</t>
  </si>
  <si>
    <t>n-010000101000100000</t>
  </si>
  <si>
    <t>n-010000101001000000</t>
  </si>
  <si>
    <t>n-010000110000000000</t>
  </si>
  <si>
    <t>n-010000110001100000</t>
  </si>
  <si>
    <t>n-010000110100100100</t>
  </si>
  <si>
    <t>n-010000200000000000</t>
  </si>
  <si>
    <t>n-010000200000000001</t>
  </si>
  <si>
    <t>n-010000200000000010</t>
  </si>
  <si>
    <t>n-010000200000000011</t>
  </si>
  <si>
    <t>n-010000200000000020</t>
  </si>
  <si>
    <t>n-010000200000000100</t>
  </si>
  <si>
    <t>n-010000200000001000</t>
  </si>
  <si>
    <t>n-010000200000001100</t>
  </si>
  <si>
    <t>n-010000200000010000</t>
  </si>
  <si>
    <t>n-010000200000020000</t>
  </si>
  <si>
    <t>n-010000200000100000</t>
  </si>
  <si>
    <t>n-010000200000101000</t>
  </si>
  <si>
    <t>n-010000200000110000</t>
  </si>
  <si>
    <t>n-010000200001000000</t>
  </si>
  <si>
    <t>n-010000200001010000</t>
  </si>
  <si>
    <t>n-010000200002000000</t>
  </si>
  <si>
    <t>n-010000200010000000</t>
  </si>
  <si>
    <t>n-010000200010000010</t>
  </si>
  <si>
    <t>n-010000200100000000</t>
  </si>
  <si>
    <t>n-010000201000000000</t>
  </si>
  <si>
    <t>n-010000201000001000</t>
  </si>
  <si>
    <t>n-010000201110111100</t>
  </si>
  <si>
    <t>n-010000210000000000</t>
  </si>
  <si>
    <t>n-010001000000000000</t>
  </si>
  <si>
    <t>n-010001000000000001</t>
  </si>
  <si>
    <t>n-010001000000000010</t>
  </si>
  <si>
    <t>n-010001000000000100</t>
  </si>
  <si>
    <t>n-010001000000000101</t>
  </si>
  <si>
    <t>n-010001000000001000</t>
  </si>
  <si>
    <t>n-010001000000001010</t>
  </si>
  <si>
    <t>n-010001000000001100</t>
  </si>
  <si>
    <t>n-010001000000010000</t>
  </si>
  <si>
    <t>n-010001000000010001</t>
  </si>
  <si>
    <t>n-010001000000011000</t>
  </si>
  <si>
    <t>n-010001000000020000</t>
  </si>
  <si>
    <t>n-010001000000020001</t>
  </si>
  <si>
    <t>n-010001000000020010</t>
  </si>
  <si>
    <t>n-010001000000020100</t>
  </si>
  <si>
    <t>n-010001000000100000</t>
  </si>
  <si>
    <t>n-010001000000101000</t>
  </si>
  <si>
    <t>n-010001000000110000</t>
  </si>
  <si>
    <t>n-010001000000111000</t>
  </si>
  <si>
    <t>n-010001000001000000</t>
  </si>
  <si>
    <t>n-010001000001001000</t>
  </si>
  <si>
    <t>n-010001000001020000</t>
  </si>
  <si>
    <t>n-010001000002000000</t>
  </si>
  <si>
    <t>n-010001000002000010</t>
  </si>
  <si>
    <t>n-010001000010000000</t>
  </si>
  <si>
    <t>n-010001000010010000</t>
  </si>
  <si>
    <t>n-010001000010100000</t>
  </si>
  <si>
    <t>n-010001000011000000</t>
  </si>
  <si>
    <t>n-010001000011100000</t>
  </si>
  <si>
    <t>n-010001000012000000</t>
  </si>
  <si>
    <t>n-010001000100000000</t>
  </si>
  <si>
    <t>n-010001000100001000</t>
  </si>
  <si>
    <t>n-010001001000000000</t>
  </si>
  <si>
    <t>n-010001001000000001</t>
  </si>
  <si>
    <t>n-010001001000000010</t>
  </si>
  <si>
    <t>n-010001001000001000</t>
  </si>
  <si>
    <t>n-010001001001000000</t>
  </si>
  <si>
    <t>n-010001001001000010</t>
  </si>
  <si>
    <t>n-010001001010000000</t>
  </si>
  <si>
    <t>n-010001001100000000</t>
  </si>
  <si>
    <t>n-010001001112100000</t>
  </si>
  <si>
    <t>n-010001010000000000</t>
  </si>
  <si>
    <t>n-010001010000000010</t>
  </si>
  <si>
    <t>n-010001010000001000</t>
  </si>
  <si>
    <t>n-010001010000010000</t>
  </si>
  <si>
    <t>n-010001010000020101</t>
  </si>
  <si>
    <t>n-010001010002000010</t>
  </si>
  <si>
    <t>n-010001010010000000</t>
  </si>
  <si>
    <t>n-010001010110120010</t>
  </si>
  <si>
    <t>n-010001010111120000</t>
  </si>
  <si>
    <t>n-010001100000000000</t>
  </si>
  <si>
    <t>n-010001100000000001</t>
  </si>
  <si>
    <t>n-010001100000000010</t>
  </si>
  <si>
    <t>n-010001100000000100</t>
  </si>
  <si>
    <t>n-010001100000001000</t>
  </si>
  <si>
    <t>n-010001100000010000</t>
  </si>
  <si>
    <t>n-010001100000010010</t>
  </si>
  <si>
    <t>n-010001100000020000</t>
  </si>
  <si>
    <t>n-010001100000100000</t>
  </si>
  <si>
    <t>n-010001100000100020</t>
  </si>
  <si>
    <t>n-010001100001000000</t>
  </si>
  <si>
    <t>n-010001100001000100</t>
  </si>
  <si>
    <t>n-010001100002000000</t>
  </si>
  <si>
    <t>n-010001100010000000</t>
  </si>
  <si>
    <t>n-010001100010100000</t>
  </si>
  <si>
    <t>n-010001100100000000</t>
  </si>
  <si>
    <t>n-010001100111110011</t>
  </si>
  <si>
    <t>n-010001101000000000</t>
  </si>
  <si>
    <t>n-010001110000000000</t>
  </si>
  <si>
    <t>n-010001110000110000</t>
  </si>
  <si>
    <t>n-010001200000000000</t>
  </si>
  <si>
    <t>n-010001200000001000</t>
  </si>
  <si>
    <t>n-010001200000010000</t>
  </si>
  <si>
    <t>n-010001200000020000</t>
  </si>
  <si>
    <t>n-010001200000100000</t>
  </si>
  <si>
    <t>n-010001200010000000</t>
  </si>
  <si>
    <t>n-010001200110111100</t>
  </si>
  <si>
    <t>n-010001201010111100</t>
  </si>
  <si>
    <t>n-010001201100111100</t>
  </si>
  <si>
    <t>n-010001201110011100</t>
  </si>
  <si>
    <t>n-010001201110111100</t>
  </si>
  <si>
    <t>n-010001201110111120</t>
  </si>
  <si>
    <t>n-010001201111111100</t>
  </si>
  <si>
    <t>n-010001210100100000</t>
  </si>
  <si>
    <t>n-010001210111110101</t>
  </si>
  <si>
    <t>n-010010000000000000</t>
  </si>
  <si>
    <t>n-010010000000000001</t>
  </si>
  <si>
    <t>n-010010000000000010</t>
  </si>
  <si>
    <t>n-010010000000000020</t>
  </si>
  <si>
    <t>n-010010000000000100</t>
  </si>
  <si>
    <t>n-010010000000001000</t>
  </si>
  <si>
    <t>n-010010000000001010</t>
  </si>
  <si>
    <t>n-010010000000010000</t>
  </si>
  <si>
    <t>n-010010000000010001</t>
  </si>
  <si>
    <t>n-010010000000010010</t>
  </si>
  <si>
    <t>n-010010000000011010</t>
  </si>
  <si>
    <t>n-010010000000020000</t>
  </si>
  <si>
    <t>n-010010000000020010</t>
  </si>
  <si>
    <t>n-010010000000100000</t>
  </si>
  <si>
    <t>n-010010000000100010</t>
  </si>
  <si>
    <t>n-010010000000101000</t>
  </si>
  <si>
    <t>n-010010000000110000</t>
  </si>
  <si>
    <t>n-010010000001000000</t>
  </si>
  <si>
    <t>n-010010000001000010</t>
  </si>
  <si>
    <t>n-010010000001010000</t>
  </si>
  <si>
    <t>n-010010000001100000</t>
  </si>
  <si>
    <t>n-010010000002000000</t>
  </si>
  <si>
    <t>n-010010000002001000</t>
  </si>
  <si>
    <t>n-010010000010000000</t>
  </si>
  <si>
    <t>n-010010000010000010</t>
  </si>
  <si>
    <t>n-010010000010010000</t>
  </si>
  <si>
    <t>n-010010000011000000</t>
  </si>
  <si>
    <t>n-010010000100000000</t>
  </si>
  <si>
    <t>n-010010000100000010</t>
  </si>
  <si>
    <t>n-010010000110000000</t>
  </si>
  <si>
    <t>n-010010001000000000</t>
  </si>
  <si>
    <t>n-010010001000000001</t>
  </si>
  <si>
    <t>n-010010001000000100</t>
  </si>
  <si>
    <t>n-010010001000001000</t>
  </si>
  <si>
    <t>n-010010001000010000</t>
  </si>
  <si>
    <t>n-010010001001000000</t>
  </si>
  <si>
    <t>n-010010001002000000</t>
  </si>
  <si>
    <t>n-010010010000000000</t>
  </si>
  <si>
    <t>n-010010010000020101</t>
  </si>
  <si>
    <t>n-010010010000100000</t>
  </si>
  <si>
    <t>n-010010010001000000</t>
  </si>
  <si>
    <t>n-010010010010120010</t>
  </si>
  <si>
    <t>n-010010010100000000</t>
  </si>
  <si>
    <t>n-010010010110120010</t>
  </si>
  <si>
    <t>n-010010010111120010</t>
  </si>
  <si>
    <t>n-010010100000000000</t>
  </si>
  <si>
    <t>n-010010100000010000</t>
  </si>
  <si>
    <t>n-010010101000000000</t>
  </si>
  <si>
    <t>n-010010110110120010</t>
  </si>
  <si>
    <t>n-010010110111120010</t>
  </si>
  <si>
    <t>n-010010200000000000</t>
  </si>
  <si>
    <t>n-010010200000000010</t>
  </si>
  <si>
    <t>n-010010200000001000</t>
  </si>
  <si>
    <t>n-010010200000020000</t>
  </si>
  <si>
    <t>n-010010200001000000</t>
  </si>
  <si>
    <t>n-010010200010100000</t>
  </si>
  <si>
    <t>n-010010200010110011</t>
  </si>
  <si>
    <t>n-010010200100000001</t>
  </si>
  <si>
    <t>n-010011000000000000</t>
  </si>
  <si>
    <t>n-010011000000000010</t>
  </si>
  <si>
    <t>n-010011000000001000</t>
  </si>
  <si>
    <t>n-010011000000010000</t>
  </si>
  <si>
    <t>n-010011000000011000</t>
  </si>
  <si>
    <t>n-010011000000020101</t>
  </si>
  <si>
    <t>n-010011000000100000</t>
  </si>
  <si>
    <t>n-010011000000120101</t>
  </si>
  <si>
    <t>n-010011000001000000</t>
  </si>
  <si>
    <t>n-010011000001000010</t>
  </si>
  <si>
    <t>n-010011000111120000</t>
  </si>
  <si>
    <t>n-010011001000000000</t>
  </si>
  <si>
    <t>n-010011001001000000</t>
  </si>
  <si>
    <t>n-010011010000000000</t>
  </si>
  <si>
    <t>n-010011010000010101</t>
  </si>
  <si>
    <t>n-010011010000020000</t>
  </si>
  <si>
    <t>n-010011010000020001</t>
  </si>
  <si>
    <t>n-010011010000020100</t>
  </si>
  <si>
    <t>n-010011010000020101</t>
  </si>
  <si>
    <t>n-010011010000020110</t>
  </si>
  <si>
    <t>n-010011010000020111</t>
  </si>
  <si>
    <t>n-010011010000020121</t>
  </si>
  <si>
    <t>n-010011010000021101</t>
  </si>
  <si>
    <t>n-010011010000120001</t>
  </si>
  <si>
    <t>n-010011010000120101</t>
  </si>
  <si>
    <t>n-010011010000121101</t>
  </si>
  <si>
    <t>n-010011010001020101</t>
  </si>
  <si>
    <t>n-010011010002020101</t>
  </si>
  <si>
    <t>n-010011010010020101</t>
  </si>
  <si>
    <t>n-010011010011120000</t>
  </si>
  <si>
    <t>n-010011010100020101</t>
  </si>
  <si>
    <t>n-010011010100120101</t>
  </si>
  <si>
    <t>n-010011010110120010</t>
  </si>
  <si>
    <t>n-010011010111020000</t>
  </si>
  <si>
    <t>n-010011010111110000</t>
  </si>
  <si>
    <t>n-010011010111120000</t>
  </si>
  <si>
    <t>n-010011010111120001</t>
  </si>
  <si>
    <t>n-010011010111120010</t>
  </si>
  <si>
    <t>n-010011010112120000</t>
  </si>
  <si>
    <t>n-010011100000000000</t>
  </si>
  <si>
    <t>n-010011101000000000</t>
  </si>
  <si>
    <t>n-010011101011000121</t>
  </si>
  <si>
    <t>n-010011110000020000</t>
  </si>
  <si>
    <t>n-010011110000020101</t>
  </si>
  <si>
    <t>n-010011201112111000</t>
  </si>
  <si>
    <t>n-010011210000020101</t>
  </si>
  <si>
    <t>n-010011210010101101</t>
  </si>
  <si>
    <t>n-010100000000000000</t>
  </si>
  <si>
    <t>n-010100000000000001</t>
  </si>
  <si>
    <t>n-010100000000000010</t>
  </si>
  <si>
    <t>n-010100000000000020</t>
  </si>
  <si>
    <t>n-010100000000000100</t>
  </si>
  <si>
    <t>n-010100000000001000</t>
  </si>
  <si>
    <t>n-010100000000001010</t>
  </si>
  <si>
    <t>n-010100000000010000</t>
  </si>
  <si>
    <t>n-010100000000011000</t>
  </si>
  <si>
    <t>n-010100000000020000</t>
  </si>
  <si>
    <t>n-010100000000100000</t>
  </si>
  <si>
    <t>n-010100000000100100</t>
  </si>
  <si>
    <t>n-010100000000100101</t>
  </si>
  <si>
    <t>n-010100000000100121</t>
  </si>
  <si>
    <t>n-010100000000101000</t>
  </si>
  <si>
    <t>n-010100000001000000</t>
  </si>
  <si>
    <t>n-010100000001000121</t>
  </si>
  <si>
    <t>n-010100000001010000</t>
  </si>
  <si>
    <t>n-010100000001100000</t>
  </si>
  <si>
    <t>n-010100000002000000</t>
  </si>
  <si>
    <t>n-010100000002100121</t>
  </si>
  <si>
    <t>n-010100000010000000</t>
  </si>
  <si>
    <t>n-010100000010000001</t>
  </si>
  <si>
    <t>n-010100000010010000</t>
  </si>
  <si>
    <t>n-010100000010020000</t>
  </si>
  <si>
    <t>n-010100000010100000</t>
  </si>
  <si>
    <t>n-010100000010100121</t>
  </si>
  <si>
    <t>n-010100000100000000</t>
  </si>
  <si>
    <t>n-010100000100100121</t>
  </si>
  <si>
    <t>n-010100001000000000</t>
  </si>
  <si>
    <t>n-010100001000000001</t>
  </si>
  <si>
    <t>n-010100001000001000</t>
  </si>
  <si>
    <t>n-010100001000100121</t>
  </si>
  <si>
    <t>n-010100001110021000</t>
  </si>
  <si>
    <t>n-010100001111110011</t>
  </si>
  <si>
    <t>n-010100010000000000</t>
  </si>
  <si>
    <t>n-010100010000000010</t>
  </si>
  <si>
    <t>n-010100010000100121</t>
  </si>
  <si>
    <t>n-010100010100100010</t>
  </si>
  <si>
    <t>n-010100100000000000</t>
  </si>
  <si>
    <t>n-010100100000000001</t>
  </si>
  <si>
    <t>n-010100100001000000</t>
  </si>
  <si>
    <t>n-010100101000000000</t>
  </si>
  <si>
    <t>n-010100200000000000</t>
  </si>
  <si>
    <t>n-010100201000000000</t>
  </si>
  <si>
    <t>n-010101000000000000</t>
  </si>
  <si>
    <t>n-010101000000100000</t>
  </si>
  <si>
    <t>n-010101000000100121</t>
  </si>
  <si>
    <t>n-010101000001000000</t>
  </si>
  <si>
    <t>n-010101000010000100</t>
  </si>
  <si>
    <t>n-010101001112100000</t>
  </si>
  <si>
    <t>n-010101010000100010</t>
  </si>
  <si>
    <t>n-010101010100000000</t>
  </si>
  <si>
    <t>n-010101010100100000</t>
  </si>
  <si>
    <t>n-010101010100100010</t>
  </si>
  <si>
    <t>n-010101010100100011</t>
  </si>
  <si>
    <t>n-010101010100110010</t>
  </si>
  <si>
    <t>n-010101010101000010</t>
  </si>
  <si>
    <t>n-010101010110011000</t>
  </si>
  <si>
    <t>n-010101010110100010</t>
  </si>
  <si>
    <t>n-010101100000000000</t>
  </si>
  <si>
    <t>n-010101100010021101</t>
  </si>
  <si>
    <t>n-010101101011000111</t>
  </si>
  <si>
    <t>n-010101110000000010</t>
  </si>
  <si>
    <t>n-010101110100100010</t>
  </si>
  <si>
    <t>n-010101200000000000</t>
  </si>
  <si>
    <t>n-010101200000000001</t>
  </si>
  <si>
    <t>n-010101200000000010</t>
  </si>
  <si>
    <t>n-010101200000000100</t>
  </si>
  <si>
    <t>n-010101200000001000</t>
  </si>
  <si>
    <t>n-010101200000010000</t>
  </si>
  <si>
    <t>n-010101200000010110</t>
  </si>
  <si>
    <t>n-010101200000100000</t>
  </si>
  <si>
    <t>n-010101200001000000</t>
  </si>
  <si>
    <t>n-010110000000000000</t>
  </si>
  <si>
    <t>n-010110000000010000</t>
  </si>
  <si>
    <t>n-010110000000100121</t>
  </si>
  <si>
    <t>n-010110000012121111</t>
  </si>
  <si>
    <t>n-010110001000000000</t>
  </si>
  <si>
    <t>n-010110100000000000</t>
  </si>
  <si>
    <t>n-010110200011010011</t>
  </si>
  <si>
    <t>n-010111000111011000</t>
  </si>
  <si>
    <t>n-010111010000020101</t>
  </si>
  <si>
    <t>n-010111100011000121</t>
  </si>
  <si>
    <t>n-010111101001000121</t>
  </si>
  <si>
    <t>n-010111101010000121</t>
  </si>
  <si>
    <t>n-010111101011000021</t>
  </si>
  <si>
    <t>n-010111101011000120</t>
  </si>
  <si>
    <t>n-010111101011000121</t>
  </si>
  <si>
    <t>n-010111101011001120</t>
  </si>
  <si>
    <t>n-010111101011010121</t>
  </si>
  <si>
    <t>n-010111101011100121</t>
  </si>
  <si>
    <t>n-010111101012000121</t>
  </si>
  <si>
    <t>n-010111200000000000</t>
  </si>
  <si>
    <t>n-010200000000000000</t>
  </si>
  <si>
    <t>n-010200000000000001</t>
  </si>
  <si>
    <t>n-010200000000000010</t>
  </si>
  <si>
    <t>n-010200000000000100</t>
  </si>
  <si>
    <t>n-010200000000000110</t>
  </si>
  <si>
    <t>n-010200000000001000</t>
  </si>
  <si>
    <t>n-010200000000010000</t>
  </si>
  <si>
    <t>n-010200000000020000</t>
  </si>
  <si>
    <t>n-010200000000100000</t>
  </si>
  <si>
    <t>n-010200000001000000</t>
  </si>
  <si>
    <t>n-010200000002000000</t>
  </si>
  <si>
    <t>n-010200000010000000</t>
  </si>
  <si>
    <t>n-010200000100000000</t>
  </si>
  <si>
    <t>n-010200001000000000</t>
  </si>
  <si>
    <t>n-010200010000000000</t>
  </si>
  <si>
    <t>n-010200100000000000</t>
  </si>
  <si>
    <t>n-010200100000020000</t>
  </si>
  <si>
    <t>n-010200110000000000</t>
  </si>
  <si>
    <t>n-010200200000000000</t>
  </si>
  <si>
    <t>n-010201000000000000</t>
  </si>
  <si>
    <t>n-010201000100000011</t>
  </si>
  <si>
    <t>n-010201001112100000</t>
  </si>
  <si>
    <t>n-010201001112110000</t>
  </si>
  <si>
    <t>n-010201100000000000</t>
  </si>
  <si>
    <t>n-010201100000000010</t>
  </si>
  <si>
    <t>n-010201200000000000</t>
  </si>
  <si>
    <t>n-010210000000000000</t>
  </si>
  <si>
    <t>n-010210000000000010</t>
  </si>
  <si>
    <t>n-010210000100010000</t>
  </si>
  <si>
    <t>n-010210200010120021</t>
  </si>
  <si>
    <t>n-010211010000020101</t>
  </si>
  <si>
    <t>n-010211010111120000</t>
  </si>
  <si>
    <t>n-010211101011000121</t>
  </si>
  <si>
    <t>n-011000000000000000</t>
  </si>
  <si>
    <t>n-011000000000000001</t>
  </si>
  <si>
    <t>n-011000000000000010</t>
  </si>
  <si>
    <t>n-011000000000000011</t>
  </si>
  <si>
    <t>n-011000000000000020</t>
  </si>
  <si>
    <t>n-011000000000000100</t>
  </si>
  <si>
    <t>n-011000000000001000</t>
  </si>
  <si>
    <t>n-011000000000001001</t>
  </si>
  <si>
    <t>n-011000000000001010</t>
  </si>
  <si>
    <t>n-011000000000001011</t>
  </si>
  <si>
    <t>n-011000000000001100</t>
  </si>
  <si>
    <t>n-011000000000010000</t>
  </si>
  <si>
    <t>n-011000000000010010</t>
  </si>
  <si>
    <t>n-011000000000011000</t>
  </si>
  <si>
    <t>n-011000000000020000</t>
  </si>
  <si>
    <t>n-011000000000021000</t>
  </si>
  <si>
    <t>n-011000000000100000</t>
  </si>
  <si>
    <t>n-011000000000100001</t>
  </si>
  <si>
    <t>n-011000000000100010</t>
  </si>
  <si>
    <t>n-011000000000101000</t>
  </si>
  <si>
    <t>n-011000000000120000</t>
  </si>
  <si>
    <t>n-011000000001000000</t>
  </si>
  <si>
    <t>n-011000000001000001</t>
  </si>
  <si>
    <t>n-011000000001000010</t>
  </si>
  <si>
    <t>n-011000000001010000</t>
  </si>
  <si>
    <t>n-011000000001100000</t>
  </si>
  <si>
    <t>n-011000000002000000</t>
  </si>
  <si>
    <t>n-011000000002000001</t>
  </si>
  <si>
    <t>n-011000000002010000</t>
  </si>
  <si>
    <t>n-011000000010000000</t>
  </si>
  <si>
    <t>n-011000000010100000</t>
  </si>
  <si>
    <t>n-011000000100000000</t>
  </si>
  <si>
    <t>n-011000000102000000</t>
  </si>
  <si>
    <t>n-011000001000000000</t>
  </si>
  <si>
    <t>n-011000001000000010</t>
  </si>
  <si>
    <t>n-011000001000010000</t>
  </si>
  <si>
    <t>n-011000001000020000</t>
  </si>
  <si>
    <t>n-011000001000100000</t>
  </si>
  <si>
    <t>n-011000001010000000</t>
  </si>
  <si>
    <t>n-011000010000000000</t>
  </si>
  <si>
    <t>n-011000100000000000</t>
  </si>
  <si>
    <t>n-011000100001000000</t>
  </si>
  <si>
    <t>n-011000100012100000</t>
  </si>
  <si>
    <t>n-011000101000000000</t>
  </si>
  <si>
    <t>n-011000200000000000</t>
  </si>
  <si>
    <t>n-011000200000001000</t>
  </si>
  <si>
    <t>n-011000200001000000</t>
  </si>
  <si>
    <t>n-011001000000000000</t>
  </si>
  <si>
    <t>n-011001000000000001</t>
  </si>
  <si>
    <t>n-011001000001000000</t>
  </si>
  <si>
    <t>n-011001001000000000</t>
  </si>
  <si>
    <t>n-011001001000010000</t>
  </si>
  <si>
    <t>n-011001010000000000</t>
  </si>
  <si>
    <t>n-011001010000020101</t>
  </si>
  <si>
    <t>n-011001100000000000</t>
  </si>
  <si>
    <t>n-011001100000100000</t>
  </si>
  <si>
    <t>n-011001100002011121</t>
  </si>
  <si>
    <t>n-011010000000000000</t>
  </si>
  <si>
    <t>n-011010000000000001</t>
  </si>
  <si>
    <t>n-011010000000001000</t>
  </si>
  <si>
    <t>n-011010000000010000</t>
  </si>
  <si>
    <t>n-011010000000100000</t>
  </si>
  <si>
    <t>n-011010000001000000</t>
  </si>
  <si>
    <t>n-011010000001000001</t>
  </si>
  <si>
    <t>n-011010000010000000</t>
  </si>
  <si>
    <t>n-011010000100000000</t>
  </si>
  <si>
    <t>n-011010001000000000</t>
  </si>
  <si>
    <t>n-011010101002100010</t>
  </si>
  <si>
    <t>n-011010101002101010</t>
  </si>
  <si>
    <t>n-011010101002111010</t>
  </si>
  <si>
    <t>n-011010101012101010</t>
  </si>
  <si>
    <t>n-011010110012000000</t>
  </si>
  <si>
    <t>n-011010200000000000</t>
  </si>
  <si>
    <t>n-011011010000020101</t>
  </si>
  <si>
    <t>n-011100000000000000</t>
  </si>
  <si>
    <t>n-011100000000000010</t>
  </si>
  <si>
    <t>n-011100000000000100</t>
  </si>
  <si>
    <t>n-011100000000001000</t>
  </si>
  <si>
    <t>n-011100000000010000</t>
  </si>
  <si>
    <t>n-011100000000100000</t>
  </si>
  <si>
    <t>n-011100000000100121</t>
  </si>
  <si>
    <t>n-011100000000101000</t>
  </si>
  <si>
    <t>n-011100000100000000</t>
  </si>
  <si>
    <t>n-011100001000000000</t>
  </si>
  <si>
    <t>n-011100100000000000</t>
  </si>
  <si>
    <t>n-011100101112120010</t>
  </si>
  <si>
    <t>n-011100200000000000</t>
  </si>
  <si>
    <t>n-011100200002000000</t>
  </si>
  <si>
    <t>n-011101001112100000</t>
  </si>
  <si>
    <t>n-011101010100100010</t>
  </si>
  <si>
    <t>n-011101101111120100</t>
  </si>
  <si>
    <t>n-011101110000000010</t>
  </si>
  <si>
    <t>n-011101200000000000</t>
  </si>
  <si>
    <t>n-011110000000020000</t>
  </si>
  <si>
    <t>n-011110201101111000</t>
  </si>
  <si>
    <t>n-011111000000000021</t>
  </si>
  <si>
    <t>n-011111100000000000</t>
  </si>
  <si>
    <t>n-011111100000121020</t>
  </si>
  <si>
    <t>n-011111101011000121</t>
  </si>
  <si>
    <t>n-011200000000000000</t>
  </si>
  <si>
    <t>n-011200000001000000</t>
  </si>
  <si>
    <t>n-011200101110120110</t>
  </si>
  <si>
    <t>n-011200200010120021</t>
  </si>
  <si>
    <t>n-011201000111021010</t>
  </si>
  <si>
    <t>n-011201001112100000</t>
  </si>
  <si>
    <t>n-011210001012020010</t>
  </si>
  <si>
    <t>n-011210100111110000</t>
  </si>
  <si>
    <t>n-011210200010120021</t>
  </si>
  <si>
    <t>n-100000000000000000</t>
  </si>
  <si>
    <t>n-100000000000000001</t>
  </si>
  <si>
    <t>n-100000000000000010</t>
  </si>
  <si>
    <t>n-100000000000000011</t>
  </si>
  <si>
    <t>n-100000000000000020</t>
  </si>
  <si>
    <t>n-100000000000000021</t>
  </si>
  <si>
    <t>n-100000000000000100</t>
  </si>
  <si>
    <t>n-100000000000000101</t>
  </si>
  <si>
    <t>n-100000000000000110</t>
  </si>
  <si>
    <t>n-100000000000000111</t>
  </si>
  <si>
    <t>n-100000000000000120</t>
  </si>
  <si>
    <t>n-100000000000001000</t>
  </si>
  <si>
    <t>n-100000000000001001</t>
  </si>
  <si>
    <t>n-100000000000001010</t>
  </si>
  <si>
    <t>n-100000000000001011</t>
  </si>
  <si>
    <t>n-100000000000001020</t>
  </si>
  <si>
    <t>n-100000000000001100</t>
  </si>
  <si>
    <t>n-100000000000001101</t>
  </si>
  <si>
    <t>n-100000000000001110</t>
  </si>
  <si>
    <t>n-100000000000001111</t>
  </si>
  <si>
    <t>n-100000000000010000</t>
  </si>
  <si>
    <t>n-100000000000010001</t>
  </si>
  <si>
    <t>n-100000000000010010</t>
  </si>
  <si>
    <t>n-100000000000010011</t>
  </si>
  <si>
    <t>n-100000000000010020</t>
  </si>
  <si>
    <t>n-100000000000010100</t>
  </si>
  <si>
    <t>n-100000000000011000</t>
  </si>
  <si>
    <t>n-100000000000011001</t>
  </si>
  <si>
    <t>n-100000000000011010</t>
  </si>
  <si>
    <t>n-100000000000011020</t>
  </si>
  <si>
    <t>n-100000000000011100</t>
  </si>
  <si>
    <t>n-100000000000020000</t>
  </si>
  <si>
    <t>n-100000000000020001</t>
  </si>
  <si>
    <t>n-100000000000020010</t>
  </si>
  <si>
    <t>n-100000000000020011</t>
  </si>
  <si>
    <t>n-100000000000020100</t>
  </si>
  <si>
    <t>n-100000000000021000</t>
  </si>
  <si>
    <t>n-100000000000021010</t>
  </si>
  <si>
    <t>n-100000000000100000</t>
  </si>
  <si>
    <t>n-100000000000100001</t>
  </si>
  <si>
    <t>n-100000000000100010</t>
  </si>
  <si>
    <t>n-100000000000100020</t>
  </si>
  <si>
    <t>n-100000000000100100</t>
  </si>
  <si>
    <t>n-100000000000100110</t>
  </si>
  <si>
    <t>n-100000000000101000</t>
  </si>
  <si>
    <t>n-100000000000101010</t>
  </si>
  <si>
    <t>n-100000000000101100</t>
  </si>
  <si>
    <t>n-100000000000110000</t>
  </si>
  <si>
    <t>n-100000000000110100</t>
  </si>
  <si>
    <t>n-100000000000120000</t>
  </si>
  <si>
    <t>n-100000000000120001</t>
  </si>
  <si>
    <t>n-100000000000120010</t>
  </si>
  <si>
    <t>n-100000000001000000</t>
  </si>
  <si>
    <t>n-100000000001000001</t>
  </si>
  <si>
    <t>n-100000000001000010</t>
  </si>
  <si>
    <t>n-100000000001000011</t>
  </si>
  <si>
    <t>n-100000000001000020</t>
  </si>
  <si>
    <t>n-100000000001000100</t>
  </si>
  <si>
    <t>n-100000000001000110</t>
  </si>
  <si>
    <t>n-100000000001000120</t>
  </si>
  <si>
    <t>n-100000000001001000</t>
  </si>
  <si>
    <t>n-100000000001001010</t>
  </si>
  <si>
    <t>n-100000000001010000</t>
  </si>
  <si>
    <t>n-100000000001010001</t>
  </si>
  <si>
    <t>n-100000000001010010</t>
  </si>
  <si>
    <t>n-100000000001010100</t>
  </si>
  <si>
    <t>n-100000000001010120</t>
  </si>
  <si>
    <t>n-100000000001011000</t>
  </si>
  <si>
    <t>n-100000000001020000</t>
  </si>
  <si>
    <t>n-100000000001100000</t>
  </si>
  <si>
    <t>n-100000000001101000</t>
  </si>
  <si>
    <t>n-100000000001110000</t>
  </si>
  <si>
    <t>n-100000000001111000</t>
  </si>
  <si>
    <t>n-100000000002000000</t>
  </si>
  <si>
    <t>n-100000000002000001</t>
  </si>
  <si>
    <t>n-100000000002000010</t>
  </si>
  <si>
    <t>n-100000000002000020</t>
  </si>
  <si>
    <t>n-100000000002000100</t>
  </si>
  <si>
    <t>n-100000000002001000</t>
  </si>
  <si>
    <t>n-100000000002010000</t>
  </si>
  <si>
    <t>n-100000000002010010</t>
  </si>
  <si>
    <t>n-100000000002020000</t>
  </si>
  <si>
    <t>n-100000000002100000</t>
  </si>
  <si>
    <t>n-100000000002100010</t>
  </si>
  <si>
    <t>n-100000000002100121</t>
  </si>
  <si>
    <t>n-100000000002101000</t>
  </si>
  <si>
    <t>n-100000000002110000</t>
  </si>
  <si>
    <t>n-100000000002110010</t>
  </si>
  <si>
    <t>n-100000000010000000</t>
  </si>
  <si>
    <t>n-100000000010000001</t>
  </si>
  <si>
    <t>n-100000000010000010</t>
  </si>
  <si>
    <t>n-100000000010000100</t>
  </si>
  <si>
    <t>n-100000000010001000</t>
  </si>
  <si>
    <t>n-100000000010001010</t>
  </si>
  <si>
    <t>n-100000000010001020</t>
  </si>
  <si>
    <t>n-100000000010010000</t>
  </si>
  <si>
    <t>n-100000000010010001</t>
  </si>
  <si>
    <t>n-100000000010010100</t>
  </si>
  <si>
    <t>n-100000000010020000</t>
  </si>
  <si>
    <t>n-100000000010100000</t>
  </si>
  <si>
    <t>n-100000000010100001</t>
  </si>
  <si>
    <t>n-100000000010101000</t>
  </si>
  <si>
    <t>n-100000000010110000</t>
  </si>
  <si>
    <t>n-100000000010120000</t>
  </si>
  <si>
    <t>n-100000000011000000</t>
  </si>
  <si>
    <t>n-100000000011020000</t>
  </si>
  <si>
    <t>n-100000000011100000</t>
  </si>
  <si>
    <t>n-100000000012000000</t>
  </si>
  <si>
    <t>n-100000000100000000</t>
  </si>
  <si>
    <t>n-100000000100000001</t>
  </si>
  <si>
    <t>n-100000000100000010</t>
  </si>
  <si>
    <t>n-100000000100000011</t>
  </si>
  <si>
    <t>n-100000000100000100</t>
  </si>
  <si>
    <t>n-100000000100001000</t>
  </si>
  <si>
    <t>n-100000000100010000</t>
  </si>
  <si>
    <t>n-100000000100011000</t>
  </si>
  <si>
    <t>n-100000000100020000</t>
  </si>
  <si>
    <t>n-100000000100100000</t>
  </si>
  <si>
    <t>n-100000000100100010</t>
  </si>
  <si>
    <t>n-100000000101000000</t>
  </si>
  <si>
    <t>n-100000000110000000</t>
  </si>
  <si>
    <t>n-100000000110021000</t>
  </si>
  <si>
    <t>n-100000001000000000</t>
  </si>
  <si>
    <t>n-100000001000000001</t>
  </si>
  <si>
    <t>n-100000001000000010</t>
  </si>
  <si>
    <t>n-100000001000000011</t>
  </si>
  <si>
    <t>n-100000001000000020</t>
  </si>
  <si>
    <t>n-100000001000000100</t>
  </si>
  <si>
    <t>n-100000001000000101</t>
  </si>
  <si>
    <t>n-100000001000000110</t>
  </si>
  <si>
    <t>n-100000001000000120</t>
  </si>
  <si>
    <t>n-100000001000001000</t>
  </si>
  <si>
    <t>n-100000001000001010</t>
  </si>
  <si>
    <t>n-100000001000001020</t>
  </si>
  <si>
    <t>n-100000001000010000</t>
  </si>
  <si>
    <t>n-100000001000010001</t>
  </si>
  <si>
    <t>n-100000001000010010</t>
  </si>
  <si>
    <t>n-100000001000010020</t>
  </si>
  <si>
    <t>n-100000001000010110</t>
  </si>
  <si>
    <t>n-100000001000011000</t>
  </si>
  <si>
    <t>n-100000001000011100</t>
  </si>
  <si>
    <t>n-100000001000020000</t>
  </si>
  <si>
    <t>n-100000001000020001</t>
  </si>
  <si>
    <t>n-100000001000020010</t>
  </si>
  <si>
    <t>n-100000001000020100</t>
  </si>
  <si>
    <t>n-100000001000021000</t>
  </si>
  <si>
    <t>n-100000001000100000</t>
  </si>
  <si>
    <t>n-100000001000100001</t>
  </si>
  <si>
    <t>n-100000001000100010</t>
  </si>
  <si>
    <t>n-100000001000100100</t>
  </si>
  <si>
    <t>n-100000001000101000</t>
  </si>
  <si>
    <t>n-100000001000101010</t>
  </si>
  <si>
    <t>n-100000001000110000</t>
  </si>
  <si>
    <t>n-100000001000120000</t>
  </si>
  <si>
    <t>n-100000001001000000</t>
  </si>
  <si>
    <t>n-100000001001000010</t>
  </si>
  <si>
    <t>n-100000001001000020</t>
  </si>
  <si>
    <t>n-100000001001000100</t>
  </si>
  <si>
    <t>n-100000001001001000</t>
  </si>
  <si>
    <t>n-100000001001010000</t>
  </si>
  <si>
    <t>n-100000001001011000</t>
  </si>
  <si>
    <t>n-100000001001020000</t>
  </si>
  <si>
    <t>n-100000001001100000</t>
  </si>
  <si>
    <t>n-100000001001100010</t>
  </si>
  <si>
    <t>n-100000001002000000</t>
  </si>
  <si>
    <t>n-100000001002000020</t>
  </si>
  <si>
    <t>n-100000001002000100</t>
  </si>
  <si>
    <t>n-100000001002001000</t>
  </si>
  <si>
    <t>n-100000001002020000</t>
  </si>
  <si>
    <t>n-100000001002100000</t>
  </si>
  <si>
    <t>n-100000001010000000</t>
  </si>
  <si>
    <t>n-100000001010000010</t>
  </si>
  <si>
    <t>n-100000001010000100</t>
  </si>
  <si>
    <t>n-100000001010001000</t>
  </si>
  <si>
    <t>n-100000001010001020</t>
  </si>
  <si>
    <t>n-100000001010010000</t>
  </si>
  <si>
    <t>n-100000001010020000</t>
  </si>
  <si>
    <t>n-100000001010021000</t>
  </si>
  <si>
    <t>n-100000001010100000</t>
  </si>
  <si>
    <t>n-100000001011000000</t>
  </si>
  <si>
    <t>n-100000001011000010</t>
  </si>
  <si>
    <t>n-100000001011010000</t>
  </si>
  <si>
    <t>n-100000001012000000</t>
  </si>
  <si>
    <t>n-100000001100000000</t>
  </si>
  <si>
    <t>n-100000001100000010</t>
  </si>
  <si>
    <t>n-100000001100000020</t>
  </si>
  <si>
    <t>n-100000001100001000</t>
  </si>
  <si>
    <t>n-100000001100011000</t>
  </si>
  <si>
    <t>n-100000001101000000</t>
  </si>
  <si>
    <t>n-100000001110000000</t>
  </si>
  <si>
    <t>n-100000001110011000</t>
  </si>
  <si>
    <t>n-100000001110020000</t>
  </si>
  <si>
    <t>n-100000001110021000</t>
  </si>
  <si>
    <t>n-100000001110121000</t>
  </si>
  <si>
    <t>n-100000001112111100</t>
  </si>
  <si>
    <t>n-100000010000000000</t>
  </si>
  <si>
    <t>n-100000010000000001</t>
  </si>
  <si>
    <t>n-100000010000000010</t>
  </si>
  <si>
    <t>n-100000010000000020</t>
  </si>
  <si>
    <t>n-100000010000000100</t>
  </si>
  <si>
    <t>n-100000010000001000</t>
  </si>
  <si>
    <t>n-100000010000001010</t>
  </si>
  <si>
    <t>n-100000010000001100</t>
  </si>
  <si>
    <t>n-100000010000010000</t>
  </si>
  <si>
    <t>n-100000010000011000</t>
  </si>
  <si>
    <t>n-100000010000020000</t>
  </si>
  <si>
    <t>n-100000010000100000</t>
  </si>
  <si>
    <t>n-100000010000100010</t>
  </si>
  <si>
    <t>n-100000010000110000</t>
  </si>
  <si>
    <t>n-100000010001000000</t>
  </si>
  <si>
    <t>n-100000010001001000</t>
  </si>
  <si>
    <t>n-100000010001010010</t>
  </si>
  <si>
    <t>n-100000010001021000</t>
  </si>
  <si>
    <t>n-100000010002000000</t>
  </si>
  <si>
    <t>n-100000010002000121</t>
  </si>
  <si>
    <t>n-100000010002100000</t>
  </si>
  <si>
    <t>n-100000010002100101</t>
  </si>
  <si>
    <t>n-100000010002100121</t>
  </si>
  <si>
    <t>n-100000010002101121</t>
  </si>
  <si>
    <t>n-100000010002110121</t>
  </si>
  <si>
    <t>n-100000010010000000</t>
  </si>
  <si>
    <t>n-100000010010000010</t>
  </si>
  <si>
    <t>n-100000010010100000</t>
  </si>
  <si>
    <t>n-100000010012100121</t>
  </si>
  <si>
    <t>n-100000010100000000</t>
  </si>
  <si>
    <t>n-100000100000000000</t>
  </si>
  <si>
    <t>n-100000100000000001</t>
  </si>
  <si>
    <t>n-100000100000000010</t>
  </si>
  <si>
    <t>n-100000100000000020</t>
  </si>
  <si>
    <t>n-100000100000000100</t>
  </si>
  <si>
    <t>n-100000100000000101</t>
  </si>
  <si>
    <t>n-100000100000001000</t>
  </si>
  <si>
    <t>n-100000100000001010</t>
  </si>
  <si>
    <t>n-100000100000010000</t>
  </si>
  <si>
    <t>n-100000100000010001</t>
  </si>
  <si>
    <t>n-100000100000010010</t>
  </si>
  <si>
    <t>n-100000100000010100</t>
  </si>
  <si>
    <t>n-100000100000011000</t>
  </si>
  <si>
    <t>n-100000100000020000</t>
  </si>
  <si>
    <t>n-100000100000021000</t>
  </si>
  <si>
    <t>n-100000100000100000</t>
  </si>
  <si>
    <t>n-100000100000100010</t>
  </si>
  <si>
    <t>n-100000100000101000</t>
  </si>
  <si>
    <t>n-100000100000110000</t>
  </si>
  <si>
    <t>n-100000100000120120</t>
  </si>
  <si>
    <t>n-100000100001000000</t>
  </si>
  <si>
    <t>n-100000100001000001</t>
  </si>
  <si>
    <t>n-100000100001000020</t>
  </si>
  <si>
    <t>n-100000100001010000</t>
  </si>
  <si>
    <t>n-100000100001100000</t>
  </si>
  <si>
    <t>n-100000100001120120</t>
  </si>
  <si>
    <t>n-100000100002000000</t>
  </si>
  <si>
    <t>n-100000100002000020</t>
  </si>
  <si>
    <t>n-100000100010000000</t>
  </si>
  <si>
    <t>n-100000100010000010</t>
  </si>
  <si>
    <t>n-100000100010010000</t>
  </si>
  <si>
    <t>n-100000100010020000</t>
  </si>
  <si>
    <t>n-100000100010100000</t>
  </si>
  <si>
    <t>n-100000100010100010</t>
  </si>
  <si>
    <t>n-100000100100000000</t>
  </si>
  <si>
    <t>n-100000100100000010</t>
  </si>
  <si>
    <t>n-100000100100010000</t>
  </si>
  <si>
    <t>n-100000101000000000</t>
  </si>
  <si>
    <t>n-100000101000000010</t>
  </si>
  <si>
    <t>n-100000101000001000</t>
  </si>
  <si>
    <t>n-100000101000010000</t>
  </si>
  <si>
    <t>n-100000101000010001</t>
  </si>
  <si>
    <t>n-100000101000010100</t>
  </si>
  <si>
    <t>n-100000101000020000</t>
  </si>
  <si>
    <t>n-100000101001000000</t>
  </si>
  <si>
    <t>n-100000101002000000</t>
  </si>
  <si>
    <t>n-100000101010000000</t>
  </si>
  <si>
    <t>n-100000101110021000</t>
  </si>
  <si>
    <t>n-100000101112111100</t>
  </si>
  <si>
    <t>n-100000110000000000</t>
  </si>
  <si>
    <t>n-100000200000000000</t>
  </si>
  <si>
    <t>n-100000200000000001</t>
  </si>
  <si>
    <t>n-100000200000000010</t>
  </si>
  <si>
    <t>n-100000200000000020</t>
  </si>
  <si>
    <t>n-100000200000000100</t>
  </si>
  <si>
    <t>n-100000200000001000</t>
  </si>
  <si>
    <t>n-100000200000001010</t>
  </si>
  <si>
    <t>n-100000200000010000</t>
  </si>
  <si>
    <t>n-100000200000010010</t>
  </si>
  <si>
    <t>n-100000200000011000</t>
  </si>
  <si>
    <t>n-100000200000020000</t>
  </si>
  <si>
    <t>n-100000200000100000</t>
  </si>
  <si>
    <t>n-100000200000101000</t>
  </si>
  <si>
    <t>n-100000200000110000</t>
  </si>
  <si>
    <t>n-100000200001000000</t>
  </si>
  <si>
    <t>n-100000200001010000</t>
  </si>
  <si>
    <t>n-100000200001100000</t>
  </si>
  <si>
    <t>n-100000200002000000</t>
  </si>
  <si>
    <t>n-100000200002010000</t>
  </si>
  <si>
    <t>n-100000200010000000</t>
  </si>
  <si>
    <t>n-100000200010100000</t>
  </si>
  <si>
    <t>n-100000200100000000</t>
  </si>
  <si>
    <t>n-100000200101000000</t>
  </si>
  <si>
    <t>n-100000201000000000</t>
  </si>
  <si>
    <t>n-100000201000000010</t>
  </si>
  <si>
    <t>n-100000201000000100</t>
  </si>
  <si>
    <t>n-100000201000010000</t>
  </si>
  <si>
    <t>n-100000201000100000</t>
  </si>
  <si>
    <t>n-100000201000101101</t>
  </si>
  <si>
    <t>n-100000201001100000</t>
  </si>
  <si>
    <t>n-100000201001101101</t>
  </si>
  <si>
    <t>n-100000201010000000</t>
  </si>
  <si>
    <t>n-100000201100000000</t>
  </si>
  <si>
    <t>n-100000210000000000</t>
  </si>
  <si>
    <t>n-100001000000000000</t>
  </si>
  <si>
    <t>n-100001000000000001</t>
  </si>
  <si>
    <t>n-100001000000000010</t>
  </si>
  <si>
    <t>n-100001000000000011</t>
  </si>
  <si>
    <t>n-100001000000000020</t>
  </si>
  <si>
    <t>n-100001000000000100</t>
  </si>
  <si>
    <t>n-100001000000000110</t>
  </si>
  <si>
    <t>n-100001000000001000</t>
  </si>
  <si>
    <t>n-100001000000001010</t>
  </si>
  <si>
    <t>n-100001000000001100</t>
  </si>
  <si>
    <t>n-100001000000010000</t>
  </si>
  <si>
    <t>n-100001000000010010</t>
  </si>
  <si>
    <t>n-100001000000011000</t>
  </si>
  <si>
    <t>n-100001000000020000</t>
  </si>
  <si>
    <t>n-100001000000100000</t>
  </si>
  <si>
    <t>n-100001000000100010</t>
  </si>
  <si>
    <t>n-100001000000100100</t>
  </si>
  <si>
    <t>n-100001000000101000</t>
  </si>
  <si>
    <t>n-100001000000110000</t>
  </si>
  <si>
    <t>n-100001000000120000</t>
  </si>
  <si>
    <t>n-100001000001000000</t>
  </si>
  <si>
    <t>n-100001000001000010</t>
  </si>
  <si>
    <t>n-100001000001001000</t>
  </si>
  <si>
    <t>n-100001000001010000</t>
  </si>
  <si>
    <t>n-100001000001100000</t>
  </si>
  <si>
    <t>n-100001000001121011</t>
  </si>
  <si>
    <t>n-100001000002000000</t>
  </si>
  <si>
    <t>n-100001000002100000</t>
  </si>
  <si>
    <t>n-100001000010000000</t>
  </si>
  <si>
    <t>n-100001000010001000</t>
  </si>
  <si>
    <t>n-100001000010010000</t>
  </si>
  <si>
    <t>n-100001000010020000</t>
  </si>
  <si>
    <t>n-100001000010100000</t>
  </si>
  <si>
    <t>n-100001000011000000</t>
  </si>
  <si>
    <t>n-100001000100000000</t>
  </si>
  <si>
    <t>n-100001000100000010</t>
  </si>
  <si>
    <t>n-100001000100100000</t>
  </si>
  <si>
    <t>n-100001000110010000</t>
  </si>
  <si>
    <t>n-100001001000000000</t>
  </si>
  <si>
    <t>n-100001001000000001</t>
  </si>
  <si>
    <t>n-100001001000000010</t>
  </si>
  <si>
    <t>n-100001001000000020</t>
  </si>
  <si>
    <t>n-100001001000000100</t>
  </si>
  <si>
    <t>n-100001001000001000</t>
  </si>
  <si>
    <t>n-100001001000001010</t>
  </si>
  <si>
    <t>n-100001001000010000</t>
  </si>
  <si>
    <t>n-100001001000020000</t>
  </si>
  <si>
    <t>n-100001001000100000</t>
  </si>
  <si>
    <t>n-100001001001000000</t>
  </si>
  <si>
    <t>n-100001001001000010</t>
  </si>
  <si>
    <t>n-100001001010000000</t>
  </si>
  <si>
    <t>n-100001001100000010</t>
  </si>
  <si>
    <t>n-100001001110021000</t>
  </si>
  <si>
    <t>n-100001010000000000</t>
  </si>
  <si>
    <t>n-100001010000000010</t>
  </si>
  <si>
    <t>n-100001010000000100</t>
  </si>
  <si>
    <t>n-100001010000001000</t>
  </si>
  <si>
    <t>n-100001010000100000</t>
  </si>
  <si>
    <t>n-100001010002100121</t>
  </si>
  <si>
    <t>n-100001010010000000</t>
  </si>
  <si>
    <t>n-100001100000000000</t>
  </si>
  <si>
    <t>n-100001100000000001</t>
  </si>
  <si>
    <t>n-100001100000000010</t>
  </si>
  <si>
    <t>n-100001100000010000</t>
  </si>
  <si>
    <t>n-100001100000100000</t>
  </si>
  <si>
    <t>n-100001100001000000</t>
  </si>
  <si>
    <t>n-100001100002000000</t>
  </si>
  <si>
    <t>n-100001100010000000</t>
  </si>
  <si>
    <t>n-100001101111120000</t>
  </si>
  <si>
    <t>n-100001110000000000</t>
  </si>
  <si>
    <t>n-100001110010000000</t>
  </si>
  <si>
    <t>n-100001200000000000</t>
  </si>
  <si>
    <t>n-100001200000001000</t>
  </si>
  <si>
    <t>n-100001200000100000</t>
  </si>
  <si>
    <t>n-100001200001000000</t>
  </si>
  <si>
    <t>n-100001200002000000</t>
  </si>
  <si>
    <t>n-100001201000000000</t>
  </si>
  <si>
    <t>n-100010000000000000</t>
  </si>
  <si>
    <t>n-100010000000000001</t>
  </si>
  <si>
    <t>n-100010000000000010</t>
  </si>
  <si>
    <t>n-100010000000000011</t>
  </si>
  <si>
    <t>n-100010000000000020</t>
  </si>
  <si>
    <t>n-100010000000000021</t>
  </si>
  <si>
    <t>n-100010000000000100</t>
  </si>
  <si>
    <t>n-100010000000001000</t>
  </si>
  <si>
    <t>n-100010000000001010</t>
  </si>
  <si>
    <t>n-100010000000001100</t>
  </si>
  <si>
    <t>n-100010000000010000</t>
  </si>
  <si>
    <t>n-100010000000010010</t>
  </si>
  <si>
    <t>n-100010000000020000</t>
  </si>
  <si>
    <t>n-100010000000020100</t>
  </si>
  <si>
    <t>n-100010000000100000</t>
  </si>
  <si>
    <t>n-100010000000101000</t>
  </si>
  <si>
    <t>n-100010000000110000</t>
  </si>
  <si>
    <t>n-100010000000120000</t>
  </si>
  <si>
    <t>n-100010000001000000</t>
  </si>
  <si>
    <t>n-100010000001000001</t>
  </si>
  <si>
    <t>n-100010000001000010</t>
  </si>
  <si>
    <t>n-100010000001100000</t>
  </si>
  <si>
    <t>n-100010000001110000</t>
  </si>
  <si>
    <t>n-100010000002000000</t>
  </si>
  <si>
    <t>n-100010000002010000</t>
  </si>
  <si>
    <t>n-100010000010000000</t>
  </si>
  <si>
    <t>n-100010000010000010</t>
  </si>
  <si>
    <t>n-100010000011000000</t>
  </si>
  <si>
    <t>n-100010000100000000</t>
  </si>
  <si>
    <t>n-100010000100001000</t>
  </si>
  <si>
    <t>n-100010001000000000</t>
  </si>
  <si>
    <t>n-100010001000000001</t>
  </si>
  <si>
    <t>n-100010001000000010</t>
  </si>
  <si>
    <t>n-100010001000000100</t>
  </si>
  <si>
    <t>n-100010001000001000</t>
  </si>
  <si>
    <t>n-100010001000010000</t>
  </si>
  <si>
    <t>n-100010001000010010</t>
  </si>
  <si>
    <t>n-100010001000020000</t>
  </si>
  <si>
    <t>n-100010001000100000</t>
  </si>
  <si>
    <t>n-100010001001000000</t>
  </si>
  <si>
    <t>n-100010001001000010</t>
  </si>
  <si>
    <t>n-100010001001020100</t>
  </si>
  <si>
    <t>n-100010001002000000</t>
  </si>
  <si>
    <t>n-100010001010000000</t>
  </si>
  <si>
    <t>n-100010001100000000</t>
  </si>
  <si>
    <t>n-100010010000000000</t>
  </si>
  <si>
    <t>n-100010010000100000</t>
  </si>
  <si>
    <t>n-100010010002100121</t>
  </si>
  <si>
    <t>n-100010010102000110</t>
  </si>
  <si>
    <t>n-100010100000000000</t>
  </si>
  <si>
    <t>n-100010100000100000</t>
  </si>
  <si>
    <t>n-100010101100000000</t>
  </si>
  <si>
    <t>n-100010110000000000</t>
  </si>
  <si>
    <t>n-100010110010110011</t>
  </si>
  <si>
    <t>n-100010110100110011</t>
  </si>
  <si>
    <t>n-100010110110100011</t>
  </si>
  <si>
    <t>n-100010110110110001</t>
  </si>
  <si>
    <t>n-100010110110110010</t>
  </si>
  <si>
    <t>n-100010110110110011</t>
  </si>
  <si>
    <t>n-100010110110110111</t>
  </si>
  <si>
    <t>n-100010110111110011</t>
  </si>
  <si>
    <t>n-100010200000000000</t>
  </si>
  <si>
    <t>n-100010200000010000</t>
  </si>
  <si>
    <t>n-100011000000000000</t>
  </si>
  <si>
    <t>n-100011000000000001</t>
  </si>
  <si>
    <t>n-100011000000000010</t>
  </si>
  <si>
    <t>n-100011000000001000</t>
  </si>
  <si>
    <t>n-100011000000100000</t>
  </si>
  <si>
    <t>n-100011000001000000</t>
  </si>
  <si>
    <t>n-100011000010000000</t>
  </si>
  <si>
    <t>n-100011001000000000</t>
  </si>
  <si>
    <t>n-100011010010010111</t>
  </si>
  <si>
    <t>n-100011010102000110</t>
  </si>
  <si>
    <t>n-100011100000000000</t>
  </si>
  <si>
    <t>n-100011100001010000</t>
  </si>
  <si>
    <t>n-100011110000000000</t>
  </si>
  <si>
    <t>n-100011200001120011</t>
  </si>
  <si>
    <t>n-100011200011121001</t>
  </si>
  <si>
    <t>n-100100000000000000</t>
  </si>
  <si>
    <t>n-100100000000000001</t>
  </si>
  <si>
    <t>n-100100000000000010</t>
  </si>
  <si>
    <t>n-100100000000000020</t>
  </si>
  <si>
    <t>n-100100000000000100</t>
  </si>
  <si>
    <t>n-100100000000001000</t>
  </si>
  <si>
    <t>n-100100000000010000</t>
  </si>
  <si>
    <t>n-100100000000020000</t>
  </si>
  <si>
    <t>n-100100000000100000</t>
  </si>
  <si>
    <t>n-100100000000100001</t>
  </si>
  <si>
    <t>n-100100000000100010</t>
  </si>
  <si>
    <t>n-100100000000100100</t>
  </si>
  <si>
    <t>n-100100000000101000</t>
  </si>
  <si>
    <t>n-100100000000110000</t>
  </si>
  <si>
    <t>n-100100000001000000</t>
  </si>
  <si>
    <t>n-100100000001001000</t>
  </si>
  <si>
    <t>n-100100000001010000</t>
  </si>
  <si>
    <t>n-100100000002000000</t>
  </si>
  <si>
    <t>n-100100000010000000</t>
  </si>
  <si>
    <t>n-100100000010000001</t>
  </si>
  <si>
    <t>n-100100000010100000</t>
  </si>
  <si>
    <t>n-100100000100000000</t>
  </si>
  <si>
    <t>n-100100001000000000</t>
  </si>
  <si>
    <t>n-100100001000000010</t>
  </si>
  <si>
    <t>n-100100001000000100</t>
  </si>
  <si>
    <t>n-100100001000010000</t>
  </si>
  <si>
    <t>n-100100001000100000</t>
  </si>
  <si>
    <t>n-100100001000100100</t>
  </si>
  <si>
    <t>n-100100001001000000</t>
  </si>
  <si>
    <t>n-100100001010000000</t>
  </si>
  <si>
    <t>n-100100001011100000</t>
  </si>
  <si>
    <t>n-100100010000000000</t>
  </si>
  <si>
    <t>n-100100010000010000</t>
  </si>
  <si>
    <t>n-100100010010000000</t>
  </si>
  <si>
    <t>n-100100010010000010</t>
  </si>
  <si>
    <t>n-100100010010100000</t>
  </si>
  <si>
    <t>n-100100100000000000</t>
  </si>
  <si>
    <t>n-100100100000000010</t>
  </si>
  <si>
    <t>n-100100100001000000</t>
  </si>
  <si>
    <t>n-100100200000000000</t>
  </si>
  <si>
    <t>n-100100201000000000</t>
  </si>
  <si>
    <t>n-100100201001101001</t>
  </si>
  <si>
    <t>n-100100201001101101</t>
  </si>
  <si>
    <t>n-100100201001111101</t>
  </si>
  <si>
    <t>n-100100201001121101</t>
  </si>
  <si>
    <t>n-100100201011101101</t>
  </si>
  <si>
    <t>n-100100201101101101</t>
  </si>
  <si>
    <t>n-100101000000000000</t>
  </si>
  <si>
    <t>n-100101000000001001</t>
  </si>
  <si>
    <t>n-100101001000000000</t>
  </si>
  <si>
    <t>n-100101001111020121</t>
  </si>
  <si>
    <t>n-100101010000010111</t>
  </si>
  <si>
    <t>n-100101010010010111</t>
  </si>
  <si>
    <t>n-100101010011010111</t>
  </si>
  <si>
    <t>n-100101200000000000</t>
  </si>
  <si>
    <t>n-100101200000000010</t>
  </si>
  <si>
    <t>n-100101201001101101</t>
  </si>
  <si>
    <t>n-100101201101111101</t>
  </si>
  <si>
    <t>n-100101201110111100</t>
  </si>
  <si>
    <t>n-100101201111100010</t>
  </si>
  <si>
    <t>n-100110000000000000</t>
  </si>
  <si>
    <t>n-100110000000000010</t>
  </si>
  <si>
    <t>n-100110000000001000</t>
  </si>
  <si>
    <t>n-100110000012121111</t>
  </si>
  <si>
    <t>n-100110001000000000</t>
  </si>
  <si>
    <t>n-100110010012111020</t>
  </si>
  <si>
    <t>n-100110100000000000</t>
  </si>
  <si>
    <t>n-100110110110110011</t>
  </si>
  <si>
    <t>n-100110201001101101</t>
  </si>
  <si>
    <t>n-100110201100121100</t>
  </si>
  <si>
    <t>n-100111000010010111</t>
  </si>
  <si>
    <t>n-100111010010000111</t>
  </si>
  <si>
    <t>n-100111010010010011</t>
  </si>
  <si>
    <t>n-100111010010010101</t>
  </si>
  <si>
    <t>n-100111010010010110</t>
  </si>
  <si>
    <t>n-100111010010010111</t>
  </si>
  <si>
    <t>n-100111010010010121</t>
  </si>
  <si>
    <t>n-100111010010011111</t>
  </si>
  <si>
    <t>n-100111010010020111</t>
  </si>
  <si>
    <t>n-100111010010110111</t>
  </si>
  <si>
    <t>n-100111010011010111</t>
  </si>
  <si>
    <t>n-100111010012010111</t>
  </si>
  <si>
    <t>n-100111010110010111</t>
  </si>
  <si>
    <t>n-100111101112120010</t>
  </si>
  <si>
    <t>n-100111110010010111</t>
  </si>
  <si>
    <t>n-100111110010020111</t>
  </si>
  <si>
    <t>n-100111200000000000</t>
  </si>
  <si>
    <t>n-100111210010010111</t>
  </si>
  <si>
    <t>n-100200000000000000</t>
  </si>
  <si>
    <t>n-100200000000000001</t>
  </si>
  <si>
    <t>n-100200000000000010</t>
  </si>
  <si>
    <t>n-100200000000000100</t>
  </si>
  <si>
    <t>n-100200000000001000</t>
  </si>
  <si>
    <t>n-100200000000010000</t>
  </si>
  <si>
    <t>n-100200000000020000</t>
  </si>
  <si>
    <t>n-100200000000100000</t>
  </si>
  <si>
    <t>n-100200000001000000</t>
  </si>
  <si>
    <t>n-100200000001001000</t>
  </si>
  <si>
    <t>n-100200000010000000</t>
  </si>
  <si>
    <t>n-100200001000000000</t>
  </si>
  <si>
    <t>n-100200001000020000</t>
  </si>
  <si>
    <t>n-100200001101110011</t>
  </si>
  <si>
    <t>n-100200001111110011</t>
  </si>
  <si>
    <t>n-100200010000000000</t>
  </si>
  <si>
    <t>n-100200010000010000</t>
  </si>
  <si>
    <t>n-100200010002000010</t>
  </si>
  <si>
    <t>n-100200010002100121</t>
  </si>
  <si>
    <t>n-100200100000001000</t>
  </si>
  <si>
    <t>n-100200200000000000</t>
  </si>
  <si>
    <t>n-100200200000001000</t>
  </si>
  <si>
    <t>n-100201000000000000</t>
  </si>
  <si>
    <t>n-100201000001000000</t>
  </si>
  <si>
    <t>n-100201000001121011</t>
  </si>
  <si>
    <t>n-100201100000000000</t>
  </si>
  <si>
    <t>n-100210000000000000</t>
  </si>
  <si>
    <t>n-100210000000000010</t>
  </si>
  <si>
    <t>n-100210001000000000</t>
  </si>
  <si>
    <t>n-100210110110110011</t>
  </si>
  <si>
    <t>n-100210200001110120</t>
  </si>
  <si>
    <t>n-100211010010010111</t>
  </si>
  <si>
    <t>n-100211101001110121</t>
  </si>
  <si>
    <t>n-100211200100111020</t>
  </si>
  <si>
    <t>n-101000000000000000</t>
  </si>
  <si>
    <t>n-101000000000000001</t>
  </si>
  <si>
    <t>n-101000000000000010</t>
  </si>
  <si>
    <t>n-101000000000000020</t>
  </si>
  <si>
    <t>n-101000000000000100</t>
  </si>
  <si>
    <t>n-101000000000000110</t>
  </si>
  <si>
    <t>n-101000000000001000</t>
  </si>
  <si>
    <t>n-101000000000010000</t>
  </si>
  <si>
    <t>n-101000000000010001</t>
  </si>
  <si>
    <t>n-101000000000010010</t>
  </si>
  <si>
    <t>n-101000000000010100</t>
  </si>
  <si>
    <t>n-101000000000011000</t>
  </si>
  <si>
    <t>n-101000000000011010</t>
  </si>
  <si>
    <t>n-101000000000020000</t>
  </si>
  <si>
    <t>n-101000000000100000</t>
  </si>
  <si>
    <t>n-101000000000100010</t>
  </si>
  <si>
    <t>n-101000000000100011</t>
  </si>
  <si>
    <t>n-101000000000120000</t>
  </si>
  <si>
    <t>n-101000000001000000</t>
  </si>
  <si>
    <t>n-101000000001000010</t>
  </si>
  <si>
    <t>n-101000000001000100</t>
  </si>
  <si>
    <t>n-101000000001001000</t>
  </si>
  <si>
    <t>n-101000000001010000</t>
  </si>
  <si>
    <t>n-101000000001020000</t>
  </si>
  <si>
    <t>n-101000000002000000</t>
  </si>
  <si>
    <t>n-101000000002010000</t>
  </si>
  <si>
    <t>n-101000000002010010</t>
  </si>
  <si>
    <t>n-101000000010000000</t>
  </si>
  <si>
    <t>n-101000000010000100</t>
  </si>
  <si>
    <t>n-101000000010100000</t>
  </si>
  <si>
    <t>n-101000000012000000</t>
  </si>
  <si>
    <t>n-101000000012100000</t>
  </si>
  <si>
    <t>n-101000000100000000</t>
  </si>
  <si>
    <t>n-101000000100010000</t>
  </si>
  <si>
    <t>n-101000000101000000</t>
  </si>
  <si>
    <t>n-101000000102000000</t>
  </si>
  <si>
    <t>n-101000001000000000</t>
  </si>
  <si>
    <t>n-101000001000000010</t>
  </si>
  <si>
    <t>n-101000001000001000</t>
  </si>
  <si>
    <t>n-101000001000010000</t>
  </si>
  <si>
    <t>n-101000001000020000</t>
  </si>
  <si>
    <t>n-101000001000100000</t>
  </si>
  <si>
    <t>n-101000001001000000</t>
  </si>
  <si>
    <t>n-101000001001010000</t>
  </si>
  <si>
    <t>n-101000001001020000</t>
  </si>
  <si>
    <t>n-101000001002000000</t>
  </si>
  <si>
    <t>n-101000001100000000</t>
  </si>
  <si>
    <t>n-101000001110021000</t>
  </si>
  <si>
    <t>n-101000001110101120</t>
  </si>
  <si>
    <t>n-101000010000000000</t>
  </si>
  <si>
    <t>n-101000010001000000</t>
  </si>
  <si>
    <t>n-101000010002000000</t>
  </si>
  <si>
    <t>n-101000010002100121</t>
  </si>
  <si>
    <t>n-101000010010000000</t>
  </si>
  <si>
    <t>n-101000010100000000</t>
  </si>
  <si>
    <t>n-101000100000000000</t>
  </si>
  <si>
    <t>n-101000100000000010</t>
  </si>
  <si>
    <t>n-101000100000100000</t>
  </si>
  <si>
    <t>n-101000101000000000</t>
  </si>
  <si>
    <t>n-101000101002101010</t>
  </si>
  <si>
    <t>n-101000110112001001</t>
  </si>
  <si>
    <t>n-101000110112101100</t>
  </si>
  <si>
    <t>n-101000200000000000</t>
  </si>
  <si>
    <t>n-101000200000000010</t>
  </si>
  <si>
    <t>n-101000200000010000</t>
  </si>
  <si>
    <t>n-101000200000020000</t>
  </si>
  <si>
    <t>n-101000201000000000</t>
  </si>
  <si>
    <t>n-101001000000000000</t>
  </si>
  <si>
    <t>n-101001000000000020</t>
  </si>
  <si>
    <t>n-101001000000001000</t>
  </si>
  <si>
    <t>n-101001000001100000</t>
  </si>
  <si>
    <t>n-101001000001121011</t>
  </si>
  <si>
    <t>n-101001001000000000</t>
  </si>
  <si>
    <t>n-101001001000000001</t>
  </si>
  <si>
    <t>n-101001001000100000</t>
  </si>
  <si>
    <t>n-101001001111020121</t>
  </si>
  <si>
    <t>n-101001200001120011</t>
  </si>
  <si>
    <t>n-101001201011100010</t>
  </si>
  <si>
    <t>n-101001201111100010</t>
  </si>
  <si>
    <t>n-101010000000000000</t>
  </si>
  <si>
    <t>n-101010000000000100</t>
  </si>
  <si>
    <t>n-101010000000001000</t>
  </si>
  <si>
    <t>n-101010000000010000</t>
  </si>
  <si>
    <t>n-101010000000010010</t>
  </si>
  <si>
    <t>n-101010000000020000</t>
  </si>
  <si>
    <t>n-101010000000100000</t>
  </si>
  <si>
    <t>n-101010000001000000</t>
  </si>
  <si>
    <t>n-101010000100000000</t>
  </si>
  <si>
    <t>n-101010001000000000</t>
  </si>
  <si>
    <t>n-101010001000010000</t>
  </si>
  <si>
    <t>n-101010100000000000</t>
  </si>
  <si>
    <t>n-101010101000000000</t>
  </si>
  <si>
    <t>n-101010101002101010</t>
  </si>
  <si>
    <t>n-101010101002101011</t>
  </si>
  <si>
    <t>n-101011000000000000</t>
  </si>
  <si>
    <t>n-101011001102121010</t>
  </si>
  <si>
    <t>n-101011101002101010</t>
  </si>
  <si>
    <t>n-101011200001100011</t>
  </si>
  <si>
    <t>n-101011200001120001</t>
  </si>
  <si>
    <t>n-101011200001120011</t>
  </si>
  <si>
    <t>n-101011200011120011</t>
  </si>
  <si>
    <t>n-101100000000000000</t>
  </si>
  <si>
    <t>n-101100000000010000</t>
  </si>
  <si>
    <t>n-101100000110021021</t>
  </si>
  <si>
    <t>n-101100000110121021</t>
  </si>
  <si>
    <t>n-101100001111020121</t>
  </si>
  <si>
    <t>n-101100201111100010</t>
  </si>
  <si>
    <t>n-101101000000000000</t>
  </si>
  <si>
    <t>n-101101000001121011</t>
  </si>
  <si>
    <t>n-101101001011020121</t>
  </si>
  <si>
    <t>n-101101001111020021</t>
  </si>
  <si>
    <t>n-101101001111020101</t>
  </si>
  <si>
    <t>n-101101001111020121</t>
  </si>
  <si>
    <t>n-101101001111120121</t>
  </si>
  <si>
    <t>n-101101201001101101</t>
  </si>
  <si>
    <t>n-101101201111000010</t>
  </si>
  <si>
    <t>n-101101201111020121</t>
  </si>
  <si>
    <t>n-101101201111100000</t>
  </si>
  <si>
    <t>n-101101201111100010</t>
  </si>
  <si>
    <t>n-101101201111100020</t>
  </si>
  <si>
    <t>n-101101201111100110</t>
  </si>
  <si>
    <t>n-101101201111101010</t>
  </si>
  <si>
    <t>n-101101201111110010</t>
  </si>
  <si>
    <t>n-101101201112100010</t>
  </si>
  <si>
    <t>n-101110000000000000</t>
  </si>
  <si>
    <t>n-101110001102000021</t>
  </si>
  <si>
    <t>n-101110001102010011</t>
  </si>
  <si>
    <t>n-101111001111020121</t>
  </si>
  <si>
    <t>n-101111010010010111</t>
  </si>
  <si>
    <t>n-101200000000000000</t>
  </si>
  <si>
    <t>n-101200000000020000</t>
  </si>
  <si>
    <t>n-101200000002100000</t>
  </si>
  <si>
    <t>n-101200001000000000</t>
  </si>
  <si>
    <t>n-101200001000001000</t>
  </si>
  <si>
    <t>n-101201000000121011</t>
  </si>
  <si>
    <t>n-101201000001111011</t>
  </si>
  <si>
    <t>n-101201000001121011</t>
  </si>
  <si>
    <t>n-101201000001121021</t>
  </si>
  <si>
    <t>n-101201001001121011</t>
  </si>
  <si>
    <t>n-101201010001121011</t>
  </si>
  <si>
    <t>n-101210000000000000</t>
  </si>
  <si>
    <t>n-101210101002101010</t>
  </si>
  <si>
    <t>n-101211010112020100</t>
  </si>
  <si>
    <t>n-101211100110120020</t>
  </si>
  <si>
    <t>n-110000000000000000</t>
  </si>
  <si>
    <t>n-110000000000000001</t>
  </si>
  <si>
    <t>n-110000000000000010</t>
  </si>
  <si>
    <t>n-110000000000000011</t>
  </si>
  <si>
    <t>n-110000000000000020</t>
  </si>
  <si>
    <t>n-110000000000000100</t>
  </si>
  <si>
    <t>n-110000000000000101</t>
  </si>
  <si>
    <t>n-110000000000000110</t>
  </si>
  <si>
    <t>n-110000000000000120</t>
  </si>
  <si>
    <t>n-110000000000001000</t>
  </si>
  <si>
    <t>n-110000000000001001</t>
  </si>
  <si>
    <t>n-110000000000001010</t>
  </si>
  <si>
    <t>n-110000000000001020</t>
  </si>
  <si>
    <t>n-110000000000001100</t>
  </si>
  <si>
    <t>n-110000000000010000</t>
  </si>
  <si>
    <t>n-110000000000010001</t>
  </si>
  <si>
    <t>n-110000000000010010</t>
  </si>
  <si>
    <t>n-110000000000010100</t>
  </si>
  <si>
    <t>n-110000000000011000</t>
  </si>
  <si>
    <t>n-110000000000020000</t>
  </si>
  <si>
    <t>n-110000000000020001</t>
  </si>
  <si>
    <t>n-110000000000020010</t>
  </si>
  <si>
    <t>n-110000000000021100</t>
  </si>
  <si>
    <t>n-110000000000100000</t>
  </si>
  <si>
    <t>n-110000000000100001</t>
  </si>
  <si>
    <t>n-110000000000100010</t>
  </si>
  <si>
    <t>n-110000000000100020</t>
  </si>
  <si>
    <t>n-110000000000100100</t>
  </si>
  <si>
    <t>n-110000000000101000</t>
  </si>
  <si>
    <t>n-110000000000110000</t>
  </si>
  <si>
    <t>n-110000000000120000</t>
  </si>
  <si>
    <t>n-110000000001000000</t>
  </si>
  <si>
    <t>n-110000000001000001</t>
  </si>
  <si>
    <t>n-110000000001000010</t>
  </si>
  <si>
    <t>n-110000000001000100</t>
  </si>
  <si>
    <t>n-110000000001001000</t>
  </si>
  <si>
    <t>n-110000000001010000</t>
  </si>
  <si>
    <t>n-110000000001020000</t>
  </si>
  <si>
    <t>n-110000000001100000</t>
  </si>
  <si>
    <t>n-110000000002000000</t>
  </si>
  <si>
    <t>n-110000000002000010</t>
  </si>
  <si>
    <t>n-110000000002000100</t>
  </si>
  <si>
    <t>n-110000000002001000</t>
  </si>
  <si>
    <t>n-110000000002010000</t>
  </si>
  <si>
    <t>n-110000000002100000</t>
  </si>
  <si>
    <t>n-110000000010000000</t>
  </si>
  <si>
    <t>n-110000000010000100</t>
  </si>
  <si>
    <t>n-110000000010001000</t>
  </si>
  <si>
    <t>n-110000000010010000</t>
  </si>
  <si>
    <t>n-110000000010100000</t>
  </si>
  <si>
    <t>n-110000000011000000</t>
  </si>
  <si>
    <t>n-110000000011110000</t>
  </si>
  <si>
    <t>n-110000000012000000</t>
  </si>
  <si>
    <t>n-110000000100000000</t>
  </si>
  <si>
    <t>n-110000000100000001</t>
  </si>
  <si>
    <t>n-110000000100010000</t>
  </si>
  <si>
    <t>n-110000000100010010</t>
  </si>
  <si>
    <t>n-110000000100100000</t>
  </si>
  <si>
    <t>n-110000000101000000</t>
  </si>
  <si>
    <t>n-110000000102000000</t>
  </si>
  <si>
    <t>n-110000001000000000</t>
  </si>
  <si>
    <t>n-110000001000000001</t>
  </si>
  <si>
    <t>n-110000001000000010</t>
  </si>
  <si>
    <t>n-110000001000000020</t>
  </si>
  <si>
    <t>n-110000001000000100</t>
  </si>
  <si>
    <t>n-110000001000001000</t>
  </si>
  <si>
    <t>n-110000001000010000</t>
  </si>
  <si>
    <t>n-110000001000020000</t>
  </si>
  <si>
    <t>n-110000001000100000</t>
  </si>
  <si>
    <t>n-110000001000100010</t>
  </si>
  <si>
    <t>n-110000001000101000</t>
  </si>
  <si>
    <t>n-110000001001000000</t>
  </si>
  <si>
    <t>n-110000001001000101</t>
  </si>
  <si>
    <t>n-110000001002000000</t>
  </si>
  <si>
    <t>n-110000001002001000</t>
  </si>
  <si>
    <t>n-110000001002010000</t>
  </si>
  <si>
    <t>n-110000001100000000</t>
  </si>
  <si>
    <t>n-110000001100000100</t>
  </si>
  <si>
    <t>n-110000001110021000</t>
  </si>
  <si>
    <t>n-110000001110021001</t>
  </si>
  <si>
    <t>n-110000010000000000</t>
  </si>
  <si>
    <t>n-110000010000000010</t>
  </si>
  <si>
    <t>n-110000010000001000</t>
  </si>
  <si>
    <t>n-110000010000100000</t>
  </si>
  <si>
    <t>n-110000010000101000</t>
  </si>
  <si>
    <t>n-110000010001000000</t>
  </si>
  <si>
    <t>n-110000010001000010</t>
  </si>
  <si>
    <t>n-110000010002100121</t>
  </si>
  <si>
    <t>n-110000100000000000</t>
  </si>
  <si>
    <t>n-110000100000000001</t>
  </si>
  <si>
    <t>n-110000100000000010</t>
  </si>
  <si>
    <t>n-110000100000001000</t>
  </si>
  <si>
    <t>n-110000100000010000</t>
  </si>
  <si>
    <t>n-110000100000100000</t>
  </si>
  <si>
    <t>n-110000100001000000</t>
  </si>
  <si>
    <t>n-110000100001001000</t>
  </si>
  <si>
    <t>n-110000100010100000</t>
  </si>
  <si>
    <t>n-110000101000000000</t>
  </si>
  <si>
    <t>n-110000101010100000</t>
  </si>
  <si>
    <t>n-110000110000000000</t>
  </si>
  <si>
    <t>n-110000200000000000</t>
  </si>
  <si>
    <t>n-110000200000000001</t>
  </si>
  <si>
    <t>n-110000200000000010</t>
  </si>
  <si>
    <t>n-110000200000001000</t>
  </si>
  <si>
    <t>n-110000200000010000</t>
  </si>
  <si>
    <t>n-110000200000100000</t>
  </si>
  <si>
    <t>n-110000200001000000</t>
  </si>
  <si>
    <t>n-110000200100000000</t>
  </si>
  <si>
    <t>n-110000201000000000</t>
  </si>
  <si>
    <t>n-110000201000100000</t>
  </si>
  <si>
    <t>n-110001000000000000</t>
  </si>
  <si>
    <t>n-110001000000000001</t>
  </si>
  <si>
    <t>n-110001000000000010</t>
  </si>
  <si>
    <t>n-110001000000000100</t>
  </si>
  <si>
    <t>n-110001000000001000</t>
  </si>
  <si>
    <t>n-110001000000010000</t>
  </si>
  <si>
    <t>n-110001000000020000</t>
  </si>
  <si>
    <t>n-110001000000100000</t>
  </si>
  <si>
    <t>n-110001000000110000</t>
  </si>
  <si>
    <t>n-110001000001000000</t>
  </si>
  <si>
    <t>n-110001000001001000</t>
  </si>
  <si>
    <t>n-110001000002000000</t>
  </si>
  <si>
    <t>n-110001000010000000</t>
  </si>
  <si>
    <t>n-110001001000000000</t>
  </si>
  <si>
    <t>n-110001001000000010</t>
  </si>
  <si>
    <t>n-110001001000000100</t>
  </si>
  <si>
    <t>n-110001001000001000</t>
  </si>
  <si>
    <t>n-110001001000001100</t>
  </si>
  <si>
    <t>n-110001001102101121</t>
  </si>
  <si>
    <t>n-110001010000000000</t>
  </si>
  <si>
    <t>n-110001010010000000</t>
  </si>
  <si>
    <t>n-110001100000000000</t>
  </si>
  <si>
    <t>n-110001200000000000</t>
  </si>
  <si>
    <t>n-110001201002000000</t>
  </si>
  <si>
    <t>n-110001201110011100</t>
  </si>
  <si>
    <t>n-110001201110110100</t>
  </si>
  <si>
    <t>n-110001201110111100</t>
  </si>
  <si>
    <t>n-110001201110121100</t>
  </si>
  <si>
    <t>n-110010000000000000</t>
  </si>
  <si>
    <t>n-110010000000000001</t>
  </si>
  <si>
    <t>n-110010000000000100</t>
  </si>
  <si>
    <t>n-110010000000001000</t>
  </si>
  <si>
    <t>n-110010000000010000</t>
  </si>
  <si>
    <t>n-110010000000020000</t>
  </si>
  <si>
    <t>n-110010000000100000</t>
  </si>
  <si>
    <t>n-110010000001000000</t>
  </si>
  <si>
    <t>n-110010000002000000</t>
  </si>
  <si>
    <t>n-110010000010000000</t>
  </si>
  <si>
    <t>n-110010001000000000</t>
  </si>
  <si>
    <t>n-110010010100111000</t>
  </si>
  <si>
    <t>n-110010010110120010</t>
  </si>
  <si>
    <t>n-110010100000000000</t>
  </si>
  <si>
    <t>n-110010100000001000</t>
  </si>
  <si>
    <t>n-110010100010001101</t>
  </si>
  <si>
    <t>n-110010200000000000</t>
  </si>
  <si>
    <t>n-110011000000000000</t>
  </si>
  <si>
    <t>n-110011000000010000</t>
  </si>
  <si>
    <t>n-110011001000000000</t>
  </si>
  <si>
    <t>n-110011010000020101</t>
  </si>
  <si>
    <t>n-110011100012101111</t>
  </si>
  <si>
    <t>n-110011201110111100</t>
  </si>
  <si>
    <t>n-110011210001100000</t>
  </si>
  <si>
    <t>n-110011210002100000</t>
  </si>
  <si>
    <t>n-110011210002100010</t>
  </si>
  <si>
    <t>n-110100000000000000</t>
  </si>
  <si>
    <t>n-110100000000000100</t>
  </si>
  <si>
    <t>n-110100000000001000</t>
  </si>
  <si>
    <t>n-110100000000010000</t>
  </si>
  <si>
    <t>n-110100000000100000</t>
  </si>
  <si>
    <t>n-110100000000100121</t>
  </si>
  <si>
    <t>n-110100000001000000</t>
  </si>
  <si>
    <t>n-110100000010000000</t>
  </si>
  <si>
    <t>n-110100000012000000</t>
  </si>
  <si>
    <t>n-110100001000000000</t>
  </si>
  <si>
    <t>n-110100001010000100</t>
  </si>
  <si>
    <t>n-110100001110021000</t>
  </si>
  <si>
    <t>n-110100010000000000</t>
  </si>
  <si>
    <t>n-110100100000000000</t>
  </si>
  <si>
    <t>n-110100200000000000</t>
  </si>
  <si>
    <t>n-110100200002000000</t>
  </si>
  <si>
    <t>n-110101000000000000</t>
  </si>
  <si>
    <t>n-110101010100100010</t>
  </si>
  <si>
    <t>n-110101010110011000</t>
  </si>
  <si>
    <t>n-110101100000000000</t>
  </si>
  <si>
    <t>n-110101200000100000</t>
  </si>
  <si>
    <t>n-110110000000000000</t>
  </si>
  <si>
    <t>n-110110000000020000</t>
  </si>
  <si>
    <t>n-110110001010101110</t>
  </si>
  <si>
    <t>n-110110100000010000</t>
  </si>
  <si>
    <t>n-110110201111001000</t>
  </si>
  <si>
    <t>n-110111010010010111</t>
  </si>
  <si>
    <t>n-110111101011000121</t>
  </si>
  <si>
    <t>n-110111200012020021</t>
  </si>
  <si>
    <t>n-110200000000000000</t>
  </si>
  <si>
    <t>n-110200000000000010</t>
  </si>
  <si>
    <t>n-110200000000000100</t>
  </si>
  <si>
    <t>n-110200000000001000</t>
  </si>
  <si>
    <t>n-110200000000010000</t>
  </si>
  <si>
    <t>n-110200000000020000</t>
  </si>
  <si>
    <t>n-110200000000100000</t>
  </si>
  <si>
    <t>n-110200000010000000</t>
  </si>
  <si>
    <t>n-110201000000000000</t>
  </si>
  <si>
    <t>n-110210000000000000</t>
  </si>
  <si>
    <t>n-110211000000000000</t>
  </si>
  <si>
    <t>n-110211000000100001</t>
  </si>
  <si>
    <t>n-111000000000000000</t>
  </si>
  <si>
    <t>n-111000000000000001</t>
  </si>
  <si>
    <t>n-111000000000000010</t>
  </si>
  <si>
    <t>n-111000000000000020</t>
  </si>
  <si>
    <t>n-111000000000001000</t>
  </si>
  <si>
    <t>n-111000000000001001</t>
  </si>
  <si>
    <t>n-111000000000010000</t>
  </si>
  <si>
    <t>n-111000000000100000</t>
  </si>
  <si>
    <t>n-111000000001000000</t>
  </si>
  <si>
    <t>n-111000000002000000</t>
  </si>
  <si>
    <t>n-111000000010000000</t>
  </si>
  <si>
    <t>n-111000000100000000</t>
  </si>
  <si>
    <t>n-111000001000000000</t>
  </si>
  <si>
    <t>n-111000001000001000</t>
  </si>
  <si>
    <t>n-111000010000000000</t>
  </si>
  <si>
    <t>n-111000100000000000</t>
  </si>
  <si>
    <t>n-111000101000000000</t>
  </si>
  <si>
    <t>n-111000110110020020</t>
  </si>
  <si>
    <t>n-111000200000000000</t>
  </si>
  <si>
    <t>n-111000200000001000</t>
  </si>
  <si>
    <t>n-111000201000000000</t>
  </si>
  <si>
    <t>n-111001000000000000</t>
  </si>
  <si>
    <t>n-111001000000000010</t>
  </si>
  <si>
    <t>n-111001010102021001</t>
  </si>
  <si>
    <t>n-111010000000000000</t>
  </si>
  <si>
    <t>n-111010001000000000</t>
  </si>
  <si>
    <t>n-111010110101000000</t>
  </si>
  <si>
    <t>n-111011200012021111</t>
  </si>
  <si>
    <t>n-111100000000000100</t>
  </si>
  <si>
    <t>n-111100000012120000</t>
  </si>
  <si>
    <t>n-111100000100000000</t>
  </si>
  <si>
    <t>n-111100100001121000</t>
  </si>
  <si>
    <t>n-111101110000000000</t>
  </si>
  <si>
    <t>n-111101201011000000</t>
  </si>
  <si>
    <t>n-111101201011000020</t>
  </si>
  <si>
    <t>n-111110000000000000</t>
  </si>
  <si>
    <t>n-111110201101121000</t>
  </si>
  <si>
    <t>n-111111100000000000</t>
  </si>
  <si>
    <t>n-111200000000000000</t>
  </si>
  <si>
    <t>n-111200000000010000</t>
  </si>
  <si>
    <t>n-111200000101000000</t>
  </si>
  <si>
    <t>n-111200101110120110</t>
  </si>
  <si>
    <t>n-111201000001121011</t>
  </si>
  <si>
    <t>n-111201001002001001</t>
  </si>
  <si>
    <t>pre_RPM</t>
  </si>
  <si>
    <t>r1_RPM</t>
  </si>
  <si>
    <t>r2_RPM</t>
  </si>
  <si>
    <t>Criteria</t>
  </si>
  <si>
    <t>&gt;33 RPM/rep, &gt;0 pre_n, &gt;3 avg_fc</t>
  </si>
  <si>
    <t>&gt;67 RPM/rep, &gt;1 avg_fc</t>
  </si>
  <si>
    <t>&gt;67 RPM/rep, &gt;0 pre_n, &gt;1 avg_fc</t>
  </si>
  <si>
    <t>&gt;50 RPM/rep, &gt;wt-fc in both rep</t>
  </si>
  <si>
    <t>r1/r2</t>
  </si>
  <si>
    <t>&gt;50 RPM/rep, &gt;wt-fc in both rep, r1/r2 &lt; 5</t>
  </si>
  <si>
    <t>b1</t>
  </si>
  <si>
    <t>b2</t>
  </si>
  <si>
    <t>b3</t>
  </si>
  <si>
    <t>b4</t>
  </si>
  <si>
    <t>b5</t>
  </si>
  <si>
    <t>b6</t>
  </si>
  <si>
    <t>b7</t>
  </si>
  <si>
    <t>b8</t>
  </si>
  <si>
    <t>#</t>
  </si>
  <si>
    <t>Observed</t>
  </si>
  <si>
    <t>Additive</t>
  </si>
  <si>
    <t>Difference</t>
  </si>
  <si>
    <t>mutation_set</t>
  </si>
  <si>
    <t>Y285Q;S317H;S367C;L513T;L622Q;L726G;L815D;L1244G;L1281A;</t>
  </si>
  <si>
    <t>L622Q;L635D;F703A;L815D;L1244G;I1272Q;L1281E;</t>
  </si>
  <si>
    <t>L236C;S317H;F497T;L615G;L635D;L815D;L1281A;</t>
  </si>
  <si>
    <t>Y285Q;L513T;L622Q;L726G;L815D;L1244G;L1281A;</t>
  </si>
  <si>
    <t>L236C;S317H;L815D;I1272Q;L1281E;Y1293Q;</t>
  </si>
  <si>
    <t>L236C;S367C;F497T;L615G;Y1015G;Y1293Q;</t>
  </si>
  <si>
    <t>S317C;L513T;L635D;F703A;Y1015G;Y1293Q;</t>
  </si>
  <si>
    <t>L622Q;L635D;F703A;Y1015G;L1244G;</t>
  </si>
  <si>
    <t>F497T;L622Q;L726G;L1281A;Y1293Q;</t>
  </si>
  <si>
    <t>S367C;F497T;L513T;L615G;Y1015G;</t>
  </si>
  <si>
    <t>S367C;L622Q;L726P;Y1015G;I1272Q;</t>
  </si>
  <si>
    <t>S317H;F497T;L513G;L622Q;</t>
  </si>
  <si>
    <t>S317H;F497T;L513G;</t>
  </si>
  <si>
    <t>L513T;L622Q;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</si>
</sst>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C6E0B4"/>
        <bgColor rgb="FF000000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33" borderId="0" xfId="0" applyFill="1"/>
    <xf numFmtId="164" fontId="0" fillId="33" borderId="0" xfId="0" applyNumberFormat="1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0" borderId="10" xfId="0" applyBorder="1"/>
    <xf numFmtId="0" fontId="0" fillId="0" borderId="0" xfId="0" applyFill="1"/>
    <xf numFmtId="0" fontId="18" fillId="0" borderId="0" xfId="0" applyFont="1"/>
    <xf numFmtId="0" fontId="18" fillId="37" borderId="0" xfId="0" applyFont="1" applyFill="1"/>
    <xf numFmtId="0" fontId="18" fillId="38" borderId="0" xfId="0" applyFont="1" applyFill="1"/>
    <xf numFmtId="0" fontId="0" fillId="0" borderId="0" xfId="0" quotePrefix="1"/>
    <xf numFmtId="0" fontId="0" fillId="39" borderId="0" xfId="0" quotePrefix="1" applyFill="1"/>
    <xf numFmtId="49" fontId="0" fillId="0" borderId="0" xfId="0" quotePrefix="1" applyNumberFormat="1"/>
    <xf numFmtId="164" fontId="0" fillId="0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43"/>
  <sheetViews>
    <sheetView topLeftCell="A1248" workbookViewId="0">
      <selection activeCell="B1269" sqref="B1269"/>
    </sheetView>
  </sheetViews>
  <sheetFormatPr baseColWidth="10" defaultRowHeight="16" x14ac:dyDescent="0.2"/>
  <cols>
    <col min="2" max="2" width="21" bestFit="1" customWidth="1"/>
    <col min="3" max="3" width="10.83203125" customWidth="1"/>
    <col min="5" max="5" width="10.83203125" customWidth="1"/>
    <col min="7" max="7" width="10.83203125" customWidth="1"/>
    <col min="14" max="14" width="10.83203125" style="3"/>
    <col min="15" max="15" width="4.83203125" customWidth="1"/>
  </cols>
  <sheetData>
    <row r="1" spans="1:17" x14ac:dyDescent="0.2">
      <c r="B1" t="s">
        <v>0</v>
      </c>
      <c r="C1" t="s">
        <v>1</v>
      </c>
      <c r="D1" t="s">
        <v>4154</v>
      </c>
      <c r="E1" t="s">
        <v>2</v>
      </c>
      <c r="F1" t="s">
        <v>4155</v>
      </c>
      <c r="G1" t="s">
        <v>3</v>
      </c>
      <c r="H1" t="s">
        <v>4156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s="3" t="s">
        <v>9</v>
      </c>
      <c r="O1" t="s">
        <v>10</v>
      </c>
      <c r="P1" t="s">
        <v>11</v>
      </c>
      <c r="Q1" t="s">
        <v>4162</v>
      </c>
    </row>
    <row r="2" spans="1:17" x14ac:dyDescent="0.2">
      <c r="A2">
        <v>0</v>
      </c>
      <c r="B2" t="s">
        <v>12</v>
      </c>
      <c r="C2">
        <v>35431</v>
      </c>
      <c r="D2" s="2">
        <f>1000000*C2/495425</f>
        <v>71516.374829691675</v>
      </c>
      <c r="E2" s="2">
        <v>74748</v>
      </c>
      <c r="F2" s="2">
        <f>1000000*E2/220258</f>
        <v>339365.65300692822</v>
      </c>
      <c r="G2" s="2">
        <v>96514</v>
      </c>
      <c r="H2" s="2">
        <f>1000000*G2/296896</f>
        <v>325076.79456779477</v>
      </c>
      <c r="I2">
        <v>7.3324075817810405E-2</v>
      </c>
      <c r="J2">
        <v>0.339365653006928</v>
      </c>
      <c r="K2">
        <v>0.32507679456779398</v>
      </c>
      <c r="L2" s="2">
        <v>4.6282977210671596</v>
      </c>
      <c r="M2" s="2">
        <v>4.4334250509412199</v>
      </c>
      <c r="N2" s="4">
        <v>4.5298135789227896</v>
      </c>
      <c r="O2" s="2">
        <v>4.3020019859687002E-2</v>
      </c>
      <c r="P2">
        <v>0</v>
      </c>
    </row>
    <row r="3" spans="1:17" x14ac:dyDescent="0.2">
      <c r="A3">
        <v>1</v>
      </c>
      <c r="B3" t="s">
        <v>13</v>
      </c>
      <c r="C3">
        <v>2054</v>
      </c>
      <c r="D3" s="2">
        <f>1000000*C3/495425</f>
        <v>4145.9353080688297</v>
      </c>
      <c r="E3" s="2">
        <v>2653</v>
      </c>
      <c r="F3" s="2">
        <f>1000000*E3/220258</f>
        <v>12044.965449609095</v>
      </c>
      <c r="G3" s="2">
        <v>3361</v>
      </c>
      <c r="H3" s="2">
        <f>1000000*G3/296896</f>
        <v>11320.462384134511</v>
      </c>
      <c r="I3">
        <v>4.2507310470995003E-3</v>
      </c>
      <c r="J3">
        <v>1.2044965449609001E-2</v>
      </c>
      <c r="K3">
        <v>1.13204623841345E-2</v>
      </c>
      <c r="L3" s="2">
        <v>2.8336221031504598</v>
      </c>
      <c r="M3" s="2">
        <v>2.6631801115384701</v>
      </c>
      <c r="N3" s="4">
        <v>2.7470795453947301</v>
      </c>
      <c r="O3" s="2">
        <v>6.2044796590520201E-2</v>
      </c>
      <c r="P3">
        <v>1</v>
      </c>
    </row>
    <row r="4" spans="1:17" x14ac:dyDescent="0.2">
      <c r="A4">
        <v>2</v>
      </c>
      <c r="B4" t="s">
        <v>14</v>
      </c>
      <c r="C4">
        <v>1991</v>
      </c>
      <c r="D4" s="2">
        <f>1000000*C4/495425</f>
        <v>4018.771761618812</v>
      </c>
      <c r="E4" s="2">
        <v>3866</v>
      </c>
      <c r="F4" s="2">
        <f>1000000*E4/220258</f>
        <v>17552.143395472584</v>
      </c>
      <c r="G4" s="2">
        <v>5063</v>
      </c>
      <c r="H4" s="2">
        <f>1000000*G4/296896</f>
        <v>17053.109506359127</v>
      </c>
      <c r="I4">
        <v>4.1203532204357896E-3</v>
      </c>
      <c r="J4">
        <v>1.7552143395472501E-2</v>
      </c>
      <c r="K4">
        <v>1.7053109506359101E-2</v>
      </c>
      <c r="L4" s="2">
        <v>4.2598637680912601</v>
      </c>
      <c r="M4" s="2">
        <v>4.1387494212342002</v>
      </c>
      <c r="N4" s="4">
        <v>4.1988699318654996</v>
      </c>
      <c r="O4" s="2">
        <v>2.88445102664198E-2</v>
      </c>
      <c r="P4">
        <v>1</v>
      </c>
    </row>
    <row r="5" spans="1:17" x14ac:dyDescent="0.2">
      <c r="A5">
        <v>3</v>
      </c>
      <c r="B5" t="s">
        <v>15</v>
      </c>
      <c r="C5">
        <v>430</v>
      </c>
      <c r="D5" s="2">
        <f>1000000*C5/495425</f>
        <v>867.94166624615229</v>
      </c>
      <c r="E5" s="2">
        <v>180</v>
      </c>
      <c r="F5" s="2">
        <f>1000000*E5/220258</f>
        <v>817.22343796820098</v>
      </c>
      <c r="G5" s="2">
        <v>262</v>
      </c>
      <c r="H5" s="2">
        <f>1000000*G5/296896</f>
        <v>882.46389308040523</v>
      </c>
      <c r="I5">
        <v>8.8988040421265197E-4</v>
      </c>
      <c r="J5">
        <v>8.1722343796819996E-4</v>
      </c>
      <c r="K5">
        <v>8.8246389308040498E-4</v>
      </c>
      <c r="L5" s="2">
        <v>0.91835198763733095</v>
      </c>
      <c r="M5" s="2">
        <v>0.99166572148668697</v>
      </c>
      <c r="N5" s="4">
        <v>0.95430508035905703</v>
      </c>
      <c r="O5" s="2">
        <v>7.6824209949476904E-2</v>
      </c>
      <c r="P5">
        <v>2</v>
      </c>
    </row>
    <row r="6" spans="1:17" x14ac:dyDescent="0.2">
      <c r="A6">
        <v>4</v>
      </c>
      <c r="B6" t="s">
        <v>16</v>
      </c>
      <c r="C6">
        <v>708</v>
      </c>
      <c r="D6" s="2">
        <f>1000000*C6/495425</f>
        <v>1429.076045819246</v>
      </c>
      <c r="E6" s="2">
        <v>850</v>
      </c>
      <c r="F6" s="2">
        <f>1000000*E6/220258</f>
        <v>3859.1106792942824</v>
      </c>
      <c r="G6" s="2">
        <v>996</v>
      </c>
      <c r="H6" s="2">
        <f>1000000*G6/296896</f>
        <v>3354.7100668247467</v>
      </c>
      <c r="I6">
        <v>1.4651984329826901E-3</v>
      </c>
      <c r="J6">
        <v>3.8591106792942799E-3</v>
      </c>
      <c r="K6">
        <v>3.3547100668247401E-3</v>
      </c>
      <c r="L6" s="2">
        <v>2.6338484893396399</v>
      </c>
      <c r="M6" s="2">
        <v>2.28959435889894</v>
      </c>
      <c r="N6" s="4">
        <v>2.45569636628524</v>
      </c>
      <c r="O6" s="2">
        <v>0.14018595098605599</v>
      </c>
      <c r="P6">
        <v>1</v>
      </c>
    </row>
    <row r="7" spans="1:17" x14ac:dyDescent="0.2">
      <c r="A7">
        <v>5</v>
      </c>
      <c r="B7" t="s">
        <v>17</v>
      </c>
      <c r="C7">
        <v>249</v>
      </c>
      <c r="D7" s="2">
        <f>1000000*C7/495425</f>
        <v>502.59877882626029</v>
      </c>
      <c r="E7" s="2">
        <v>31</v>
      </c>
      <c r="F7" s="2">
        <f>1000000*E7/220258</f>
        <v>140.74403653896795</v>
      </c>
      <c r="G7" s="2">
        <v>31</v>
      </c>
      <c r="H7" s="2">
        <f>1000000*G7/296896</f>
        <v>104.41366673852123</v>
      </c>
      <c r="I7">
        <v>5.1530283871848901E-4</v>
      </c>
      <c r="J7">
        <v>1.4074403653896699E-4</v>
      </c>
      <c r="K7">
        <v>1.0441366673852101E-4</v>
      </c>
      <c r="L7" s="2">
        <v>0.27312878168687199</v>
      </c>
      <c r="M7" s="2">
        <v>0.20262583260396599</v>
      </c>
      <c r="N7" s="4">
        <v>0.235250816783724</v>
      </c>
      <c r="O7" s="2">
        <v>0.29969268564845097</v>
      </c>
      <c r="P7">
        <v>2</v>
      </c>
    </row>
    <row r="8" spans="1:17" x14ac:dyDescent="0.2">
      <c r="A8">
        <v>6</v>
      </c>
      <c r="B8" t="s">
        <v>18</v>
      </c>
      <c r="C8">
        <v>1462</v>
      </c>
      <c r="D8" s="2">
        <f>1000000*C8/495425</f>
        <v>2951.0016652369177</v>
      </c>
      <c r="E8" s="2">
        <v>2380</v>
      </c>
      <c r="F8" s="2">
        <f>1000000*E8/220258</f>
        <v>10805.50990202399</v>
      </c>
      <c r="G8" s="2">
        <v>3176</v>
      </c>
      <c r="H8" s="2">
        <f>1000000*G8/296896</f>
        <v>10697.348566501401</v>
      </c>
      <c r="I8">
        <v>3.0255933743230101E-3</v>
      </c>
      <c r="J8">
        <v>1.08055099020239E-2</v>
      </c>
      <c r="K8">
        <v>1.06973485665014E-2</v>
      </c>
      <c r="L8" s="2">
        <v>3.5713688408118398</v>
      </c>
      <c r="M8" s="2">
        <v>3.5356200397863899</v>
      </c>
      <c r="N8" s="4">
        <v>3.5534494850838998</v>
      </c>
      <c r="O8" s="2">
        <v>1.00603093347771E-2</v>
      </c>
      <c r="P8">
        <v>1</v>
      </c>
    </row>
    <row r="9" spans="1:17" x14ac:dyDescent="0.2">
      <c r="A9">
        <v>7</v>
      </c>
      <c r="B9" t="s">
        <v>19</v>
      </c>
      <c r="C9">
        <v>356</v>
      </c>
      <c r="D9" s="2">
        <f>1000000*C9/495425</f>
        <v>718.57496089216329</v>
      </c>
      <c r="E9" s="2">
        <v>96</v>
      </c>
      <c r="F9" s="2">
        <f>1000000*E9/220258</f>
        <v>435.85250024970713</v>
      </c>
      <c r="G9" s="2">
        <v>145</v>
      </c>
      <c r="H9" s="2">
        <f>1000000*G9/296896</f>
        <v>488.38650571243801</v>
      </c>
      <c r="I9">
        <v>7.3673819511559102E-4</v>
      </c>
      <c r="J9">
        <v>4.3585250024970697E-4</v>
      </c>
      <c r="K9">
        <v>4.8838650571243801E-4</v>
      </c>
      <c r="L9" s="2">
        <v>0.59159753510719404</v>
      </c>
      <c r="M9" s="2">
        <v>0.66290374104441796</v>
      </c>
      <c r="N9" s="4">
        <v>0.62623655212324902</v>
      </c>
      <c r="O9" s="2">
        <v>0.113864650179649</v>
      </c>
      <c r="P9">
        <v>2</v>
      </c>
    </row>
    <row r="10" spans="1:17" x14ac:dyDescent="0.2">
      <c r="A10">
        <v>8</v>
      </c>
      <c r="B10" t="s">
        <v>20</v>
      </c>
      <c r="C10">
        <v>363</v>
      </c>
      <c r="D10" s="2">
        <f>1000000*C10/495425</f>
        <v>732.7042438310541</v>
      </c>
      <c r="E10" s="2">
        <v>168</v>
      </c>
      <c r="F10" s="2">
        <f>1000000*E10/220258</f>
        <v>762.74187543698758</v>
      </c>
      <c r="G10" s="2">
        <v>242</v>
      </c>
      <c r="H10" s="2">
        <f>1000000*G10/296896</f>
        <v>815.10023712006898</v>
      </c>
      <c r="I10">
        <v>7.5122462030044804E-4</v>
      </c>
      <c r="J10">
        <v>7.6274187543698695E-4</v>
      </c>
      <c r="K10">
        <v>8.1510023712006796E-4</v>
      </c>
      <c r="L10" s="2">
        <v>1.0153313068093099</v>
      </c>
      <c r="M10" s="2">
        <v>1.0850286520083301</v>
      </c>
      <c r="N10" s="4">
        <v>1.0496016192676001</v>
      </c>
      <c r="O10" s="2">
        <v>6.64036182105468E-2</v>
      </c>
      <c r="P10">
        <v>2</v>
      </c>
    </row>
    <row r="11" spans="1:17" x14ac:dyDescent="0.2">
      <c r="A11">
        <v>9</v>
      </c>
      <c r="B11" t="s">
        <v>21</v>
      </c>
      <c r="C11">
        <v>279</v>
      </c>
      <c r="D11" s="2">
        <f>1000000*C11/495425</f>
        <v>563.15284856436392</v>
      </c>
      <c r="E11" s="2">
        <v>15</v>
      </c>
      <c r="F11" s="2">
        <f>1000000*E11/220258</f>
        <v>68.101953164016749</v>
      </c>
      <c r="G11" s="2">
        <v>817</v>
      </c>
      <c r="H11" s="2">
        <f>1000000*G11/296896</f>
        <v>2751.805345979737</v>
      </c>
      <c r="I11">
        <v>5.7738751808216198E-4</v>
      </c>
      <c r="J11" s="1">
        <v>6.81019531640167E-5</v>
      </c>
      <c r="K11">
        <v>2.7518053459797301E-3</v>
      </c>
      <c r="L11" s="2">
        <v>0.117948433298701</v>
      </c>
      <c r="M11" s="2">
        <v>4.7659591865097299</v>
      </c>
      <c r="N11" s="4">
        <v>0.74975824051115003</v>
      </c>
      <c r="O11" s="2">
        <v>6.1993460052432701</v>
      </c>
      <c r="P11">
        <v>3</v>
      </c>
    </row>
    <row r="12" spans="1:17" x14ac:dyDescent="0.2">
      <c r="A12">
        <v>10</v>
      </c>
      <c r="B12" t="s">
        <v>22</v>
      </c>
      <c r="C12">
        <v>298</v>
      </c>
      <c r="D12" s="2">
        <f>1000000*C12/495425</f>
        <v>601.50375939849619</v>
      </c>
      <c r="E12" s="2">
        <v>46</v>
      </c>
      <c r="F12" s="2">
        <f>1000000*E12/220258</f>
        <v>208.8459897029847</v>
      </c>
      <c r="G12" s="2">
        <v>60</v>
      </c>
      <c r="H12" s="2">
        <f>1000000*G12/296896</f>
        <v>202.09096788100885</v>
      </c>
      <c r="I12">
        <v>6.16707815012489E-4</v>
      </c>
      <c r="J12">
        <v>2.0884598970298399E-4</v>
      </c>
      <c r="K12">
        <v>2.0209096788100799E-4</v>
      </c>
      <c r="L12" s="2">
        <v>0.33864657560526401</v>
      </c>
      <c r="M12" s="2">
        <v>0.327693217049497</v>
      </c>
      <c r="N12" s="4">
        <v>0.33312488019192499</v>
      </c>
      <c r="O12" s="2">
        <v>3.28806378840781E-2</v>
      </c>
      <c r="P12">
        <v>2</v>
      </c>
    </row>
    <row r="13" spans="1:17" x14ac:dyDescent="0.2">
      <c r="A13">
        <v>11</v>
      </c>
      <c r="B13" t="s">
        <v>23</v>
      </c>
      <c r="C13">
        <v>268</v>
      </c>
      <c r="D13" s="2">
        <f>1000000*C13/495425</f>
        <v>540.94968966039255</v>
      </c>
      <c r="E13" s="2">
        <v>11</v>
      </c>
      <c r="F13" s="2">
        <f>1000000*E13/220258</f>
        <v>49.941432320278949</v>
      </c>
      <c r="G13" s="2">
        <v>47</v>
      </c>
      <c r="H13" s="2">
        <f>1000000*G13/296896</f>
        <v>158.30459150679025</v>
      </c>
      <c r="I13">
        <v>5.5462313564881495E-4</v>
      </c>
      <c r="J13" s="1">
        <v>4.9941432320278902E-5</v>
      </c>
      <c r="K13">
        <v>1.5830459150679001E-4</v>
      </c>
      <c r="L13" s="2">
        <v>9.0045706913859297E-2</v>
      </c>
      <c r="M13" s="2">
        <v>0.28542731330816201</v>
      </c>
      <c r="N13" s="4">
        <v>0.160316886819065</v>
      </c>
      <c r="O13" s="2">
        <v>1.21872131046813</v>
      </c>
      <c r="P13">
        <v>3</v>
      </c>
    </row>
    <row r="14" spans="1:17" x14ac:dyDescent="0.2">
      <c r="A14">
        <v>12</v>
      </c>
      <c r="B14" t="s">
        <v>24</v>
      </c>
      <c r="C14">
        <v>2234</v>
      </c>
      <c r="D14" s="2">
        <f>1000000*C14/495425</f>
        <v>4509.259726497452</v>
      </c>
      <c r="E14" s="2">
        <v>5481</v>
      </c>
      <c r="F14" s="2">
        <f>1000000*E14/220258</f>
        <v>24884.453686131717</v>
      </c>
      <c r="G14" s="2">
        <v>7059</v>
      </c>
      <c r="H14" s="2">
        <f>1000000*G14/296896</f>
        <v>23776.002371200691</v>
      </c>
      <c r="I14">
        <v>4.6232391232815398E-3</v>
      </c>
      <c r="J14">
        <v>2.4884453686131701E-2</v>
      </c>
      <c r="K14">
        <v>2.3776002371200599E-2</v>
      </c>
      <c r="L14" s="2">
        <v>5.3824716876138696</v>
      </c>
      <c r="M14" s="2">
        <v>5.1427152559490796</v>
      </c>
      <c r="N14" s="4">
        <v>5.2612279234610098</v>
      </c>
      <c r="O14" s="2">
        <v>4.5570432445182697E-2</v>
      </c>
      <c r="P14">
        <v>1</v>
      </c>
    </row>
    <row r="15" spans="1:17" x14ac:dyDescent="0.2">
      <c r="A15">
        <v>13</v>
      </c>
      <c r="B15" t="s">
        <v>25</v>
      </c>
      <c r="C15">
        <v>321</v>
      </c>
      <c r="D15" s="2">
        <f>1000000*C15/495425</f>
        <v>647.92854619770901</v>
      </c>
      <c r="E15" s="2">
        <v>159</v>
      </c>
      <c r="F15" s="2">
        <f>1000000*E15/220258</f>
        <v>721.88070353857745</v>
      </c>
      <c r="G15" s="2">
        <v>215</v>
      </c>
      <c r="H15" s="2">
        <f>1000000*G15/296896</f>
        <v>724.15930157361504</v>
      </c>
      <c r="I15">
        <v>6.6430606919130495E-4</v>
      </c>
      <c r="J15">
        <v>7.2188070353857705E-4</v>
      </c>
      <c r="K15">
        <v>7.2415930157361497E-4</v>
      </c>
      <c r="L15" s="2">
        <v>1.08666883687719</v>
      </c>
      <c r="M15" s="2">
        <v>1.0900988793541599</v>
      </c>
      <c r="N15" s="4">
        <v>1.08838250689218</v>
      </c>
      <c r="O15" s="2">
        <v>3.1515045999478699E-3</v>
      </c>
      <c r="P15">
        <v>2</v>
      </c>
    </row>
    <row r="16" spans="1:17" x14ac:dyDescent="0.2">
      <c r="A16">
        <v>14</v>
      </c>
      <c r="B16" t="s">
        <v>26</v>
      </c>
      <c r="C16">
        <v>417</v>
      </c>
      <c r="D16" s="2">
        <f>1000000*C16/495425</f>
        <v>841.70156935964076</v>
      </c>
      <c r="E16" s="2">
        <v>1004</v>
      </c>
      <c r="F16" s="2">
        <f>1000000*E16/220258</f>
        <v>4558.2907317781874</v>
      </c>
      <c r="G16" s="2">
        <v>416</v>
      </c>
      <c r="H16" s="2">
        <f>1000000*G16/296896</f>
        <v>1401.1640439749947</v>
      </c>
      <c r="I16">
        <v>8.6297704315506005E-4</v>
      </c>
      <c r="J16">
        <v>4.5582907317781802E-3</v>
      </c>
      <c r="K16">
        <v>1.40116404397499E-3</v>
      </c>
      <c r="L16" s="2">
        <v>5.2820532920701897</v>
      </c>
      <c r="M16" s="2">
        <v>1.6236399972498801</v>
      </c>
      <c r="N16" s="4">
        <v>2.92850695621686</v>
      </c>
      <c r="O16" s="2">
        <v>1.24924179778843</v>
      </c>
      <c r="P16">
        <v>2</v>
      </c>
    </row>
    <row r="17" spans="1:16" x14ac:dyDescent="0.2">
      <c r="A17">
        <v>15</v>
      </c>
      <c r="B17" t="s">
        <v>27</v>
      </c>
      <c r="C17">
        <v>240</v>
      </c>
      <c r="D17" s="2">
        <f>1000000*C17/495425</f>
        <v>484.4325579048292</v>
      </c>
      <c r="E17" s="2">
        <v>38</v>
      </c>
      <c r="F17" s="2">
        <f>1000000*E17/220258</f>
        <v>172.5249480155091</v>
      </c>
      <c r="G17" s="2">
        <v>27</v>
      </c>
      <c r="H17" s="2">
        <f>1000000*G17/296896</f>
        <v>90.940935546453971</v>
      </c>
      <c r="I17">
        <v>4.9667743490938699E-4</v>
      </c>
      <c r="J17">
        <v>1.7252494801550899E-4</v>
      </c>
      <c r="K17" s="1">
        <v>9.0940935546453898E-5</v>
      </c>
      <c r="L17" s="2">
        <v>0.34735813606467503</v>
      </c>
      <c r="M17" s="2">
        <v>0.183098585026406</v>
      </c>
      <c r="N17" s="4">
        <v>0.252191957070109</v>
      </c>
      <c r="O17" s="2">
        <v>0.65132747668318602</v>
      </c>
      <c r="P17">
        <v>3</v>
      </c>
    </row>
    <row r="18" spans="1:16" x14ac:dyDescent="0.2">
      <c r="A18">
        <v>16</v>
      </c>
      <c r="B18" t="s">
        <v>28</v>
      </c>
      <c r="C18">
        <v>285</v>
      </c>
      <c r="D18" s="2">
        <f>1000000*C18/495425</f>
        <v>575.26366251198465</v>
      </c>
      <c r="E18" s="2">
        <v>64</v>
      </c>
      <c r="F18" s="2">
        <f>1000000*E18/220258</f>
        <v>290.56833349980479</v>
      </c>
      <c r="G18" s="2">
        <v>87</v>
      </c>
      <c r="H18" s="2">
        <f>1000000*G18/296896</f>
        <v>293.03190342746279</v>
      </c>
      <c r="I18">
        <v>5.8980445395489698E-4</v>
      </c>
      <c r="J18">
        <v>2.90568333499804E-4</v>
      </c>
      <c r="K18">
        <v>2.9303190342746198E-4</v>
      </c>
      <c r="L18" s="2">
        <v>0.492651982451839</v>
      </c>
      <c r="M18" s="2">
        <v>0.49682890907749999</v>
      </c>
      <c r="N18" s="4">
        <v>0.49473603769729102</v>
      </c>
      <c r="O18" s="2">
        <v>8.4427377579018199E-3</v>
      </c>
      <c r="P18">
        <v>2</v>
      </c>
    </row>
    <row r="19" spans="1:16" x14ac:dyDescent="0.2">
      <c r="A19">
        <v>17</v>
      </c>
      <c r="B19" t="s">
        <v>29</v>
      </c>
      <c r="C19">
        <v>196</v>
      </c>
      <c r="E19">
        <v>6</v>
      </c>
      <c r="G19">
        <v>4</v>
      </c>
      <c r="I19">
        <v>4.0561990517599901E-4</v>
      </c>
      <c r="J19" s="1">
        <v>2.7240781265606601E-5</v>
      </c>
      <c r="K19" s="1">
        <v>1.34727311920672E-5</v>
      </c>
      <c r="L19">
        <v>6.7158393653750398E-2</v>
      </c>
      <c r="M19">
        <v>3.32151628165816E-2</v>
      </c>
      <c r="N19">
        <v>4.7230043189789697E-2</v>
      </c>
      <c r="O19">
        <v>0.71867880155795805</v>
      </c>
      <c r="P19">
        <v>3</v>
      </c>
    </row>
    <row r="20" spans="1:16" x14ac:dyDescent="0.2">
      <c r="A20">
        <v>18</v>
      </c>
      <c r="B20" t="s">
        <v>30</v>
      </c>
      <c r="C20">
        <v>323</v>
      </c>
      <c r="D20" s="2">
        <f>1000000*C20/495425</f>
        <v>651.96548418024929</v>
      </c>
      <c r="E20" s="2">
        <v>230</v>
      </c>
      <c r="F20" s="2">
        <f>1000000*E20/220258</f>
        <v>1044.2299485149233</v>
      </c>
      <c r="G20" s="2">
        <v>264</v>
      </c>
      <c r="H20" s="2">
        <f>1000000*G20/296896</f>
        <v>889.20025867643892</v>
      </c>
      <c r="I20">
        <v>6.6844504781554996E-4</v>
      </c>
      <c r="J20">
        <v>1.0442299485149201E-3</v>
      </c>
      <c r="K20">
        <v>8.8920025867643795E-4</v>
      </c>
      <c r="L20" s="2">
        <v>1.5621777017084899</v>
      </c>
      <c r="M20" s="2">
        <v>1.3302518458058801</v>
      </c>
      <c r="N20" s="4">
        <v>1.44155810537575</v>
      </c>
      <c r="O20" s="2">
        <v>0.16088554116391901</v>
      </c>
      <c r="P20">
        <v>2</v>
      </c>
    </row>
    <row r="21" spans="1:16" x14ac:dyDescent="0.2">
      <c r="A21">
        <v>19</v>
      </c>
      <c r="B21" t="s">
        <v>31</v>
      </c>
      <c r="C21">
        <v>249</v>
      </c>
      <c r="E21">
        <v>4</v>
      </c>
      <c r="G21">
        <v>15</v>
      </c>
      <c r="I21">
        <v>5.1530283871848901E-4</v>
      </c>
      <c r="J21" s="1">
        <v>1.8160520843737699E-5</v>
      </c>
      <c r="K21" s="1">
        <v>5.0522741970252201E-5</v>
      </c>
      <c r="L21">
        <v>3.5242423443467397E-2</v>
      </c>
      <c r="M21">
        <v>9.80447577115965E-2</v>
      </c>
      <c r="N21">
        <v>5.8782096489358497E-2</v>
      </c>
      <c r="O21">
        <v>1.0683922149578</v>
      </c>
      <c r="P21">
        <v>3</v>
      </c>
    </row>
    <row r="22" spans="1:16" x14ac:dyDescent="0.2">
      <c r="A22">
        <v>20</v>
      </c>
      <c r="B22" t="s">
        <v>32</v>
      </c>
      <c r="C22">
        <v>215</v>
      </c>
      <c r="D22" s="2">
        <f>1000000*C22/495425</f>
        <v>433.97083312307615</v>
      </c>
      <c r="E22" s="2">
        <v>41</v>
      </c>
      <c r="F22" s="2">
        <f>1000000*E22/220258</f>
        <v>186.14533864831245</v>
      </c>
      <c r="G22" s="2">
        <v>38</v>
      </c>
      <c r="H22" s="2">
        <f>1000000*G22/296896</f>
        <v>127.99094632463893</v>
      </c>
      <c r="I22">
        <v>4.4494020210632598E-4</v>
      </c>
      <c r="J22">
        <v>1.86145338648312E-4</v>
      </c>
      <c r="K22">
        <v>1.2799094632463801E-4</v>
      </c>
      <c r="L22" s="2">
        <v>0.41836034992367299</v>
      </c>
      <c r="M22" s="2">
        <v>0.28765875890453502</v>
      </c>
      <c r="N22" s="4">
        <v>0.34690779615614098</v>
      </c>
      <c r="O22" s="2">
        <v>0.37676175764095399</v>
      </c>
      <c r="P22">
        <v>3</v>
      </c>
    </row>
    <row r="23" spans="1:16" x14ac:dyDescent="0.2">
      <c r="A23">
        <v>21</v>
      </c>
      <c r="B23" t="s">
        <v>33</v>
      </c>
      <c r="C23">
        <v>230</v>
      </c>
      <c r="D23" s="2">
        <f>1000000*C23/495425</f>
        <v>464.24786799212796</v>
      </c>
      <c r="E23" s="2">
        <v>10</v>
      </c>
      <c r="F23" s="2">
        <f>1000000*E23/220258</f>
        <v>45.401302109344499</v>
      </c>
      <c r="G23" s="2">
        <v>47</v>
      </c>
      <c r="H23" s="2">
        <f>1000000*G23/296896</f>
        <v>158.30459150679025</v>
      </c>
      <c r="I23">
        <v>4.7598254178816198E-4</v>
      </c>
      <c r="J23" s="1">
        <v>4.5401302109344399E-5</v>
      </c>
      <c r="K23">
        <v>1.5830459150679001E-4</v>
      </c>
      <c r="L23" s="2">
        <v>9.5384385189384593E-2</v>
      </c>
      <c r="M23" s="2">
        <v>0.33258486941994603</v>
      </c>
      <c r="N23" s="4">
        <v>0.17811064901603499</v>
      </c>
      <c r="O23" s="2">
        <v>1.33175913703624</v>
      </c>
      <c r="P23">
        <v>4</v>
      </c>
    </row>
    <row r="24" spans="1:16" x14ac:dyDescent="0.2">
      <c r="A24">
        <v>22</v>
      </c>
      <c r="B24" t="s">
        <v>34</v>
      </c>
      <c r="C24">
        <v>229</v>
      </c>
      <c r="E24">
        <v>4</v>
      </c>
      <c r="G24">
        <v>19</v>
      </c>
      <c r="I24">
        <v>4.7391305247604002E-4</v>
      </c>
      <c r="J24" s="1">
        <v>1.8160520843737699E-5</v>
      </c>
      <c r="K24" s="1">
        <v>6.3995473162319397E-5</v>
      </c>
      <c r="L24">
        <v>3.8320364355560597E-2</v>
      </c>
      <c r="M24">
        <v>0.135036316953002</v>
      </c>
      <c r="N24">
        <v>7.1934976658590902E-2</v>
      </c>
      <c r="O24">
        <v>1.3444913321715899</v>
      </c>
      <c r="P24">
        <v>3</v>
      </c>
    </row>
    <row r="25" spans="1:16" x14ac:dyDescent="0.2">
      <c r="A25">
        <v>23</v>
      </c>
      <c r="B25" t="s">
        <v>35</v>
      </c>
      <c r="C25">
        <v>168</v>
      </c>
      <c r="E25">
        <v>5</v>
      </c>
      <c r="G25">
        <v>11</v>
      </c>
      <c r="I25">
        <v>3.4767420443657099E-4</v>
      </c>
      <c r="J25" s="1">
        <v>2.2700651054672199E-5</v>
      </c>
      <c r="K25" s="1">
        <v>3.7050010778184903E-5</v>
      </c>
      <c r="L25">
        <v>6.5292882718923903E-2</v>
      </c>
      <c r="M25">
        <v>0.10656531403653199</v>
      </c>
      <c r="N25">
        <v>8.3414366576103904E-2</v>
      </c>
      <c r="O25">
        <v>0.49478804445459101</v>
      </c>
      <c r="P25">
        <v>4</v>
      </c>
    </row>
    <row r="26" spans="1:16" x14ac:dyDescent="0.2">
      <c r="A26">
        <v>24</v>
      </c>
      <c r="B26" t="s">
        <v>36</v>
      </c>
      <c r="C26">
        <v>1908</v>
      </c>
      <c r="D26" s="2">
        <f>1000000*C26/495425</f>
        <v>3851.2388353433921</v>
      </c>
      <c r="E26" s="2">
        <v>3634</v>
      </c>
      <c r="F26" s="2">
        <f>1000000*E26/220258</f>
        <v>16498.83318653579</v>
      </c>
      <c r="G26" s="2">
        <v>4259</v>
      </c>
      <c r="H26" s="2">
        <f>1000000*G26/296896</f>
        <v>14345.090536753611</v>
      </c>
      <c r="I26">
        <v>3.94858560752963E-3</v>
      </c>
      <c r="J26">
        <v>1.6498833186535701E-2</v>
      </c>
      <c r="K26">
        <v>1.4345090536753599E-2</v>
      </c>
      <c r="L26" s="2">
        <v>4.1784159763622304</v>
      </c>
      <c r="M26" s="2">
        <v>3.6329693623455102</v>
      </c>
      <c r="N26" s="4">
        <v>3.8961592915663799</v>
      </c>
      <c r="O26" s="2">
        <v>0.139995973777917</v>
      </c>
      <c r="P26">
        <v>1</v>
      </c>
    </row>
    <row r="27" spans="1:16" x14ac:dyDescent="0.2">
      <c r="A27">
        <v>25</v>
      </c>
      <c r="B27" t="s">
        <v>37</v>
      </c>
      <c r="C27">
        <v>206</v>
      </c>
      <c r="D27" s="2">
        <f>1000000*C27/495425</f>
        <v>415.80461220164506</v>
      </c>
      <c r="E27" s="2">
        <v>180</v>
      </c>
      <c r="F27" s="2">
        <f>1000000*E27/220258</f>
        <v>817.22343796820098</v>
      </c>
      <c r="G27" s="2">
        <v>221</v>
      </c>
      <c r="H27" s="2">
        <f>1000000*G27/296896</f>
        <v>744.36839836171589</v>
      </c>
      <c r="I27">
        <v>4.2631479829722402E-4</v>
      </c>
      <c r="J27">
        <v>8.1722343796819996E-4</v>
      </c>
      <c r="K27">
        <v>7.4436839836171495E-4</v>
      </c>
      <c r="L27" s="2">
        <v>1.9169483237089899</v>
      </c>
      <c r="M27" s="2">
        <v>1.74605338903283</v>
      </c>
      <c r="N27" s="4">
        <v>1.82950652286699</v>
      </c>
      <c r="O27" s="2">
        <v>9.3410399219760007E-2</v>
      </c>
      <c r="P27">
        <v>2</v>
      </c>
    </row>
    <row r="28" spans="1:16" x14ac:dyDescent="0.2">
      <c r="A28">
        <v>26</v>
      </c>
      <c r="B28" t="s">
        <v>38</v>
      </c>
      <c r="C28">
        <v>195</v>
      </c>
      <c r="D28" s="2">
        <f>1000000*C28/495425</f>
        <v>393.60145329767374</v>
      </c>
      <c r="E28" s="2">
        <v>232</v>
      </c>
      <c r="F28" s="2">
        <f>1000000*E28/220258</f>
        <v>1053.3102089367924</v>
      </c>
      <c r="G28" s="2">
        <v>274</v>
      </c>
      <c r="H28" s="2">
        <f>1000000*G28/296896</f>
        <v>922.88208665660704</v>
      </c>
      <c r="I28">
        <v>4.03550415863877E-4</v>
      </c>
      <c r="J28">
        <v>1.05331020893679E-3</v>
      </c>
      <c r="K28">
        <v>9.22882086656607E-4</v>
      </c>
      <c r="L28" s="2">
        <v>2.61010809933618</v>
      </c>
      <c r="M28" s="2">
        <v>2.2869065434637199</v>
      </c>
      <c r="N28" s="4">
        <v>2.4431686989480599</v>
      </c>
      <c r="O28" s="2">
        <v>0.13228785880058999</v>
      </c>
      <c r="P28">
        <v>2</v>
      </c>
    </row>
    <row r="29" spans="1:16" x14ac:dyDescent="0.2">
      <c r="A29">
        <v>27</v>
      </c>
      <c r="B29" t="s">
        <v>39</v>
      </c>
      <c r="C29">
        <v>73</v>
      </c>
      <c r="D29" s="2">
        <f>1000000*C29/495425</f>
        <v>147.34823636271886</v>
      </c>
      <c r="E29" s="2">
        <v>12</v>
      </c>
      <c r="F29" s="2">
        <f>1000000*E29/220258</f>
        <v>54.481562531213392</v>
      </c>
      <c r="G29" s="2">
        <v>14</v>
      </c>
      <c r="H29" s="2">
        <f>1000000*G29/296896</f>
        <v>47.154559172235395</v>
      </c>
      <c r="I29">
        <v>1.5107271978493801E-4</v>
      </c>
      <c r="J29" s="1">
        <v>5.4481562531213297E-5</v>
      </c>
      <c r="K29" s="1">
        <v>4.7154559172235299E-5</v>
      </c>
      <c r="L29" s="2">
        <v>0.36063137414068702</v>
      </c>
      <c r="M29" s="2">
        <v>0.31213153002979499</v>
      </c>
      <c r="N29" s="4">
        <v>0.33550621840329597</v>
      </c>
      <c r="O29" s="2">
        <v>0.14455721369847299</v>
      </c>
      <c r="P29">
        <v>3</v>
      </c>
    </row>
    <row r="30" spans="1:16" x14ac:dyDescent="0.2">
      <c r="A30">
        <v>28</v>
      </c>
      <c r="B30" t="s">
        <v>40</v>
      </c>
      <c r="C30">
        <v>79</v>
      </c>
      <c r="D30" s="2">
        <f>1000000*C30/495425</f>
        <v>159.45905031033962</v>
      </c>
      <c r="E30" s="2">
        <v>34</v>
      </c>
      <c r="F30" s="2">
        <f>1000000*E30/220258</f>
        <v>154.3644271717713</v>
      </c>
      <c r="G30" s="2">
        <v>51</v>
      </c>
      <c r="H30" s="2">
        <f>1000000*G30/296896</f>
        <v>171.77732269885752</v>
      </c>
      <c r="I30">
        <v>1.6348965565767299E-4</v>
      </c>
      <c r="J30">
        <v>1.5436442717177101E-4</v>
      </c>
      <c r="K30">
        <v>1.7177732269885699E-4</v>
      </c>
      <c r="L30" s="2">
        <v>0.94418467364682002</v>
      </c>
      <c r="M30" s="2">
        <v>1.05069230226123</v>
      </c>
      <c r="N30" s="4">
        <v>0.99601584752138905</v>
      </c>
      <c r="O30" s="2">
        <v>0.10693366865543601</v>
      </c>
      <c r="P30">
        <v>2</v>
      </c>
    </row>
    <row r="31" spans="1:16" x14ac:dyDescent="0.2">
      <c r="A31">
        <v>29</v>
      </c>
      <c r="B31" t="s">
        <v>41</v>
      </c>
      <c r="C31">
        <v>50</v>
      </c>
      <c r="E31">
        <v>1</v>
      </c>
      <c r="G31">
        <v>2</v>
      </c>
      <c r="I31">
        <v>1.03474465606122E-4</v>
      </c>
      <c r="J31" s="1">
        <v>4.54013021093444E-6</v>
      </c>
      <c r="K31" s="1">
        <v>6.7363655960336201E-6</v>
      </c>
      <c r="L31">
        <v>4.3876817187116897E-2</v>
      </c>
      <c r="M31">
        <v>6.5101719120500098E-2</v>
      </c>
      <c r="N31">
        <v>5.3445825172946999E-2</v>
      </c>
      <c r="O31">
        <v>0.39712927744498</v>
      </c>
      <c r="P31">
        <v>3</v>
      </c>
    </row>
    <row r="32" spans="1:16" x14ac:dyDescent="0.2">
      <c r="A32">
        <v>30</v>
      </c>
      <c r="B32" t="s">
        <v>42</v>
      </c>
      <c r="C32">
        <v>115</v>
      </c>
      <c r="D32" s="2">
        <f>1000000*C32/495425</f>
        <v>232.12393399606398</v>
      </c>
      <c r="E32" s="2">
        <v>96</v>
      </c>
      <c r="F32" s="2">
        <f>1000000*E32/220258</f>
        <v>435.85250024970713</v>
      </c>
      <c r="G32" s="2">
        <v>128</v>
      </c>
      <c r="H32" s="2">
        <f>1000000*G32/296896</f>
        <v>431.12739814615219</v>
      </c>
      <c r="I32">
        <v>2.3799127089408099E-4</v>
      </c>
      <c r="J32">
        <v>4.3585250024970697E-4</v>
      </c>
      <c r="K32">
        <v>4.3112739814615201E-4</v>
      </c>
      <c r="L32" s="2">
        <v>1.8313801956361799</v>
      </c>
      <c r="M32" s="2">
        <v>1.81152609726608</v>
      </c>
      <c r="N32" s="4">
        <v>1.8214260946882299</v>
      </c>
      <c r="O32" s="2">
        <v>1.0900304123233199E-2</v>
      </c>
      <c r="P32">
        <v>2</v>
      </c>
    </row>
    <row r="33" spans="1:16" x14ac:dyDescent="0.2">
      <c r="A33">
        <v>31</v>
      </c>
      <c r="B33" t="s">
        <v>43</v>
      </c>
      <c r="C33">
        <v>52</v>
      </c>
      <c r="D33" s="2">
        <f>1000000*C33/495425</f>
        <v>104.96038754604632</v>
      </c>
      <c r="E33" s="2">
        <v>13</v>
      </c>
      <c r="F33" s="2">
        <f>1000000*E33/220258</f>
        <v>59.021692742147842</v>
      </c>
      <c r="G33" s="2">
        <v>15</v>
      </c>
      <c r="H33" s="2">
        <f>1000000*G33/296896</f>
        <v>50.522741970252213</v>
      </c>
      <c r="I33">
        <v>1.07613444230367E-4</v>
      </c>
      <c r="J33" s="1">
        <v>5.9021692742147801E-5</v>
      </c>
      <c r="K33" s="1">
        <v>5.0522741970252201E-5</v>
      </c>
      <c r="L33" s="2">
        <v>0.54846021483896101</v>
      </c>
      <c r="M33" s="2">
        <v>0.46948355134976</v>
      </c>
      <c r="N33" s="4">
        <v>0.50743772961482503</v>
      </c>
      <c r="O33" s="2">
        <v>0.15563813819904301</v>
      </c>
      <c r="P33">
        <v>3</v>
      </c>
    </row>
    <row r="34" spans="1:16" x14ac:dyDescent="0.2">
      <c r="A34">
        <v>32</v>
      </c>
      <c r="B34" t="s">
        <v>44</v>
      </c>
      <c r="C34">
        <v>59</v>
      </c>
      <c r="D34" s="2"/>
      <c r="E34" s="2">
        <v>8</v>
      </c>
      <c r="F34" s="2"/>
      <c r="G34" s="2">
        <v>11</v>
      </c>
      <c r="H34" s="2"/>
      <c r="I34">
        <v>1.22099869415224E-4</v>
      </c>
      <c r="J34" s="1">
        <v>3.63210416874755E-5</v>
      </c>
      <c r="K34" s="1">
        <v>3.7050010778184903E-5</v>
      </c>
      <c r="L34" s="2">
        <v>0.29746994703130097</v>
      </c>
      <c r="M34" s="2">
        <v>0.30344021623961898</v>
      </c>
      <c r="N34" s="2">
        <v>0.300440252050164</v>
      </c>
      <c r="O34" s="2">
        <v>1.9871735453480598E-2</v>
      </c>
      <c r="P34">
        <v>3</v>
      </c>
    </row>
    <row r="35" spans="1:16" x14ac:dyDescent="0.2">
      <c r="A35">
        <v>33</v>
      </c>
      <c r="B35" t="s">
        <v>45</v>
      </c>
      <c r="C35">
        <v>59</v>
      </c>
      <c r="D35" s="2"/>
      <c r="E35" s="2">
        <v>1</v>
      </c>
      <c r="F35" s="2"/>
      <c r="G35" s="2">
        <v>40</v>
      </c>
      <c r="H35" s="2"/>
      <c r="I35">
        <v>1.22099869415224E-4</v>
      </c>
      <c r="J35" s="1">
        <v>4.54013021093444E-6</v>
      </c>
      <c r="K35">
        <v>1.34727311920672E-4</v>
      </c>
      <c r="L35" s="2">
        <v>3.7183743378912601E-2</v>
      </c>
      <c r="M35" s="2">
        <v>1.10341896814406</v>
      </c>
      <c r="N35" s="2">
        <v>0.202556776610642</v>
      </c>
      <c r="O35" s="2">
        <v>5.2638832558768902</v>
      </c>
      <c r="P35">
        <v>4</v>
      </c>
    </row>
    <row r="36" spans="1:16" x14ac:dyDescent="0.2">
      <c r="A36">
        <v>34</v>
      </c>
      <c r="B36" t="s">
        <v>46</v>
      </c>
      <c r="C36">
        <v>57</v>
      </c>
      <c r="D36" s="2"/>
      <c r="E36" s="2">
        <v>5</v>
      </c>
      <c r="F36" s="2"/>
      <c r="G36" s="2">
        <v>37</v>
      </c>
      <c r="H36" s="2"/>
      <c r="I36">
        <v>1.17960890790979E-4</v>
      </c>
      <c r="J36" s="1">
        <v>2.2700651054672199E-5</v>
      </c>
      <c r="K36">
        <v>1.2462276352662199E-4</v>
      </c>
      <c r="L36" s="2">
        <v>0.19244218064524901</v>
      </c>
      <c r="M36" s="2">
        <v>1.0564752664291599</v>
      </c>
      <c r="N36" s="2">
        <v>0.45089954986604303</v>
      </c>
      <c r="O36" s="2">
        <v>1.9162429548679101</v>
      </c>
      <c r="P36">
        <v>3</v>
      </c>
    </row>
    <row r="37" spans="1:16" x14ac:dyDescent="0.2">
      <c r="A37">
        <v>35</v>
      </c>
      <c r="B37" t="s">
        <v>47</v>
      </c>
      <c r="C37">
        <v>58</v>
      </c>
      <c r="E37">
        <v>1</v>
      </c>
      <c r="G37">
        <v>5</v>
      </c>
      <c r="I37">
        <v>1.20030380103101E-4</v>
      </c>
      <c r="J37" s="1">
        <v>4.54013021093444E-6</v>
      </c>
      <c r="K37" s="1">
        <v>1.6840913990084E-5</v>
      </c>
      <c r="L37">
        <v>3.7824842402686999E-2</v>
      </c>
      <c r="M37">
        <v>0.14030542913900801</v>
      </c>
      <c r="N37">
        <v>7.2849370247273698E-2</v>
      </c>
      <c r="O37">
        <v>1.4067463642921001</v>
      </c>
      <c r="P37">
        <v>4</v>
      </c>
    </row>
    <row r="38" spans="1:16" x14ac:dyDescent="0.2">
      <c r="A38">
        <v>36</v>
      </c>
      <c r="B38" t="s">
        <v>48</v>
      </c>
      <c r="C38">
        <v>130</v>
      </c>
      <c r="D38" s="2">
        <f>1000000*C38/495425</f>
        <v>262.40096886511583</v>
      </c>
      <c r="E38" s="2">
        <v>199</v>
      </c>
      <c r="F38" s="2">
        <f>1000000*E38/220258</f>
        <v>903.48591197595545</v>
      </c>
      <c r="G38" s="2">
        <v>283</v>
      </c>
      <c r="H38" s="2">
        <f>1000000*G38/296896</f>
        <v>953.19573183875832</v>
      </c>
      <c r="I38">
        <v>2.6903361057591802E-4</v>
      </c>
      <c r="J38">
        <v>9.0348591197595503E-4</v>
      </c>
      <c r="K38">
        <v>9.5319573183875799E-4</v>
      </c>
      <c r="L38" s="2">
        <v>3.3582640847062502</v>
      </c>
      <c r="M38" s="2">
        <v>3.5430358675195199</v>
      </c>
      <c r="N38" s="4">
        <v>3.4494130087185599</v>
      </c>
      <c r="O38" s="2">
        <v>5.3566152370344497E-2</v>
      </c>
      <c r="P38">
        <v>2</v>
      </c>
    </row>
    <row r="39" spans="1:16" x14ac:dyDescent="0.2">
      <c r="A39">
        <v>37</v>
      </c>
      <c r="B39" t="s">
        <v>49</v>
      </c>
      <c r="C39">
        <v>60</v>
      </c>
      <c r="D39" s="2">
        <f>1000000*C39/495425</f>
        <v>121.1081394762073</v>
      </c>
      <c r="E39" s="2">
        <v>13</v>
      </c>
      <c r="F39" s="2">
        <f>1000000*E39/220258</f>
        <v>59.021692742147842</v>
      </c>
      <c r="G39" s="2">
        <v>26</v>
      </c>
      <c r="H39" s="2">
        <f>1000000*G39/296896</f>
        <v>87.572752748437168</v>
      </c>
      <c r="I39">
        <v>1.2416935872734599E-4</v>
      </c>
      <c r="J39" s="1">
        <v>5.9021692742147801E-5</v>
      </c>
      <c r="K39" s="1">
        <v>8.7572752748437104E-5</v>
      </c>
      <c r="L39" s="2">
        <v>0.47533218619376599</v>
      </c>
      <c r="M39" s="2">
        <v>0.70526862380541699</v>
      </c>
      <c r="N39" s="4">
        <v>0.57899643937359202</v>
      </c>
      <c r="O39" s="2">
        <v>0.39712927744498</v>
      </c>
      <c r="P39">
        <v>3</v>
      </c>
    </row>
    <row r="40" spans="1:16" x14ac:dyDescent="0.2">
      <c r="A40">
        <v>38</v>
      </c>
      <c r="B40" t="s">
        <v>50</v>
      </c>
      <c r="C40">
        <v>80</v>
      </c>
      <c r="D40" s="2">
        <f>1000000*C40/495425</f>
        <v>161.47751930160973</v>
      </c>
      <c r="E40" s="2">
        <v>43</v>
      </c>
      <c r="F40" s="2">
        <f>1000000*E40/220258</f>
        <v>195.22559907018135</v>
      </c>
      <c r="G40" s="2">
        <v>25</v>
      </c>
      <c r="H40" s="2">
        <f>1000000*G40/296896</f>
        <v>84.20456995042035</v>
      </c>
      <c r="I40">
        <v>1.65559144969795E-4</v>
      </c>
      <c r="J40">
        <v>1.9522559907018101E-4</v>
      </c>
      <c r="K40" s="1">
        <v>8.4204569950420297E-5</v>
      </c>
      <c r="L40" s="2">
        <v>1.17918946190376</v>
      </c>
      <c r="M40" s="2">
        <v>0.50860718062890697</v>
      </c>
      <c r="N40" s="4">
        <v>0.77443155129823604</v>
      </c>
      <c r="O40" s="2">
        <v>0.86590258383805996</v>
      </c>
      <c r="P40">
        <v>3</v>
      </c>
    </row>
    <row r="41" spans="1:16" x14ac:dyDescent="0.2">
      <c r="A41">
        <v>39</v>
      </c>
      <c r="B41" t="s">
        <v>51</v>
      </c>
      <c r="C41">
        <v>46</v>
      </c>
      <c r="E41">
        <v>5</v>
      </c>
      <c r="G41">
        <v>3</v>
      </c>
      <c r="I41" s="1">
        <v>9.5196508357632493E-5</v>
      </c>
      <c r="J41" s="1">
        <v>2.2700651054672199E-5</v>
      </c>
      <c r="K41" s="1">
        <v>1.0104548394050401E-5</v>
      </c>
      <c r="L41">
        <v>0.238460962973461</v>
      </c>
      <c r="M41">
        <v>0.106144107261684</v>
      </c>
      <c r="N41">
        <v>0.159095022020111</v>
      </c>
      <c r="O41">
        <v>0.83168444890155002</v>
      </c>
      <c r="P41">
        <v>4</v>
      </c>
    </row>
    <row r="42" spans="1:16" x14ac:dyDescent="0.2">
      <c r="A42">
        <v>40</v>
      </c>
      <c r="B42" t="s">
        <v>52</v>
      </c>
      <c r="C42">
        <v>52</v>
      </c>
      <c r="D42" s="2"/>
      <c r="E42" s="2">
        <v>2</v>
      </c>
      <c r="F42" s="2"/>
      <c r="G42" s="2">
        <v>31</v>
      </c>
      <c r="H42" s="2"/>
      <c r="I42">
        <v>1.07613444230367E-4</v>
      </c>
      <c r="J42" s="1">
        <v>9.0802604218688902E-6</v>
      </c>
      <c r="K42">
        <v>1.0441366673852101E-4</v>
      </c>
      <c r="L42" s="2">
        <v>8.4378494590609407E-2</v>
      </c>
      <c r="M42" s="2">
        <v>0.97026600612283798</v>
      </c>
      <c r="N42" s="2">
        <v>0.28612861609613199</v>
      </c>
      <c r="O42" s="2">
        <v>3.0961164374925301</v>
      </c>
      <c r="P42">
        <v>3</v>
      </c>
    </row>
    <row r="43" spans="1:16" x14ac:dyDescent="0.2">
      <c r="A43">
        <v>42</v>
      </c>
      <c r="B43" t="s">
        <v>53</v>
      </c>
      <c r="C43">
        <v>51</v>
      </c>
      <c r="D43" s="2"/>
      <c r="E43" s="2">
        <v>6</v>
      </c>
      <c r="F43" s="2"/>
      <c r="G43" s="2">
        <v>186</v>
      </c>
      <c r="H43" s="2"/>
      <c r="I43">
        <v>1.05543954918244E-4</v>
      </c>
      <c r="J43" s="1">
        <v>2.7240781265606601E-5</v>
      </c>
      <c r="K43">
        <v>6.2648200043112696E-4</v>
      </c>
      <c r="L43" s="2">
        <v>0.25809892463009898</v>
      </c>
      <c r="M43" s="2">
        <v>5.9357449786338297</v>
      </c>
      <c r="N43" s="2">
        <v>1.23774367130836</v>
      </c>
      <c r="O43" s="2">
        <v>4.5870935845724397</v>
      </c>
      <c r="P43">
        <v>3</v>
      </c>
    </row>
    <row r="44" spans="1:16" x14ac:dyDescent="0.2">
      <c r="A44">
        <v>43</v>
      </c>
      <c r="B44" t="s">
        <v>54</v>
      </c>
      <c r="C44">
        <v>64</v>
      </c>
      <c r="E44">
        <v>3</v>
      </c>
      <c r="G44">
        <v>9</v>
      </c>
      <c r="I44">
        <v>1.3244731597583599E-4</v>
      </c>
      <c r="J44" s="1">
        <v>1.3620390632803301E-5</v>
      </c>
      <c r="K44" s="1">
        <v>3.0313645182151302E-5</v>
      </c>
      <c r="L44">
        <v>0.102836290282305</v>
      </c>
      <c r="M44">
        <v>0.22887323128300799</v>
      </c>
      <c r="N44">
        <v>0.15341601627623</v>
      </c>
      <c r="O44">
        <v>0.82153704717354403</v>
      </c>
      <c r="P44">
        <v>4</v>
      </c>
    </row>
    <row r="45" spans="1:16" x14ac:dyDescent="0.2">
      <c r="A45">
        <v>45</v>
      </c>
      <c r="B45" t="s">
        <v>55</v>
      </c>
      <c r="C45">
        <v>28</v>
      </c>
      <c r="E45">
        <v>1</v>
      </c>
      <c r="G45">
        <v>1</v>
      </c>
      <c r="I45" s="1">
        <v>5.7945700739428501E-5</v>
      </c>
      <c r="J45" s="1">
        <v>4.54013021093444E-6</v>
      </c>
      <c r="K45" s="1">
        <v>3.3681827980168101E-6</v>
      </c>
      <c r="L45">
        <v>7.83514592627087E-2</v>
      </c>
      <c r="M45">
        <v>5.8126534929017898E-2</v>
      </c>
      <c r="N45">
        <v>6.7485545367681199E-2</v>
      </c>
      <c r="O45">
        <v>0.29969268564845097</v>
      </c>
      <c r="P45">
        <v>5</v>
      </c>
    </row>
    <row r="46" spans="1:16" x14ac:dyDescent="0.2">
      <c r="A46">
        <v>47</v>
      </c>
      <c r="B46" t="s">
        <v>56</v>
      </c>
      <c r="C46">
        <v>36</v>
      </c>
      <c r="D46" s="2"/>
      <c r="E46" s="2">
        <v>1</v>
      </c>
      <c r="F46" s="2"/>
      <c r="G46" s="2">
        <v>26</v>
      </c>
      <c r="H46" s="2"/>
      <c r="I46" s="1">
        <v>7.4501615236408094E-5</v>
      </c>
      <c r="J46" s="1">
        <v>4.54013021093444E-6</v>
      </c>
      <c r="K46" s="1">
        <v>8.7572752748437104E-5</v>
      </c>
      <c r="L46" s="2">
        <v>6.0940023870995702E-2</v>
      </c>
      <c r="M46" s="2">
        <v>1.1754477063423601</v>
      </c>
      <c r="N46" s="2">
        <v>0.26764119877853398</v>
      </c>
      <c r="O46" s="2">
        <v>4.1641858112942902</v>
      </c>
      <c r="P46">
        <v>5</v>
      </c>
    </row>
    <row r="47" spans="1:16" x14ac:dyDescent="0.2">
      <c r="A47">
        <v>48</v>
      </c>
      <c r="B47" t="s">
        <v>57</v>
      </c>
      <c r="C47">
        <v>1065</v>
      </c>
      <c r="D47" s="2">
        <f>1000000*C47/495425</f>
        <v>2149.6694757026794</v>
      </c>
      <c r="E47" s="2">
        <v>2401</v>
      </c>
      <c r="F47" s="2">
        <f>1000000*E47/220258</f>
        <v>10900.852636453614</v>
      </c>
      <c r="G47" s="2">
        <v>2795</v>
      </c>
      <c r="H47" s="2">
        <f>1000000*G47/296896</f>
        <v>9414.0709204569957</v>
      </c>
      <c r="I47">
        <v>2.2040061174104001E-3</v>
      </c>
      <c r="J47">
        <v>1.0900852636453601E-2</v>
      </c>
      <c r="K47">
        <v>9.4140709204569902E-3</v>
      </c>
      <c r="L47" s="2">
        <v>4.9459266697778199</v>
      </c>
      <c r="M47" s="2">
        <v>4.2713451864271699</v>
      </c>
      <c r="N47" s="4">
        <v>4.5962767620517901</v>
      </c>
      <c r="O47" s="2">
        <v>0.14676694165159701</v>
      </c>
      <c r="P47">
        <v>1</v>
      </c>
    </row>
    <row r="48" spans="1:16" x14ac:dyDescent="0.2">
      <c r="A48">
        <v>49</v>
      </c>
      <c r="B48" t="s">
        <v>58</v>
      </c>
      <c r="C48">
        <v>121</v>
      </c>
      <c r="D48" s="2">
        <f>1000000*C48/495425</f>
        <v>244.23474794368471</v>
      </c>
      <c r="E48" s="2">
        <v>83</v>
      </c>
      <c r="F48" s="2">
        <f>1000000*E48/220258</f>
        <v>376.83080750755931</v>
      </c>
      <c r="G48" s="2">
        <v>101</v>
      </c>
      <c r="H48" s="2">
        <f>1000000*G48/296896</f>
        <v>340.18646259969819</v>
      </c>
      <c r="I48">
        <v>2.50408206766816E-4</v>
      </c>
      <c r="J48">
        <v>3.7683080750755901E-4</v>
      </c>
      <c r="K48">
        <v>3.4018646259969799E-4</v>
      </c>
      <c r="L48" s="2">
        <v>1.50486604402095</v>
      </c>
      <c r="M48" s="2">
        <v>1.35852760974597</v>
      </c>
      <c r="N48" s="4">
        <v>1.4298258879218999</v>
      </c>
      <c r="O48" s="2">
        <v>0.10234703085958601</v>
      </c>
      <c r="P48">
        <v>2</v>
      </c>
    </row>
    <row r="49" spans="1:16" x14ac:dyDescent="0.2">
      <c r="A49">
        <v>50</v>
      </c>
      <c r="B49" t="s">
        <v>59</v>
      </c>
      <c r="C49">
        <v>174</v>
      </c>
      <c r="D49" s="2">
        <f>1000000*C49/495425</f>
        <v>351.21360448100114</v>
      </c>
      <c r="E49" s="2">
        <v>159</v>
      </c>
      <c r="F49" s="2">
        <f>1000000*E49/220258</f>
        <v>721.88070353857745</v>
      </c>
      <c r="G49" s="2">
        <v>170</v>
      </c>
      <c r="H49" s="2">
        <f>1000000*G49/296896</f>
        <v>572.59107566285843</v>
      </c>
      <c r="I49">
        <v>3.6009114030930502E-4</v>
      </c>
      <c r="J49">
        <v>7.2188070353857705E-4</v>
      </c>
      <c r="K49">
        <v>5.7259107566285804E-4</v>
      </c>
      <c r="L49" s="2">
        <v>2.0047166473424101</v>
      </c>
      <c r="M49" s="2">
        <v>1.5901281969087599</v>
      </c>
      <c r="N49" s="4">
        <v>1.7854289310279401</v>
      </c>
      <c r="O49" s="2">
        <v>0.232206638544245</v>
      </c>
      <c r="P49">
        <v>2</v>
      </c>
    </row>
    <row r="50" spans="1:16" x14ac:dyDescent="0.2">
      <c r="A50">
        <v>51</v>
      </c>
      <c r="B50" t="s">
        <v>60</v>
      </c>
      <c r="C50">
        <v>63</v>
      </c>
      <c r="D50" s="2"/>
      <c r="E50" s="2">
        <v>6</v>
      </c>
      <c r="F50" s="2"/>
      <c r="G50" s="2">
        <v>13</v>
      </c>
      <c r="H50" s="2"/>
      <c r="I50">
        <v>1.3037782666371401E-4</v>
      </c>
      <c r="J50" s="1">
        <v>2.7240781265606601E-5</v>
      </c>
      <c r="K50" s="1">
        <v>4.3786376374218498E-5</v>
      </c>
      <c r="L50" s="2">
        <v>0.20893722470055601</v>
      </c>
      <c r="M50" s="2">
        <v>0.335842201812103</v>
      </c>
      <c r="N50" s="2">
        <v>0.264896088276035</v>
      </c>
      <c r="O50" s="2">
        <v>0.47907456066057602</v>
      </c>
      <c r="P50">
        <v>3</v>
      </c>
    </row>
    <row r="51" spans="1:16" x14ac:dyDescent="0.2">
      <c r="A51">
        <v>52</v>
      </c>
      <c r="B51" t="s">
        <v>61</v>
      </c>
      <c r="C51">
        <v>107</v>
      </c>
      <c r="D51" s="2">
        <f>1000000*C51/495425</f>
        <v>215.976182065903</v>
      </c>
      <c r="E51" s="2">
        <v>29</v>
      </c>
      <c r="F51" s="2">
        <f>1000000*E51/220258</f>
        <v>131.66377611709905</v>
      </c>
      <c r="G51" s="2">
        <v>33</v>
      </c>
      <c r="H51" s="2">
        <f>1000000*G51/296896</f>
        <v>111.15003233455487</v>
      </c>
      <c r="I51">
        <v>2.2143535639710101E-4</v>
      </c>
      <c r="J51">
        <v>1.3166377611709899E-4</v>
      </c>
      <c r="K51">
        <v>1.11150032334554E-4</v>
      </c>
      <c r="L51" s="2">
        <v>0.594592382442238</v>
      </c>
      <c r="M51" s="2">
        <v>0.50195250723749996</v>
      </c>
      <c r="N51" s="4">
        <v>0.54631230734004199</v>
      </c>
      <c r="O51" s="2">
        <v>0.169573106737783</v>
      </c>
      <c r="P51">
        <v>2</v>
      </c>
    </row>
    <row r="52" spans="1:16" x14ac:dyDescent="0.2">
      <c r="A52">
        <v>54</v>
      </c>
      <c r="B52" t="s">
        <v>62</v>
      </c>
      <c r="C52">
        <v>89</v>
      </c>
      <c r="D52" s="2">
        <f>1000000*C52/495425</f>
        <v>179.64374022304082</v>
      </c>
      <c r="E52" s="2">
        <v>71</v>
      </c>
      <c r="F52" s="2">
        <f>1000000*E52/220258</f>
        <v>322.34924497634591</v>
      </c>
      <c r="G52" s="2">
        <v>86</v>
      </c>
      <c r="H52" s="2">
        <f>1000000*G52/296896</f>
        <v>289.663720629446</v>
      </c>
      <c r="I52">
        <v>1.84184548778897E-4</v>
      </c>
      <c r="J52">
        <v>3.2234924497634502E-4</v>
      </c>
      <c r="K52">
        <v>2.8966372062944599E-4</v>
      </c>
      <c r="L52" s="2">
        <v>1.7501427080254499</v>
      </c>
      <c r="M52" s="2">
        <v>1.5726819787536499</v>
      </c>
      <c r="N52" s="4">
        <v>1.6590412584256999</v>
      </c>
      <c r="O52" s="2">
        <v>0.106965832447224</v>
      </c>
      <c r="P52">
        <v>2</v>
      </c>
    </row>
    <row r="53" spans="1:16" x14ac:dyDescent="0.2">
      <c r="A53">
        <v>55</v>
      </c>
      <c r="B53" t="s">
        <v>63</v>
      </c>
      <c r="C53">
        <v>64</v>
      </c>
      <c r="D53" s="2"/>
      <c r="E53" s="2">
        <v>7</v>
      </c>
      <c r="F53" s="2"/>
      <c r="G53" s="2">
        <v>10</v>
      </c>
      <c r="H53" s="2"/>
      <c r="I53">
        <v>1.3244731597583599E-4</v>
      </c>
      <c r="J53" s="1">
        <v>3.1780911476541098E-5</v>
      </c>
      <c r="K53" s="1">
        <v>3.3681827980168102E-5</v>
      </c>
      <c r="L53" s="2">
        <v>0.23995134399204501</v>
      </c>
      <c r="M53" s="2">
        <v>0.25430359031445299</v>
      </c>
      <c r="N53" s="2">
        <v>0.24702325452870899</v>
      </c>
      <c r="O53" s="2">
        <v>5.8100790347816601E-2</v>
      </c>
      <c r="P53">
        <v>3</v>
      </c>
    </row>
    <row r="54" spans="1:16" x14ac:dyDescent="0.2">
      <c r="A54">
        <v>56</v>
      </c>
      <c r="B54" t="s">
        <v>64</v>
      </c>
      <c r="C54">
        <v>72</v>
      </c>
      <c r="D54" s="2"/>
      <c r="E54" s="2">
        <v>5</v>
      </c>
      <c r="F54" s="2"/>
      <c r="G54" s="2">
        <v>12</v>
      </c>
      <c r="H54" s="2"/>
      <c r="I54">
        <v>1.49003230472816E-4</v>
      </c>
      <c r="J54" s="1">
        <v>2.2700651054672199E-5</v>
      </c>
      <c r="K54" s="1">
        <v>4.0418193576201697E-5</v>
      </c>
      <c r="L54" s="2">
        <v>0.15235005967748899</v>
      </c>
      <c r="M54" s="2">
        <v>0.27125716300208302</v>
      </c>
      <c r="N54" s="2">
        <v>0.20328808369236401</v>
      </c>
      <c r="O54" s="2">
        <v>0.58491920020524202</v>
      </c>
      <c r="P54">
        <v>3</v>
      </c>
    </row>
    <row r="55" spans="1:16" x14ac:dyDescent="0.2">
      <c r="A55">
        <v>57</v>
      </c>
      <c r="B55" t="s">
        <v>65</v>
      </c>
      <c r="C55">
        <v>43</v>
      </c>
      <c r="D55" s="2"/>
      <c r="E55" s="2">
        <v>1</v>
      </c>
      <c r="F55" s="2"/>
      <c r="G55" s="2">
        <v>18</v>
      </c>
      <c r="H55" s="2"/>
      <c r="I55" s="1">
        <v>8.8988040421265194E-5</v>
      </c>
      <c r="J55" s="1">
        <v>4.54013021093444E-6</v>
      </c>
      <c r="K55" s="1">
        <v>6.0627290364302603E-5</v>
      </c>
      <c r="L55" s="2">
        <v>5.1019554868740602E-2</v>
      </c>
      <c r="M55" s="2">
        <v>0.68129706056337302</v>
      </c>
      <c r="N55" s="2">
        <v>0.18643892502190801</v>
      </c>
      <c r="O55" s="2">
        <v>3.38061113375637</v>
      </c>
      <c r="P55">
        <v>4</v>
      </c>
    </row>
    <row r="56" spans="1:16" x14ac:dyDescent="0.2">
      <c r="A56">
        <v>58</v>
      </c>
      <c r="B56" t="s">
        <v>66</v>
      </c>
      <c r="C56">
        <v>55</v>
      </c>
      <c r="E56">
        <v>1</v>
      </c>
      <c r="G56">
        <v>6</v>
      </c>
      <c r="I56">
        <v>1.13821912166734E-4</v>
      </c>
      <c r="J56" s="1">
        <v>4.54013021093444E-6</v>
      </c>
      <c r="K56" s="1">
        <v>2.0209096788100801E-5</v>
      </c>
      <c r="L56">
        <v>3.9888015624651697E-2</v>
      </c>
      <c r="M56">
        <v>0.17755014305590899</v>
      </c>
      <c r="N56">
        <v>8.41553496836253E-2</v>
      </c>
      <c r="O56">
        <v>1.63580958250172</v>
      </c>
      <c r="P56">
        <v>3</v>
      </c>
    </row>
    <row r="57" spans="1:16" x14ac:dyDescent="0.2">
      <c r="A57">
        <v>60</v>
      </c>
      <c r="B57" t="s">
        <v>67</v>
      </c>
      <c r="C57">
        <v>70</v>
      </c>
      <c r="D57" s="2">
        <f>1000000*C57/495425</f>
        <v>141.2928293889085</v>
      </c>
      <c r="E57" s="2">
        <v>161</v>
      </c>
      <c r="F57" s="2">
        <f>1000000*E57/220258</f>
        <v>730.96096396044641</v>
      </c>
      <c r="G57" s="2">
        <v>185</v>
      </c>
      <c r="H57" s="2">
        <f>1000000*G57/296896</f>
        <v>623.11381763311056</v>
      </c>
      <c r="I57">
        <v>1.44864251848571E-4</v>
      </c>
      <c r="J57">
        <v>7.3096096396044598E-4</v>
      </c>
      <c r="K57">
        <v>6.2311381763310999E-4</v>
      </c>
      <c r="L57" s="2">
        <v>5.0458339765184403</v>
      </c>
      <c r="M57" s="2">
        <v>4.3013635847473202</v>
      </c>
      <c r="N57" s="4">
        <v>4.6587516054493801</v>
      </c>
      <c r="O57" s="2">
        <v>0.159800404662121</v>
      </c>
      <c r="P57">
        <v>2</v>
      </c>
    </row>
    <row r="58" spans="1:16" x14ac:dyDescent="0.2">
      <c r="A58">
        <v>61</v>
      </c>
      <c r="B58" t="s">
        <v>68</v>
      </c>
      <c r="C58">
        <v>49</v>
      </c>
      <c r="D58" s="2"/>
      <c r="E58" s="2">
        <v>4</v>
      </c>
      <c r="F58" s="2"/>
      <c r="G58" s="2">
        <v>9</v>
      </c>
      <c r="H58" s="2"/>
      <c r="I58">
        <v>1.0140497629399899E-4</v>
      </c>
      <c r="J58" s="1">
        <v>1.8160520843737699E-5</v>
      </c>
      <c r="K58" s="1">
        <v>3.0313645182151302E-5</v>
      </c>
      <c r="L58" s="2">
        <v>0.17908904974333401</v>
      </c>
      <c r="M58" s="2">
        <v>0.29893646534923501</v>
      </c>
      <c r="N58" s="2">
        <v>0.231379012689193</v>
      </c>
      <c r="O58" s="2">
        <v>0.517970122756507</v>
      </c>
      <c r="P58">
        <v>3</v>
      </c>
    </row>
    <row r="59" spans="1:16" x14ac:dyDescent="0.2">
      <c r="A59">
        <v>62</v>
      </c>
      <c r="B59" t="s">
        <v>69</v>
      </c>
      <c r="C59">
        <v>79</v>
      </c>
      <c r="D59" s="2">
        <f>1000000*C59/495425</f>
        <v>159.45905031033962</v>
      </c>
      <c r="E59" s="2">
        <v>19</v>
      </c>
      <c r="F59" s="2">
        <f>1000000*E59/220258</f>
        <v>86.262474007754548</v>
      </c>
      <c r="G59" s="2">
        <v>17</v>
      </c>
      <c r="H59" s="2">
        <f>1000000*G59/296896</f>
        <v>57.259107566285834</v>
      </c>
      <c r="I59">
        <v>1.6348965565767299E-4</v>
      </c>
      <c r="J59" s="1">
        <v>8.6262474007754497E-5</v>
      </c>
      <c r="K59" s="1">
        <v>5.7259107566285803E-5</v>
      </c>
      <c r="L59" s="2">
        <v>0.52763261174381104</v>
      </c>
      <c r="M59" s="2">
        <v>0.35023076742041198</v>
      </c>
      <c r="N59" s="4">
        <v>0.42987576638730302</v>
      </c>
      <c r="O59" s="2">
        <v>0.41268165873664497</v>
      </c>
      <c r="P59">
        <v>3</v>
      </c>
    </row>
    <row r="60" spans="1:16" x14ac:dyDescent="0.2">
      <c r="A60">
        <v>64</v>
      </c>
      <c r="B60" t="s">
        <v>70</v>
      </c>
      <c r="C60">
        <v>59</v>
      </c>
      <c r="E60">
        <v>1</v>
      </c>
      <c r="G60">
        <v>2</v>
      </c>
      <c r="I60">
        <v>1.22099869415224E-4</v>
      </c>
      <c r="J60" s="1">
        <v>4.54013021093444E-6</v>
      </c>
      <c r="K60" s="1">
        <v>6.7363655960336201E-6</v>
      </c>
      <c r="L60">
        <v>3.7183743378912601E-2</v>
      </c>
      <c r="M60">
        <v>5.51709484072034E-2</v>
      </c>
      <c r="N60">
        <v>4.5293072180463502E-2</v>
      </c>
      <c r="O60">
        <v>0.39712927744498</v>
      </c>
      <c r="P60">
        <v>3</v>
      </c>
    </row>
    <row r="61" spans="1:16" x14ac:dyDescent="0.2">
      <c r="A61">
        <v>65</v>
      </c>
      <c r="B61" t="s">
        <v>71</v>
      </c>
      <c r="C61">
        <v>29</v>
      </c>
      <c r="E61">
        <v>1</v>
      </c>
      <c r="G61">
        <v>2</v>
      </c>
      <c r="I61" s="1">
        <v>6.00151900515509E-5</v>
      </c>
      <c r="J61" s="1">
        <v>4.54013021093444E-6</v>
      </c>
      <c r="K61" s="1">
        <v>6.7363655960336201E-6</v>
      </c>
      <c r="L61">
        <v>7.5649684805373998E-2</v>
      </c>
      <c r="M61">
        <v>0.112244343311207</v>
      </c>
      <c r="N61">
        <v>9.2147974436115498E-2</v>
      </c>
      <c r="O61">
        <v>0.39712927744498</v>
      </c>
      <c r="P61">
        <v>4</v>
      </c>
    </row>
    <row r="62" spans="1:16" x14ac:dyDescent="0.2">
      <c r="A62">
        <v>66</v>
      </c>
      <c r="B62" t="s">
        <v>72</v>
      </c>
      <c r="C62">
        <v>45</v>
      </c>
      <c r="D62" s="2"/>
      <c r="E62" s="2">
        <v>9</v>
      </c>
      <c r="F62" s="2"/>
      <c r="G62" s="2">
        <v>18</v>
      </c>
      <c r="H62" s="2"/>
      <c r="I62" s="1">
        <v>9.3127019045510101E-5</v>
      </c>
      <c r="J62" s="1">
        <v>4.0861171898409997E-5</v>
      </c>
      <c r="K62" s="1">
        <v>6.0627290364302603E-5</v>
      </c>
      <c r="L62" s="2">
        <v>0.43876817187116901</v>
      </c>
      <c r="M62" s="2">
        <v>0.65101719120500101</v>
      </c>
      <c r="N62" s="2">
        <v>0.53445825172947004</v>
      </c>
      <c r="O62" s="2">
        <v>0.39712927744498</v>
      </c>
      <c r="P62">
        <v>3</v>
      </c>
    </row>
    <row r="63" spans="1:16" x14ac:dyDescent="0.2">
      <c r="A63">
        <v>67</v>
      </c>
      <c r="B63" t="s">
        <v>73</v>
      </c>
      <c r="C63">
        <v>54</v>
      </c>
      <c r="E63">
        <v>2</v>
      </c>
      <c r="G63">
        <v>1</v>
      </c>
      <c r="I63">
        <v>1.11752422854612E-4</v>
      </c>
      <c r="J63" s="1">
        <v>9.0802604218688902E-6</v>
      </c>
      <c r="K63" s="1">
        <v>3.3681827980168101E-6</v>
      </c>
      <c r="L63">
        <v>8.1253365161327598E-2</v>
      </c>
      <c r="M63">
        <v>3.0139684778009299E-2</v>
      </c>
      <c r="N63">
        <v>4.9486875160136098E-2</v>
      </c>
      <c r="O63">
        <v>1.03287346832706</v>
      </c>
      <c r="P63">
        <v>4</v>
      </c>
    </row>
    <row r="64" spans="1:16" x14ac:dyDescent="0.2">
      <c r="A64">
        <v>68</v>
      </c>
      <c r="B64" t="s">
        <v>74</v>
      </c>
      <c r="C64">
        <v>51</v>
      </c>
      <c r="E64">
        <v>1</v>
      </c>
      <c r="G64">
        <v>1</v>
      </c>
      <c r="I64">
        <v>1.05543954918244E-4</v>
      </c>
      <c r="J64" s="1">
        <v>4.54013021093444E-6</v>
      </c>
      <c r="K64" s="1">
        <v>3.3681827980168101E-6</v>
      </c>
      <c r="L64">
        <v>4.3016487438349897E-2</v>
      </c>
      <c r="M64">
        <v>3.1912607412009797E-2</v>
      </c>
      <c r="N64">
        <v>3.7050887652844602E-2</v>
      </c>
      <c r="O64">
        <v>0.29969268564845097</v>
      </c>
      <c r="P64">
        <v>4</v>
      </c>
    </row>
    <row r="65" spans="1:16" x14ac:dyDescent="0.2">
      <c r="A65">
        <v>70</v>
      </c>
      <c r="B65" t="s">
        <v>75</v>
      </c>
      <c r="C65">
        <v>55</v>
      </c>
      <c r="D65" s="2"/>
      <c r="E65" s="2">
        <v>1</v>
      </c>
      <c r="F65" s="2"/>
      <c r="G65" s="2">
        <v>22</v>
      </c>
      <c r="H65" s="2"/>
      <c r="I65">
        <v>1.13821912166734E-4</v>
      </c>
      <c r="J65" s="1">
        <v>4.54013021093444E-6</v>
      </c>
      <c r="K65" s="1">
        <v>7.4100021556369901E-5</v>
      </c>
      <c r="L65" s="2">
        <v>3.9888015624651697E-2</v>
      </c>
      <c r="M65" s="2">
        <v>0.65101719120500101</v>
      </c>
      <c r="N65" s="2">
        <v>0.161145226099633</v>
      </c>
      <c r="O65" s="2">
        <v>3.7924125360219998</v>
      </c>
      <c r="P65">
        <v>4</v>
      </c>
    </row>
    <row r="66" spans="1:16" x14ac:dyDescent="0.2">
      <c r="A66">
        <v>72</v>
      </c>
      <c r="B66" t="s">
        <v>76</v>
      </c>
      <c r="C66">
        <v>2064</v>
      </c>
      <c r="D66" s="2">
        <f>1000000*C66/495425</f>
        <v>4166.119997981531</v>
      </c>
      <c r="E66" s="2">
        <v>3961</v>
      </c>
      <c r="F66" s="2">
        <f>1000000*E66/220258</f>
        <v>17983.455765511353</v>
      </c>
      <c r="G66" s="2">
        <v>5169</v>
      </c>
      <c r="H66" s="2">
        <f>1000000*G66/296896</f>
        <v>17410.136882948911</v>
      </c>
      <c r="I66">
        <v>4.27142594022073E-3</v>
      </c>
      <c r="J66">
        <v>1.7983455765511299E-2</v>
      </c>
      <c r="K66">
        <v>1.7410136882948901E-2</v>
      </c>
      <c r="L66" s="2">
        <v>4.2101761840641903</v>
      </c>
      <c r="M66" s="2">
        <v>4.0759542894121203</v>
      </c>
      <c r="N66" s="4">
        <v>4.1425216567469203</v>
      </c>
      <c r="O66" s="2">
        <v>3.2401012179010903E-2</v>
      </c>
      <c r="P66">
        <v>1</v>
      </c>
    </row>
    <row r="67" spans="1:16" x14ac:dyDescent="0.2">
      <c r="A67">
        <v>73</v>
      </c>
      <c r="B67" t="s">
        <v>77</v>
      </c>
      <c r="C67">
        <v>113</v>
      </c>
      <c r="D67" s="2">
        <f>1000000*C67/495425</f>
        <v>228.08699601352373</v>
      </c>
      <c r="E67" s="2">
        <v>124</v>
      </c>
      <c r="F67" s="2">
        <f>1000000*E67/220258</f>
        <v>562.97614615587179</v>
      </c>
      <c r="G67" s="2">
        <v>168</v>
      </c>
      <c r="H67" s="2">
        <f>1000000*G67/296896</f>
        <v>565.85471006682474</v>
      </c>
      <c r="I67">
        <v>2.3385229226983599E-4</v>
      </c>
      <c r="J67">
        <v>5.6297614615587101E-4</v>
      </c>
      <c r="K67">
        <v>5.6585471006682399E-4</v>
      </c>
      <c r="L67" s="2">
        <v>2.4074005890276502</v>
      </c>
      <c r="M67" s="2">
        <v>2.4197099142132701</v>
      </c>
      <c r="N67" s="4">
        <v>2.4135474042895999</v>
      </c>
      <c r="O67" s="2">
        <v>5.1000967139681903E-3</v>
      </c>
      <c r="P67">
        <v>2</v>
      </c>
    </row>
    <row r="68" spans="1:16" x14ac:dyDescent="0.2">
      <c r="A68">
        <v>74</v>
      </c>
      <c r="B68" t="s">
        <v>78</v>
      </c>
      <c r="C68">
        <v>141</v>
      </c>
      <c r="D68" s="2">
        <f>1000000*C68/495425</f>
        <v>284.60412776908714</v>
      </c>
      <c r="E68" s="2">
        <v>215</v>
      </c>
      <c r="F68" s="2">
        <f>1000000*E68/220258</f>
        <v>976.12799535090664</v>
      </c>
      <c r="G68" s="2">
        <v>295</v>
      </c>
      <c r="H68" s="2">
        <f>1000000*G68/296896</f>
        <v>993.61392541496014</v>
      </c>
      <c r="I68">
        <v>2.9179799300926498E-4</v>
      </c>
      <c r="J68">
        <v>9.76127995350906E-4</v>
      </c>
      <c r="K68">
        <v>9.936139254149599E-4</v>
      </c>
      <c r="L68" s="2">
        <v>3.34521833164189</v>
      </c>
      <c r="M68" s="2">
        <v>3.4051431100261502</v>
      </c>
      <c r="N68" s="4">
        <v>3.3750477261104899</v>
      </c>
      <c r="O68" s="2">
        <v>1.7755238813563001E-2</v>
      </c>
      <c r="P68">
        <v>2</v>
      </c>
    </row>
    <row r="69" spans="1:16" x14ac:dyDescent="0.2">
      <c r="A69">
        <v>75</v>
      </c>
      <c r="B69" t="s">
        <v>79</v>
      </c>
      <c r="C69">
        <v>31</v>
      </c>
      <c r="D69" s="2">
        <f>1000000*C69/495425</f>
        <v>62.572538729373768</v>
      </c>
      <c r="E69" s="2">
        <v>12</v>
      </c>
      <c r="F69" s="2">
        <f>1000000*E69/220258</f>
        <v>54.481562531213392</v>
      </c>
      <c r="G69" s="2">
        <v>15</v>
      </c>
      <c r="H69" s="2">
        <f>1000000*G69/296896</f>
        <v>50.522741970252213</v>
      </c>
      <c r="I69" s="1">
        <v>6.4154168675795807E-5</v>
      </c>
      <c r="J69" s="1">
        <v>5.4481562531213297E-5</v>
      </c>
      <c r="K69" s="1">
        <v>5.0522741970252201E-5</v>
      </c>
      <c r="L69" s="2">
        <v>0.84922871975064995</v>
      </c>
      <c r="M69" s="2">
        <v>0.78752079581250101</v>
      </c>
      <c r="N69" s="4">
        <v>0.81779293051778301</v>
      </c>
      <c r="O69" s="2">
        <v>7.5456661014517104E-2</v>
      </c>
      <c r="P69">
        <v>3</v>
      </c>
    </row>
    <row r="70" spans="1:16" x14ac:dyDescent="0.2">
      <c r="A70">
        <v>76</v>
      </c>
      <c r="B70" t="s">
        <v>80</v>
      </c>
      <c r="C70">
        <v>51</v>
      </c>
      <c r="D70" s="2">
        <f>1000000*C70/495425</f>
        <v>102.94191855477621</v>
      </c>
      <c r="E70" s="2">
        <v>40</v>
      </c>
      <c r="F70" s="2">
        <f>1000000*E70/220258</f>
        <v>181.605208437378</v>
      </c>
      <c r="G70" s="2">
        <v>55</v>
      </c>
      <c r="H70" s="2">
        <f>1000000*G70/296896</f>
        <v>185.25005389092476</v>
      </c>
      <c r="I70">
        <v>1.05543954918244E-4</v>
      </c>
      <c r="J70">
        <v>1.81605208437377E-4</v>
      </c>
      <c r="K70">
        <v>1.8525005389092401E-4</v>
      </c>
      <c r="L70" s="2">
        <v>1.7206594975339899</v>
      </c>
      <c r="M70" s="2">
        <v>1.75519340766054</v>
      </c>
      <c r="N70" s="4">
        <v>1.7378406736234899</v>
      </c>
      <c r="O70" s="2">
        <v>1.98717354534808E-2</v>
      </c>
      <c r="P70">
        <v>2</v>
      </c>
    </row>
    <row r="71" spans="1:16" x14ac:dyDescent="0.2">
      <c r="A71">
        <v>77</v>
      </c>
      <c r="B71" t="s">
        <v>81</v>
      </c>
      <c r="C71">
        <v>28</v>
      </c>
      <c r="E71">
        <v>1</v>
      </c>
      <c r="G71">
        <v>4</v>
      </c>
      <c r="I71" s="1">
        <v>5.7945700739428501E-5</v>
      </c>
      <c r="J71" s="1">
        <v>4.54013021093444E-6</v>
      </c>
      <c r="K71" s="1">
        <v>1.34727311920672E-5</v>
      </c>
      <c r="L71">
        <v>7.83514592627087E-2</v>
      </c>
      <c r="M71">
        <v>0.23250613971607101</v>
      </c>
      <c r="N71">
        <v>0.13497109073536201</v>
      </c>
      <c r="O71">
        <v>1.1421311009156201</v>
      </c>
      <c r="P71">
        <v>3</v>
      </c>
    </row>
    <row r="72" spans="1:16" x14ac:dyDescent="0.2">
      <c r="A72">
        <v>78</v>
      </c>
      <c r="B72" t="s">
        <v>82</v>
      </c>
      <c r="C72">
        <v>107</v>
      </c>
      <c r="D72" s="2">
        <f>1000000*C72/495425</f>
        <v>215.976182065903</v>
      </c>
      <c r="E72" s="2">
        <v>180</v>
      </c>
      <c r="F72" s="2">
        <f>1000000*E72/220258</f>
        <v>817.22343796820098</v>
      </c>
      <c r="G72" s="2">
        <v>225</v>
      </c>
      <c r="H72" s="2">
        <f>1000000*G72/296896</f>
        <v>757.84112955378316</v>
      </c>
      <c r="I72">
        <v>2.2143535639710101E-4</v>
      </c>
      <c r="J72">
        <v>8.1722343796819996E-4</v>
      </c>
      <c r="K72">
        <v>7.5784112955378305E-4</v>
      </c>
      <c r="L72" s="2">
        <v>3.69057340826217</v>
      </c>
      <c r="M72" s="2">
        <v>3.4224034584375</v>
      </c>
      <c r="N72" s="4">
        <v>3.5539599316894299</v>
      </c>
      <c r="O72" s="2">
        <v>7.5456661014517104E-2</v>
      </c>
      <c r="P72">
        <v>2</v>
      </c>
    </row>
    <row r="73" spans="1:16" x14ac:dyDescent="0.2">
      <c r="A73">
        <v>79</v>
      </c>
      <c r="B73" t="s">
        <v>83</v>
      </c>
      <c r="C73">
        <v>31</v>
      </c>
      <c r="D73" s="2"/>
      <c r="E73" s="2">
        <v>6</v>
      </c>
      <c r="F73" s="2"/>
      <c r="G73" s="2">
        <v>11</v>
      </c>
      <c r="H73" s="2"/>
      <c r="I73" s="1">
        <v>6.4154168675795807E-5</v>
      </c>
      <c r="J73" s="1">
        <v>2.7240781265606601E-5</v>
      </c>
      <c r="K73" s="1">
        <v>3.7050010778184903E-5</v>
      </c>
      <c r="L73" s="2">
        <v>0.42461435987532498</v>
      </c>
      <c r="M73" s="2">
        <v>0.57751525026250095</v>
      </c>
      <c r="N73" s="2">
        <v>0.49519821113211798</v>
      </c>
      <c r="O73" s="2">
        <v>0.30876704913294201</v>
      </c>
      <c r="P73">
        <v>3</v>
      </c>
    </row>
    <row r="74" spans="1:16" x14ac:dyDescent="0.2">
      <c r="A74">
        <v>80</v>
      </c>
      <c r="B74" t="s">
        <v>84</v>
      </c>
      <c r="C74">
        <v>27</v>
      </c>
      <c r="D74" s="2">
        <f>1000000*C74/495425</f>
        <v>54.498662764293286</v>
      </c>
      <c r="E74" s="2">
        <v>17</v>
      </c>
      <c r="F74" s="2">
        <f>1000000*E74/220258</f>
        <v>77.182213585885648</v>
      </c>
      <c r="G74" s="2">
        <v>20</v>
      </c>
      <c r="H74" s="2">
        <f>1000000*G74/296896</f>
        <v>67.363655960336274</v>
      </c>
      <c r="I74" s="1">
        <v>5.5876211427306E-5</v>
      </c>
      <c r="J74" s="1">
        <v>7.7182213585885598E-5</v>
      </c>
      <c r="K74" s="1">
        <v>6.7363655960336205E-5</v>
      </c>
      <c r="L74" s="2">
        <v>1.3813072077425601</v>
      </c>
      <c r="M74" s="2">
        <v>1.2055873911203701</v>
      </c>
      <c r="N74" s="4">
        <v>1.2904598222796899</v>
      </c>
      <c r="O74" s="2">
        <v>0.13616837470520801</v>
      </c>
      <c r="P74">
        <v>3</v>
      </c>
    </row>
    <row r="75" spans="1:16" x14ac:dyDescent="0.2">
      <c r="A75">
        <v>82</v>
      </c>
      <c r="B75" t="s">
        <v>85</v>
      </c>
      <c r="C75">
        <v>33</v>
      </c>
      <c r="D75" s="2"/>
      <c r="E75" s="2">
        <v>8</v>
      </c>
      <c r="F75" s="2"/>
      <c r="G75" s="2">
        <v>1</v>
      </c>
      <c r="H75" s="2"/>
      <c r="I75" s="1">
        <v>6.82931473000407E-5</v>
      </c>
      <c r="J75" s="1">
        <v>3.63210416874755E-5</v>
      </c>
      <c r="K75" s="1">
        <v>3.3681827980168101E-6</v>
      </c>
      <c r="L75" s="2">
        <v>0.53184020832868995</v>
      </c>
      <c r="M75" s="2">
        <v>4.9319484182196997E-2</v>
      </c>
      <c r="N75" s="2">
        <v>0.16195704597862701</v>
      </c>
      <c r="O75" s="2">
        <v>2.9793129482626401</v>
      </c>
      <c r="P75">
        <v>3</v>
      </c>
    </row>
    <row r="76" spans="1:16" x14ac:dyDescent="0.2">
      <c r="A76">
        <v>84</v>
      </c>
      <c r="B76" t="s">
        <v>86</v>
      </c>
      <c r="C76">
        <v>146</v>
      </c>
      <c r="D76" s="2">
        <f>1000000*C76/495425</f>
        <v>294.69647272543773</v>
      </c>
      <c r="E76" s="2">
        <v>367</v>
      </c>
      <c r="F76" s="2">
        <f>1000000*E76/220258</f>
        <v>1666.2277874129429</v>
      </c>
      <c r="G76" s="2">
        <v>485</v>
      </c>
      <c r="H76" s="2">
        <f>1000000*G76/296896</f>
        <v>1633.5686570381547</v>
      </c>
      <c r="I76">
        <v>3.02145439569877E-4</v>
      </c>
      <c r="J76">
        <v>1.6662277874129399E-3</v>
      </c>
      <c r="K76">
        <v>1.63356865703815E-3</v>
      </c>
      <c r="L76" s="2">
        <v>5.5146547629013396</v>
      </c>
      <c r="M76" s="2">
        <v>5.4065640023018</v>
      </c>
      <c r="N76" s="4">
        <v>5.46034192392972</v>
      </c>
      <c r="O76" s="2">
        <v>1.9795602932085401E-2</v>
      </c>
      <c r="P76">
        <v>2</v>
      </c>
    </row>
    <row r="77" spans="1:16" x14ac:dyDescent="0.2">
      <c r="A77">
        <v>85</v>
      </c>
      <c r="B77" t="s">
        <v>87</v>
      </c>
      <c r="C77">
        <v>33</v>
      </c>
      <c r="D77" s="2"/>
      <c r="E77" s="2">
        <v>7</v>
      </c>
      <c r="F77" s="2"/>
      <c r="G77" s="2">
        <v>12</v>
      </c>
      <c r="H77" s="2"/>
      <c r="I77" s="1">
        <v>6.82931473000407E-5</v>
      </c>
      <c r="J77" s="1">
        <v>3.1780911476541098E-5</v>
      </c>
      <c r="K77" s="1">
        <v>4.0418193576201697E-5</v>
      </c>
      <c r="L77" s="2">
        <v>0.46536018228760301</v>
      </c>
      <c r="M77" s="2">
        <v>0.59183381018636405</v>
      </c>
      <c r="N77" s="2">
        <v>0.52480080963380105</v>
      </c>
      <c r="O77" s="2">
        <v>0.240993583807563</v>
      </c>
      <c r="P77">
        <v>3</v>
      </c>
    </row>
    <row r="78" spans="1:16" x14ac:dyDescent="0.2">
      <c r="A78">
        <v>86</v>
      </c>
      <c r="B78" t="s">
        <v>88</v>
      </c>
      <c r="C78">
        <v>48</v>
      </c>
      <c r="D78" s="2">
        <f>1000000*C78/495425</f>
        <v>96.886511580965831</v>
      </c>
      <c r="E78" s="2">
        <v>44</v>
      </c>
      <c r="F78" s="2">
        <f>1000000*E78/220258</f>
        <v>199.7657292811158</v>
      </c>
      <c r="G78" s="2">
        <v>27</v>
      </c>
      <c r="H78" s="2">
        <f>1000000*G78/296896</f>
        <v>90.940935546453971</v>
      </c>
      <c r="I78" s="1">
        <v>9.93354869818774E-5</v>
      </c>
      <c r="J78">
        <v>1.9976572928111501E-4</v>
      </c>
      <c r="K78" s="1">
        <v>9.0940935546453898E-5</v>
      </c>
      <c r="L78" s="2">
        <v>2.0110207877428499</v>
      </c>
      <c r="M78" s="2">
        <v>0.91549292513203195</v>
      </c>
      <c r="N78" s="4">
        <v>1.3568623008514999</v>
      </c>
      <c r="O78" s="2">
        <v>0.80739796656103102</v>
      </c>
      <c r="P78">
        <v>3</v>
      </c>
    </row>
    <row r="79" spans="1:16" x14ac:dyDescent="0.2">
      <c r="A79">
        <v>87</v>
      </c>
      <c r="B79" t="s">
        <v>89</v>
      </c>
      <c r="C79">
        <v>16</v>
      </c>
      <c r="E79">
        <v>1</v>
      </c>
      <c r="G79">
        <v>1</v>
      </c>
      <c r="I79" s="1">
        <v>3.31118289939591E-5</v>
      </c>
      <c r="J79" s="1">
        <v>4.54013021093444E-6</v>
      </c>
      <c r="K79" s="1">
        <v>3.3681827980168101E-6</v>
      </c>
      <c r="L79">
        <v>0.13711505370974</v>
      </c>
      <c r="M79">
        <v>0.101721436125781</v>
      </c>
      <c r="N79">
        <v>0.118099704393442</v>
      </c>
      <c r="O79">
        <v>0.29969268564845097</v>
      </c>
      <c r="P79">
        <v>4</v>
      </c>
    </row>
    <row r="80" spans="1:16" x14ac:dyDescent="0.2">
      <c r="A80">
        <v>88</v>
      </c>
      <c r="B80" t="s">
        <v>90</v>
      </c>
      <c r="C80">
        <v>27</v>
      </c>
      <c r="D80" s="2"/>
      <c r="E80" s="2">
        <v>7</v>
      </c>
      <c r="F80" s="2"/>
      <c r="G80" s="2">
        <v>7</v>
      </c>
      <c r="H80" s="2"/>
      <c r="I80" s="1">
        <v>5.5876211427306E-5</v>
      </c>
      <c r="J80" s="1">
        <v>3.1780911476541098E-5</v>
      </c>
      <c r="K80" s="1">
        <v>2.3577279586117598E-5</v>
      </c>
      <c r="L80" s="2">
        <v>0.56877355612929303</v>
      </c>
      <c r="M80" s="2">
        <v>0.42195558689212997</v>
      </c>
      <c r="N80" s="2">
        <v>0.48989507007650102</v>
      </c>
      <c r="O80" s="2">
        <v>0.29969268564845097</v>
      </c>
      <c r="P80">
        <v>3</v>
      </c>
    </row>
    <row r="81" spans="1:16" x14ac:dyDescent="0.2">
      <c r="A81">
        <v>89</v>
      </c>
      <c r="B81" t="s">
        <v>91</v>
      </c>
      <c r="C81">
        <v>12</v>
      </c>
      <c r="D81" s="2"/>
      <c r="E81" s="2">
        <v>1</v>
      </c>
      <c r="F81" s="2"/>
      <c r="G81" s="2">
        <v>2</v>
      </c>
      <c r="H81" s="2"/>
      <c r="I81" s="1">
        <v>2.4833871745469299E-5</v>
      </c>
      <c r="J81" s="1">
        <v>4.54013021093444E-6</v>
      </c>
      <c r="K81" s="1">
        <v>6.7363655960336201E-6</v>
      </c>
      <c r="L81" s="2">
        <v>0.182820071612987</v>
      </c>
      <c r="M81" s="2">
        <v>0.27125716300208302</v>
      </c>
      <c r="N81" s="2">
        <v>0.22269093822061201</v>
      </c>
      <c r="O81" s="2">
        <v>0.39712927744498</v>
      </c>
      <c r="P81">
        <v>4</v>
      </c>
    </row>
    <row r="82" spans="1:16" x14ac:dyDescent="0.2">
      <c r="A82">
        <v>90</v>
      </c>
      <c r="B82" t="s">
        <v>92</v>
      </c>
      <c r="C82">
        <v>29</v>
      </c>
      <c r="D82" s="2">
        <f>1000000*C82/495425</f>
        <v>58.535600746833524</v>
      </c>
      <c r="E82" s="2">
        <v>18</v>
      </c>
      <c r="F82" s="2">
        <f>1000000*E82/220258</f>
        <v>81.722343796820098</v>
      </c>
      <c r="G82" s="2">
        <v>29</v>
      </c>
      <c r="H82" s="2">
        <f>1000000*G82/296896</f>
        <v>97.677301142487607</v>
      </c>
      <c r="I82" s="1">
        <v>6.00151900515509E-5</v>
      </c>
      <c r="J82" s="1">
        <v>8.1722343796819993E-5</v>
      </c>
      <c r="K82" s="1">
        <v>9.7677301142487595E-5</v>
      </c>
      <c r="L82" s="2">
        <v>1.3616943264967301</v>
      </c>
      <c r="M82" s="2">
        <v>1.6275429780124999</v>
      </c>
      <c r="N82" s="4">
        <v>1.48869608694629</v>
      </c>
      <c r="O82" s="2">
        <v>0.178578189226717</v>
      </c>
      <c r="P82">
        <v>3</v>
      </c>
    </row>
    <row r="83" spans="1:16" x14ac:dyDescent="0.2">
      <c r="A83">
        <v>92</v>
      </c>
      <c r="B83" t="s">
        <v>93</v>
      </c>
      <c r="C83">
        <v>17</v>
      </c>
      <c r="D83" s="2"/>
      <c r="E83" s="2">
        <v>5</v>
      </c>
      <c r="F83" s="2"/>
      <c r="G83" s="2">
        <v>4</v>
      </c>
      <c r="H83" s="2"/>
      <c r="I83" s="1">
        <v>3.51813183060816E-5</v>
      </c>
      <c r="J83" s="1">
        <v>2.2700651054672199E-5</v>
      </c>
      <c r="K83" s="1">
        <v>1.34727311920672E-5</v>
      </c>
      <c r="L83" s="2">
        <v>0.64524731157524895</v>
      </c>
      <c r="M83" s="2">
        <v>0.38295128894411801</v>
      </c>
      <c r="N83" s="2">
        <v>0.49708982051080902</v>
      </c>
      <c r="O83" s="2">
        <v>0.52766323470795495</v>
      </c>
      <c r="P83">
        <v>4</v>
      </c>
    </row>
    <row r="84" spans="1:16" x14ac:dyDescent="0.2">
      <c r="A84">
        <v>94</v>
      </c>
      <c r="B84" t="s">
        <v>94</v>
      </c>
      <c r="C84">
        <v>23</v>
      </c>
      <c r="D84" s="2"/>
      <c r="E84" s="2">
        <v>2</v>
      </c>
      <c r="F84" s="2"/>
      <c r="G84" s="2">
        <v>5</v>
      </c>
      <c r="H84" s="2"/>
      <c r="I84" s="1">
        <v>4.7598254178816199E-5</v>
      </c>
      <c r="J84" s="1">
        <v>9.0802604218688902E-6</v>
      </c>
      <c r="K84" s="1">
        <v>1.6840913990084E-5</v>
      </c>
      <c r="L84" s="2">
        <v>0.19076877037876899</v>
      </c>
      <c r="M84" s="2">
        <v>0.35381369087228298</v>
      </c>
      <c r="N84" s="2">
        <v>0.259801083044084</v>
      </c>
      <c r="O84" s="2">
        <v>0.627575984607606</v>
      </c>
      <c r="P84">
        <v>4</v>
      </c>
    </row>
    <row r="85" spans="1:16" x14ac:dyDescent="0.2">
      <c r="A85">
        <v>95</v>
      </c>
      <c r="B85" t="s">
        <v>95</v>
      </c>
      <c r="C85">
        <v>25</v>
      </c>
      <c r="E85">
        <v>1</v>
      </c>
      <c r="G85">
        <v>2</v>
      </c>
      <c r="I85" s="1">
        <v>5.1737232803061099E-5</v>
      </c>
      <c r="J85" s="1">
        <v>4.54013021093444E-6</v>
      </c>
      <c r="K85" s="1">
        <v>6.7363655960336201E-6</v>
      </c>
      <c r="L85">
        <v>8.7753634374233794E-2</v>
      </c>
      <c r="M85">
        <v>0.130203438241</v>
      </c>
      <c r="N85">
        <v>0.106891650345894</v>
      </c>
      <c r="O85">
        <v>0.39712927744498</v>
      </c>
      <c r="P85">
        <v>5</v>
      </c>
    </row>
    <row r="86" spans="1:16" x14ac:dyDescent="0.2">
      <c r="A86">
        <v>96</v>
      </c>
      <c r="B86" t="s">
        <v>96</v>
      </c>
      <c r="C86">
        <v>125</v>
      </c>
      <c r="D86" s="2">
        <f>1000000*C86/495425</f>
        <v>252.30862390876521</v>
      </c>
      <c r="E86" s="2">
        <v>142</v>
      </c>
      <c r="F86" s="2">
        <f>1000000*E86/220258</f>
        <v>644.69848995269183</v>
      </c>
      <c r="G86" s="2">
        <v>210</v>
      </c>
      <c r="H86" s="2">
        <f>1000000*G86/296896</f>
        <v>707.31838758353092</v>
      </c>
      <c r="I86">
        <v>2.5868616401530502E-4</v>
      </c>
      <c r="J86">
        <v>6.4469848995269102E-4</v>
      </c>
      <c r="K86">
        <v>7.0731838758353001E-4</v>
      </c>
      <c r="L86" s="2">
        <v>2.4922032162282401</v>
      </c>
      <c r="M86" s="2">
        <v>2.7342722030609998</v>
      </c>
      <c r="N86" s="4">
        <v>2.6104332932507801</v>
      </c>
      <c r="O86" s="2">
        <v>9.2731343665676799E-2</v>
      </c>
      <c r="P86">
        <v>2</v>
      </c>
    </row>
    <row r="87" spans="1:16" x14ac:dyDescent="0.2">
      <c r="A87">
        <v>97</v>
      </c>
      <c r="B87" t="s">
        <v>97</v>
      </c>
      <c r="C87">
        <v>16</v>
      </c>
      <c r="D87" s="2"/>
      <c r="E87" s="2">
        <v>7</v>
      </c>
      <c r="F87" s="2"/>
      <c r="G87" s="2">
        <v>6</v>
      </c>
      <c r="H87" s="2"/>
      <c r="I87" s="1">
        <v>3.31118289939591E-5</v>
      </c>
      <c r="J87" s="1">
        <v>3.1780911476541098E-5</v>
      </c>
      <c r="K87" s="1">
        <v>2.0209096788100801E-5</v>
      </c>
      <c r="L87" s="2">
        <v>0.95980537596818205</v>
      </c>
      <c r="M87" s="2">
        <v>0.61032861675468797</v>
      </c>
      <c r="N87" s="2">
        <v>0.76537356073251805</v>
      </c>
      <c r="O87" s="2">
        <v>0.45660939591252497</v>
      </c>
      <c r="P87">
        <v>3</v>
      </c>
    </row>
    <row r="88" spans="1:16" x14ac:dyDescent="0.2">
      <c r="A88">
        <v>98</v>
      </c>
      <c r="B88" t="s">
        <v>98</v>
      </c>
      <c r="C88">
        <v>23</v>
      </c>
      <c r="D88" s="2">
        <f>1000000*C88/495425</f>
        <v>46.424786799212796</v>
      </c>
      <c r="E88" s="2">
        <v>19</v>
      </c>
      <c r="F88" s="2">
        <f>1000000*E88/220258</f>
        <v>86.262474007754548</v>
      </c>
      <c r="G88" s="2">
        <v>15</v>
      </c>
      <c r="H88" s="2">
        <f>1000000*G88/296896</f>
        <v>50.522741970252213</v>
      </c>
      <c r="I88" s="1">
        <v>4.7598254178816199E-5</v>
      </c>
      <c r="J88" s="1">
        <v>8.6262474007754497E-5</v>
      </c>
      <c r="K88" s="1">
        <v>5.0522741970252201E-5</v>
      </c>
      <c r="L88" s="2">
        <v>1.8123033185983</v>
      </c>
      <c r="M88" s="2">
        <v>1.06144107261684</v>
      </c>
      <c r="N88" s="4">
        <v>1.38695824681208</v>
      </c>
      <c r="O88" s="2">
        <v>0.54137335980178802</v>
      </c>
      <c r="P88">
        <v>3</v>
      </c>
    </row>
    <row r="89" spans="1:16" x14ac:dyDescent="0.2">
      <c r="A89">
        <v>100</v>
      </c>
      <c r="B89" t="s">
        <v>99</v>
      </c>
      <c r="C89">
        <v>17</v>
      </c>
      <c r="D89" s="2"/>
      <c r="E89" s="2">
        <v>1</v>
      </c>
      <c r="F89" s="2"/>
      <c r="G89" s="2">
        <v>3</v>
      </c>
      <c r="H89" s="2"/>
      <c r="I89" s="1">
        <v>3.51813183060816E-5</v>
      </c>
      <c r="J89" s="1">
        <v>4.54013021093444E-6</v>
      </c>
      <c r="K89" s="1">
        <v>1.0104548394050401E-5</v>
      </c>
      <c r="L89" s="2">
        <v>0.12904946231504899</v>
      </c>
      <c r="M89" s="2">
        <v>0.28721346670808801</v>
      </c>
      <c r="N89" s="2">
        <v>0.192522059640759</v>
      </c>
      <c r="O89" s="2">
        <v>0.82153704717354403</v>
      </c>
      <c r="P89">
        <v>3</v>
      </c>
    </row>
    <row r="90" spans="1:16" x14ac:dyDescent="0.2">
      <c r="A90">
        <v>102</v>
      </c>
      <c r="B90" t="s">
        <v>100</v>
      </c>
      <c r="C90">
        <v>17</v>
      </c>
      <c r="D90" s="2"/>
      <c r="E90" s="2">
        <v>5</v>
      </c>
      <c r="F90" s="2"/>
      <c r="G90" s="2">
        <v>8</v>
      </c>
      <c r="H90" s="2"/>
      <c r="I90" s="1">
        <v>3.51813183060816E-5</v>
      </c>
      <c r="J90" s="1">
        <v>2.2700651054672199E-5</v>
      </c>
      <c r="K90" s="1">
        <v>2.6945462384134501E-5</v>
      </c>
      <c r="L90" s="2">
        <v>0.64524731157524895</v>
      </c>
      <c r="M90" s="2">
        <v>0.76590257788823601</v>
      </c>
      <c r="N90" s="2">
        <v>0.70299116588399402</v>
      </c>
      <c r="O90" s="2">
        <v>0.17163126959250799</v>
      </c>
      <c r="P90">
        <v>3</v>
      </c>
    </row>
    <row r="91" spans="1:16" x14ac:dyDescent="0.2">
      <c r="A91">
        <v>104</v>
      </c>
      <c r="B91" t="s">
        <v>101</v>
      </c>
      <c r="C91">
        <v>12</v>
      </c>
      <c r="D91" s="2"/>
      <c r="E91" s="2">
        <v>6</v>
      </c>
      <c r="F91" s="2"/>
      <c r="G91" s="2">
        <v>1</v>
      </c>
      <c r="H91" s="2"/>
      <c r="I91" s="1">
        <v>2.4833871745469299E-5</v>
      </c>
      <c r="J91" s="1">
        <v>2.7240781265606601E-5</v>
      </c>
      <c r="K91" s="1">
        <v>3.3681827980168101E-6</v>
      </c>
      <c r="L91" s="2">
        <v>1.09692042967792</v>
      </c>
      <c r="M91" s="2">
        <v>0.13562858150104101</v>
      </c>
      <c r="N91" s="2">
        <v>0.38571201938328298</v>
      </c>
      <c r="O91" s="2">
        <v>2.4922527685652498</v>
      </c>
      <c r="P91">
        <v>4</v>
      </c>
    </row>
    <row r="92" spans="1:16" x14ac:dyDescent="0.2">
      <c r="A92">
        <v>106</v>
      </c>
      <c r="B92" t="s">
        <v>102</v>
      </c>
      <c r="C92">
        <v>10</v>
      </c>
      <c r="D92" s="2"/>
      <c r="E92" s="2">
        <v>1</v>
      </c>
      <c r="F92" s="2"/>
      <c r="G92" s="2">
        <v>1</v>
      </c>
      <c r="H92" s="2"/>
      <c r="I92" s="1">
        <v>2.0694893121224399E-5</v>
      </c>
      <c r="J92" s="1">
        <v>4.54013021093444E-6</v>
      </c>
      <c r="K92" s="1">
        <v>3.3681827980168101E-6</v>
      </c>
      <c r="L92" s="2">
        <v>0.21938408593558401</v>
      </c>
      <c r="M92" s="2">
        <v>0.16275429780125</v>
      </c>
      <c r="N92" s="2">
        <v>0.188959527029507</v>
      </c>
      <c r="O92" s="2">
        <v>0.29969268564845097</v>
      </c>
      <c r="P92">
        <v>4</v>
      </c>
    </row>
    <row r="93" spans="1:16" x14ac:dyDescent="0.2">
      <c r="A93">
        <v>108</v>
      </c>
      <c r="B93" t="s">
        <v>103</v>
      </c>
      <c r="C93">
        <v>26</v>
      </c>
      <c r="D93" s="2">
        <f>1000000*C93/495425</f>
        <v>52.48019377302316</v>
      </c>
      <c r="E93" s="2">
        <v>16</v>
      </c>
      <c r="F93" s="2">
        <f>1000000*E93/220258</f>
        <v>72.642083374951198</v>
      </c>
      <c r="G93" s="2">
        <v>27</v>
      </c>
      <c r="H93" s="2">
        <f>1000000*G93/296896</f>
        <v>90.940935546453971</v>
      </c>
      <c r="I93" s="1">
        <v>5.38067221151836E-5</v>
      </c>
      <c r="J93" s="1">
        <v>7.2642083374951095E-5</v>
      </c>
      <c r="K93" s="1">
        <v>9.0940935546453898E-5</v>
      </c>
      <c r="L93" s="2">
        <v>1.3500559134497501</v>
      </c>
      <c r="M93" s="2">
        <v>1.6901407848591301</v>
      </c>
      <c r="N93" s="4">
        <v>1.5105576987197999</v>
      </c>
      <c r="O93" s="2">
        <v>0.225138617146241</v>
      </c>
      <c r="P93">
        <v>3</v>
      </c>
    </row>
    <row r="94" spans="1:16" x14ac:dyDescent="0.2">
      <c r="A94">
        <v>110</v>
      </c>
      <c r="B94" t="s">
        <v>104</v>
      </c>
      <c r="C94">
        <v>18</v>
      </c>
      <c r="E94">
        <v>2</v>
      </c>
      <c r="G94">
        <v>1</v>
      </c>
      <c r="I94" s="1">
        <v>3.7250807618204E-5</v>
      </c>
      <c r="J94" s="1">
        <v>9.0802604218688902E-6</v>
      </c>
      <c r="K94" s="1">
        <v>3.3681827980168101E-6</v>
      </c>
      <c r="L94">
        <v>0.243760095483982</v>
      </c>
      <c r="M94">
        <v>9.0419054334027901E-2</v>
      </c>
      <c r="N94">
        <v>0.148460625480408</v>
      </c>
      <c r="O94">
        <v>1.03287346832706</v>
      </c>
      <c r="P94">
        <v>4</v>
      </c>
    </row>
    <row r="95" spans="1:16" x14ac:dyDescent="0.2">
      <c r="A95">
        <v>120</v>
      </c>
      <c r="B95" t="s">
        <v>105</v>
      </c>
      <c r="C95">
        <v>103</v>
      </c>
      <c r="D95" s="2">
        <f>1000000*C95/495425</f>
        <v>207.90230610082253</v>
      </c>
      <c r="E95" s="2">
        <v>128</v>
      </c>
      <c r="F95" s="2">
        <f>1000000*E95/220258</f>
        <v>581.13666699960959</v>
      </c>
      <c r="G95" s="2">
        <v>117</v>
      </c>
      <c r="H95" s="2">
        <f>1000000*G95/296896</f>
        <v>394.07738736796722</v>
      </c>
      <c r="I95">
        <v>2.1315739914861201E-4</v>
      </c>
      <c r="J95">
        <v>5.8113666699960897E-4</v>
      </c>
      <c r="K95">
        <v>3.9407738736796702E-4</v>
      </c>
      <c r="L95" s="2">
        <v>2.7263265048305598</v>
      </c>
      <c r="M95" s="2">
        <v>1.84876241191711</v>
      </c>
      <c r="N95" s="4">
        <v>2.245067919851</v>
      </c>
      <c r="O95" s="2">
        <v>0.39088532028540601</v>
      </c>
      <c r="P95">
        <v>2</v>
      </c>
    </row>
    <row r="96" spans="1:16" x14ac:dyDescent="0.2">
      <c r="A96">
        <v>121</v>
      </c>
      <c r="B96" t="s">
        <v>106</v>
      </c>
      <c r="C96">
        <v>21</v>
      </c>
      <c r="D96" s="2"/>
      <c r="E96" s="2">
        <v>8</v>
      </c>
      <c r="F96" s="2"/>
      <c r="G96" s="2">
        <v>4</v>
      </c>
      <c r="H96" s="2"/>
      <c r="I96" s="1">
        <v>4.3459275554571401E-5</v>
      </c>
      <c r="J96" s="1">
        <v>3.63210416874755E-5</v>
      </c>
      <c r="K96" s="1">
        <v>1.34727311920672E-5</v>
      </c>
      <c r="L96" s="2">
        <v>0.83574889880222702</v>
      </c>
      <c r="M96" s="2">
        <v>0.31000818628809501</v>
      </c>
      <c r="N96" s="2">
        <v>0.50900785878997101</v>
      </c>
      <c r="O96" s="2">
        <v>1.03287346832706</v>
      </c>
      <c r="P96">
        <v>3</v>
      </c>
    </row>
    <row r="97" spans="1:16" x14ac:dyDescent="0.2">
      <c r="A97">
        <v>122</v>
      </c>
      <c r="B97" t="s">
        <v>107</v>
      </c>
      <c r="C97">
        <v>40</v>
      </c>
      <c r="D97" s="2">
        <f>1000000*C97/495425</f>
        <v>80.738759650804866</v>
      </c>
      <c r="E97" s="2">
        <v>11</v>
      </c>
      <c r="F97" s="2">
        <f>1000000*E97/220258</f>
        <v>49.941432320278949</v>
      </c>
      <c r="G97" s="2">
        <v>11</v>
      </c>
      <c r="H97" s="2">
        <f>1000000*G97/296896</f>
        <v>37.050010778184955</v>
      </c>
      <c r="I97" s="1">
        <v>8.2779572484897895E-5</v>
      </c>
      <c r="J97" s="1">
        <v>4.9941432320278902E-5</v>
      </c>
      <c r="K97" s="1">
        <v>3.7050010778184903E-5</v>
      </c>
      <c r="L97" s="2">
        <v>0.60330623632285696</v>
      </c>
      <c r="M97" s="2">
        <v>0.44757431895343802</v>
      </c>
      <c r="N97" s="4">
        <v>0.51963869933114504</v>
      </c>
      <c r="O97" s="2">
        <v>0.29969268564845097</v>
      </c>
      <c r="P97">
        <v>3</v>
      </c>
    </row>
    <row r="98" spans="1:16" x14ac:dyDescent="0.2">
      <c r="A98">
        <v>123</v>
      </c>
      <c r="B98" t="s">
        <v>108</v>
      </c>
      <c r="C98">
        <v>14</v>
      </c>
      <c r="E98">
        <v>1</v>
      </c>
      <c r="G98">
        <v>1</v>
      </c>
      <c r="I98" s="1">
        <v>2.8972850369714199E-5</v>
      </c>
      <c r="J98" s="1">
        <v>4.54013021093444E-6</v>
      </c>
      <c r="K98" s="1">
        <v>3.3681827980168101E-6</v>
      </c>
      <c r="L98">
        <v>0.15670291852541701</v>
      </c>
      <c r="M98">
        <v>0.116253069858035</v>
      </c>
      <c r="N98">
        <v>0.13497109073536201</v>
      </c>
      <c r="O98">
        <v>0.29969268564845097</v>
      </c>
      <c r="P98">
        <v>4</v>
      </c>
    </row>
    <row r="99" spans="1:16" x14ac:dyDescent="0.2">
      <c r="A99">
        <v>126</v>
      </c>
      <c r="B99" t="s">
        <v>109</v>
      </c>
      <c r="C99">
        <v>21</v>
      </c>
      <c r="D99" s="2"/>
      <c r="E99" s="2">
        <v>7</v>
      </c>
      <c r="F99" s="2"/>
      <c r="G99" s="2">
        <v>11</v>
      </c>
      <c r="H99" s="2"/>
      <c r="I99" s="1">
        <v>4.3459275554571401E-5</v>
      </c>
      <c r="J99" s="1">
        <v>3.1780911476541098E-5</v>
      </c>
      <c r="K99" s="1">
        <v>3.7050010778184903E-5</v>
      </c>
      <c r="L99" s="2">
        <v>0.73128028645194798</v>
      </c>
      <c r="M99" s="2">
        <v>0.85252251229226295</v>
      </c>
      <c r="N99" s="2">
        <v>0.78957767635351805</v>
      </c>
      <c r="O99" s="2">
        <v>0.153553259509873</v>
      </c>
      <c r="P99">
        <v>3</v>
      </c>
    </row>
    <row r="100" spans="1:16" x14ac:dyDescent="0.2">
      <c r="A100">
        <v>127</v>
      </c>
      <c r="B100" t="s">
        <v>110</v>
      </c>
      <c r="C100">
        <v>14</v>
      </c>
      <c r="D100" s="2"/>
      <c r="E100" s="2">
        <v>1</v>
      </c>
      <c r="F100" s="2"/>
      <c r="G100" s="2">
        <v>3</v>
      </c>
      <c r="H100" s="2"/>
      <c r="I100" s="1">
        <v>2.8972850369714199E-5</v>
      </c>
      <c r="J100" s="1">
        <v>4.54013021093444E-6</v>
      </c>
      <c r="K100" s="1">
        <v>1.0104548394050401E-5</v>
      </c>
      <c r="L100" s="2">
        <v>0.15670291852541701</v>
      </c>
      <c r="M100" s="2">
        <v>0.348759209574107</v>
      </c>
      <c r="N100" s="2">
        <v>0.23377678670663599</v>
      </c>
      <c r="O100" s="2">
        <v>0.82153704717354403</v>
      </c>
      <c r="P100">
        <v>4</v>
      </c>
    </row>
    <row r="101" spans="1:16" x14ac:dyDescent="0.2">
      <c r="A101">
        <v>130</v>
      </c>
      <c r="B101" t="s">
        <v>111</v>
      </c>
      <c r="C101">
        <v>14</v>
      </c>
      <c r="D101" s="2"/>
      <c r="E101" s="2">
        <v>2</v>
      </c>
      <c r="F101" s="2"/>
      <c r="G101" s="2">
        <v>2</v>
      </c>
      <c r="H101" s="2"/>
      <c r="I101" s="1">
        <v>2.8972850369714199E-5</v>
      </c>
      <c r="J101" s="1">
        <v>9.0802604218688902E-6</v>
      </c>
      <c r="K101" s="1">
        <v>6.7363655960336201E-6</v>
      </c>
      <c r="L101" s="2">
        <v>0.31340583705083502</v>
      </c>
      <c r="M101" s="2">
        <v>0.23250613971607101</v>
      </c>
      <c r="N101" s="2">
        <v>0.26994218147072502</v>
      </c>
      <c r="O101" s="2">
        <v>0.29969268564845097</v>
      </c>
      <c r="P101">
        <v>4</v>
      </c>
    </row>
    <row r="102" spans="1:16" x14ac:dyDescent="0.2">
      <c r="A102">
        <v>132</v>
      </c>
      <c r="B102" t="s">
        <v>112</v>
      </c>
      <c r="C102">
        <v>24</v>
      </c>
      <c r="D102" s="2"/>
      <c r="E102" s="2">
        <v>7</v>
      </c>
      <c r="F102" s="2"/>
      <c r="G102" s="2">
        <v>10</v>
      </c>
      <c r="H102" s="2"/>
      <c r="I102" s="1">
        <v>4.96677434909387E-5</v>
      </c>
      <c r="J102" s="1">
        <v>3.1780911476541098E-5</v>
      </c>
      <c r="K102" s="1">
        <v>3.3681827980168102E-5</v>
      </c>
      <c r="L102" s="2">
        <v>0.639870250645455</v>
      </c>
      <c r="M102" s="2">
        <v>0.678142907505209</v>
      </c>
      <c r="N102" s="2">
        <v>0.65872867874322505</v>
      </c>
      <c r="O102" s="2">
        <v>5.8100790347816601E-2</v>
      </c>
      <c r="P102">
        <v>3</v>
      </c>
    </row>
    <row r="103" spans="1:16" x14ac:dyDescent="0.2">
      <c r="A103">
        <v>134</v>
      </c>
      <c r="B103" t="s">
        <v>113</v>
      </c>
      <c r="C103">
        <v>21</v>
      </c>
      <c r="D103" s="2"/>
      <c r="E103" s="2">
        <v>3</v>
      </c>
      <c r="F103" s="2"/>
      <c r="G103" s="2">
        <v>3</v>
      </c>
      <c r="H103" s="2"/>
      <c r="I103" s="1">
        <v>4.3459275554571401E-5</v>
      </c>
      <c r="J103" s="1">
        <v>1.3620390632803301E-5</v>
      </c>
      <c r="K103" s="1">
        <v>1.0104548394050401E-5</v>
      </c>
      <c r="L103" s="2">
        <v>0.31340583705083502</v>
      </c>
      <c r="M103" s="2">
        <v>0.23250613971607101</v>
      </c>
      <c r="N103" s="2">
        <v>0.26994218147072502</v>
      </c>
      <c r="O103" s="2">
        <v>0.29969268564845097</v>
      </c>
      <c r="P103">
        <v>4</v>
      </c>
    </row>
    <row r="104" spans="1:16" x14ac:dyDescent="0.2">
      <c r="A104">
        <v>138</v>
      </c>
      <c r="B104" t="s">
        <v>114</v>
      </c>
      <c r="C104">
        <v>18</v>
      </c>
      <c r="E104">
        <v>1</v>
      </c>
      <c r="G104">
        <v>1</v>
      </c>
      <c r="I104" s="1">
        <v>3.7250807618204E-5</v>
      </c>
      <c r="J104" s="1">
        <v>4.54013021093444E-6</v>
      </c>
      <c r="K104" s="1">
        <v>3.3681827980168101E-6</v>
      </c>
      <c r="L104">
        <v>0.121880047741991</v>
      </c>
      <c r="M104">
        <v>9.0419054334027901E-2</v>
      </c>
      <c r="N104">
        <v>0.10497751501639301</v>
      </c>
      <c r="O104">
        <v>0.29969268564845097</v>
      </c>
      <c r="P104">
        <v>4</v>
      </c>
    </row>
    <row r="105" spans="1:16" x14ac:dyDescent="0.2">
      <c r="A105">
        <v>144</v>
      </c>
      <c r="B105" t="s">
        <v>115</v>
      </c>
      <c r="C105">
        <v>1576</v>
      </c>
      <c r="D105" s="2">
        <f>1000000*C105/495425</f>
        <v>3181.1071302417117</v>
      </c>
      <c r="E105" s="2">
        <v>3207</v>
      </c>
      <c r="F105" s="2">
        <f>1000000*E105/220258</f>
        <v>14560.19758646678</v>
      </c>
      <c r="G105" s="2">
        <v>4325</v>
      </c>
      <c r="H105" s="2">
        <f>1000000*G105/296896</f>
        <v>14567.39060142272</v>
      </c>
      <c r="I105">
        <v>3.2615151559049699E-3</v>
      </c>
      <c r="J105">
        <v>1.45601975864667E-2</v>
      </c>
      <c r="K105">
        <v>1.4567390601422699E-2</v>
      </c>
      <c r="L105" s="2">
        <v>4.4642434238288002</v>
      </c>
      <c r="M105" s="2">
        <v>4.4664488451167896</v>
      </c>
      <c r="N105" s="4">
        <v>4.4653459983164101</v>
      </c>
      <c r="O105" s="2">
        <v>4.9389706616767798E-4</v>
      </c>
      <c r="P105">
        <v>1</v>
      </c>
    </row>
    <row r="106" spans="1:16" x14ac:dyDescent="0.2">
      <c r="A106">
        <v>145</v>
      </c>
      <c r="B106" t="s">
        <v>116</v>
      </c>
      <c r="C106">
        <v>94</v>
      </c>
      <c r="D106" s="2">
        <f>1000000*C106/495425</f>
        <v>189.73608517939144</v>
      </c>
      <c r="E106" s="2">
        <v>105</v>
      </c>
      <c r="F106" s="2">
        <f>1000000*E106/220258</f>
        <v>476.71367214811721</v>
      </c>
      <c r="G106" s="2">
        <v>152</v>
      </c>
      <c r="H106" s="2">
        <f>1000000*G106/296896</f>
        <v>511.96378529855571</v>
      </c>
      <c r="I106">
        <v>1.9453199533950999E-4</v>
      </c>
      <c r="J106">
        <v>4.7671367214811698E-4</v>
      </c>
      <c r="K106">
        <v>5.1196378529855496E-4</v>
      </c>
      <c r="L106" s="2">
        <v>2.45056691736557</v>
      </c>
      <c r="M106" s="2">
        <v>2.6317716240202098</v>
      </c>
      <c r="N106" s="4">
        <v>2.5395535977579602</v>
      </c>
      <c r="O106" s="2">
        <v>7.1352975898842902E-2</v>
      </c>
      <c r="P106">
        <v>2</v>
      </c>
    </row>
    <row r="107" spans="1:16" x14ac:dyDescent="0.2">
      <c r="A107">
        <v>146</v>
      </c>
      <c r="B107" t="s">
        <v>117</v>
      </c>
      <c r="C107">
        <v>129</v>
      </c>
      <c r="D107" s="2">
        <f>1000000*C107/495425</f>
        <v>260.38249987384569</v>
      </c>
      <c r="E107" s="2">
        <v>208</v>
      </c>
      <c r="F107" s="2">
        <f>1000000*E107/220258</f>
        <v>944.34708387436547</v>
      </c>
      <c r="G107" s="2">
        <v>283</v>
      </c>
      <c r="H107" s="2">
        <f>1000000*G107/296896</f>
        <v>953.19573183875832</v>
      </c>
      <c r="I107">
        <v>2.6696412126379503E-4</v>
      </c>
      <c r="J107">
        <v>9.4434708387436503E-4</v>
      </c>
      <c r="K107">
        <v>9.5319573183875799E-4</v>
      </c>
      <c r="L107" s="2">
        <v>3.5373558042326798</v>
      </c>
      <c r="M107" s="2">
        <v>3.5705012618413798</v>
      </c>
      <c r="N107" s="4">
        <v>3.5538898917376001</v>
      </c>
      <c r="O107" s="2">
        <v>9.3265291324186993E-3</v>
      </c>
      <c r="P107">
        <v>2</v>
      </c>
    </row>
    <row r="108" spans="1:16" x14ac:dyDescent="0.2">
      <c r="A108">
        <v>147</v>
      </c>
      <c r="B108" t="s">
        <v>118</v>
      </c>
      <c r="C108">
        <v>23</v>
      </c>
      <c r="D108" s="2"/>
      <c r="E108" s="2">
        <v>9</v>
      </c>
      <c r="F108" s="2"/>
      <c r="G108" s="2">
        <v>14</v>
      </c>
      <c r="H108" s="2"/>
      <c r="I108" s="1">
        <v>4.7598254178816199E-5</v>
      </c>
      <c r="J108" s="1">
        <v>4.0861171898409997E-5</v>
      </c>
      <c r="K108" s="1">
        <v>4.7154559172235299E-5</v>
      </c>
      <c r="L108" s="2">
        <v>0.85845946670446105</v>
      </c>
      <c r="M108" s="2">
        <v>0.99067833444239195</v>
      </c>
      <c r="N108" s="2">
        <v>0.92220236101469599</v>
      </c>
      <c r="O108" s="2">
        <v>0.143372944298745</v>
      </c>
      <c r="P108">
        <v>3</v>
      </c>
    </row>
    <row r="109" spans="1:16" x14ac:dyDescent="0.2">
      <c r="A109">
        <v>148</v>
      </c>
      <c r="B109" t="s">
        <v>119</v>
      </c>
      <c r="C109">
        <v>33</v>
      </c>
      <c r="D109" s="2">
        <f>1000000*C109/495425</f>
        <v>66.609476711914013</v>
      </c>
      <c r="E109" s="2">
        <v>41</v>
      </c>
      <c r="F109" s="2">
        <f>1000000*E109/220258</f>
        <v>186.14533864831245</v>
      </c>
      <c r="G109" s="2">
        <v>46</v>
      </c>
      <c r="H109" s="2">
        <f>1000000*G109/296896</f>
        <v>154.93640870877346</v>
      </c>
      <c r="I109" s="1">
        <v>6.82931473000407E-5</v>
      </c>
      <c r="J109">
        <v>1.86145338648312E-4</v>
      </c>
      <c r="K109">
        <v>1.5493640870877301E-4</v>
      </c>
      <c r="L109" s="2">
        <v>2.7256810676845298</v>
      </c>
      <c r="M109" s="2">
        <v>2.2686962723810602</v>
      </c>
      <c r="N109" s="4">
        <v>2.4867131877149702</v>
      </c>
      <c r="O109" s="2">
        <v>0.18377060835205999</v>
      </c>
      <c r="P109">
        <v>2</v>
      </c>
    </row>
    <row r="110" spans="1:16" x14ac:dyDescent="0.2">
      <c r="A110">
        <v>150</v>
      </c>
      <c r="B110" t="s">
        <v>120</v>
      </c>
      <c r="C110">
        <v>76</v>
      </c>
      <c r="D110" s="2">
        <f>1000000*C110/495425</f>
        <v>153.40364333652926</v>
      </c>
      <c r="E110" s="2">
        <v>124</v>
      </c>
      <c r="F110" s="2">
        <f>1000000*E110/220258</f>
        <v>562.97614615587179</v>
      </c>
      <c r="G110" s="2">
        <v>138</v>
      </c>
      <c r="H110" s="2">
        <f>1000000*G110/296896</f>
        <v>464.80922612632031</v>
      </c>
      <c r="I110">
        <v>1.57281187721306E-4</v>
      </c>
      <c r="J110">
        <v>5.6297614615587101E-4</v>
      </c>
      <c r="K110">
        <v>4.6480922612631998E-4</v>
      </c>
      <c r="L110" s="2">
        <v>3.5794245600016401</v>
      </c>
      <c r="M110" s="2">
        <v>2.9552754074437502</v>
      </c>
      <c r="N110" s="4">
        <v>3.25241223939602</v>
      </c>
      <c r="O110" s="2">
        <v>0.19190345707031101</v>
      </c>
      <c r="P110">
        <v>2</v>
      </c>
    </row>
    <row r="111" spans="1:16" x14ac:dyDescent="0.2">
      <c r="A111">
        <v>151</v>
      </c>
      <c r="B111" t="s">
        <v>121</v>
      </c>
      <c r="C111">
        <v>19</v>
      </c>
      <c r="D111" s="2"/>
      <c r="E111" s="2">
        <v>6</v>
      </c>
      <c r="F111" s="2"/>
      <c r="G111" s="2">
        <v>15</v>
      </c>
      <c r="H111" s="2"/>
      <c r="I111" s="1">
        <v>3.9320296930326501E-5</v>
      </c>
      <c r="J111" s="1">
        <v>2.7240781265606601E-5</v>
      </c>
      <c r="K111" s="1">
        <v>5.0522741970252201E-5</v>
      </c>
      <c r="L111" s="2">
        <v>0.69279185032289803</v>
      </c>
      <c r="M111" s="2">
        <v>1.2849023510624999</v>
      </c>
      <c r="N111" s="2">
        <v>0.94348814368641298</v>
      </c>
      <c r="O111" s="2">
        <v>0.627575984607606</v>
      </c>
      <c r="P111">
        <v>3</v>
      </c>
    </row>
    <row r="112" spans="1:16" x14ac:dyDescent="0.2">
      <c r="A112">
        <v>152</v>
      </c>
      <c r="B112" t="s">
        <v>122</v>
      </c>
      <c r="C112">
        <v>23</v>
      </c>
      <c r="D112" s="2"/>
      <c r="E112" s="2">
        <v>7</v>
      </c>
      <c r="F112" s="2"/>
      <c r="G112" s="2">
        <v>7</v>
      </c>
      <c r="H112" s="2"/>
      <c r="I112" s="1">
        <v>4.7598254178816199E-5</v>
      </c>
      <c r="J112" s="1">
        <v>3.1780911476541098E-5</v>
      </c>
      <c r="K112" s="1">
        <v>2.3577279586117598E-5</v>
      </c>
      <c r="L112" s="2">
        <v>0.667690696325692</v>
      </c>
      <c r="M112" s="2">
        <v>0.49533916722119598</v>
      </c>
      <c r="N112" s="2">
        <v>0.57509421269850103</v>
      </c>
      <c r="O112" s="2">
        <v>0.29969268564845097</v>
      </c>
      <c r="P112">
        <v>3</v>
      </c>
    </row>
    <row r="113" spans="1:16" x14ac:dyDescent="0.2">
      <c r="A113">
        <v>153</v>
      </c>
      <c r="B113" t="s">
        <v>123</v>
      </c>
      <c r="C113">
        <v>16</v>
      </c>
      <c r="D113" s="2"/>
      <c r="E113" s="2">
        <v>1</v>
      </c>
      <c r="F113" s="2"/>
      <c r="G113" s="2">
        <v>36</v>
      </c>
      <c r="H113" s="2"/>
      <c r="I113" s="1">
        <v>3.31118289939591E-5</v>
      </c>
      <c r="J113" s="1">
        <v>4.54013021093444E-6</v>
      </c>
      <c r="K113">
        <v>1.21254580728605E-4</v>
      </c>
      <c r="L113" s="2">
        <v>0.13711505370974</v>
      </c>
      <c r="M113" s="2">
        <v>3.66197170052813</v>
      </c>
      <c r="N113" s="2">
        <v>0.70859822636065295</v>
      </c>
      <c r="O113" s="2">
        <v>4.9744079447135796</v>
      </c>
      <c r="P113">
        <v>4</v>
      </c>
    </row>
    <row r="114" spans="1:16" x14ac:dyDescent="0.2">
      <c r="A114">
        <v>154</v>
      </c>
      <c r="B114" t="s">
        <v>124</v>
      </c>
      <c r="C114">
        <v>20</v>
      </c>
      <c r="D114" s="2"/>
      <c r="E114" s="2">
        <v>6</v>
      </c>
      <c r="F114" s="2"/>
      <c r="G114" s="2">
        <v>2</v>
      </c>
      <c r="H114" s="2"/>
      <c r="I114" s="1">
        <v>4.13897862424489E-5</v>
      </c>
      <c r="J114" s="1">
        <v>2.7240781265606601E-5</v>
      </c>
      <c r="K114" s="1">
        <v>6.7363655960336201E-6</v>
      </c>
      <c r="L114" s="2">
        <v>0.65815225780675302</v>
      </c>
      <c r="M114" s="2">
        <v>0.16275429780125</v>
      </c>
      <c r="N114" s="2">
        <v>0.32728750138929102</v>
      </c>
      <c r="O114" s="2">
        <v>1.51364765810672</v>
      </c>
      <c r="P114">
        <v>3</v>
      </c>
    </row>
    <row r="115" spans="1:16" x14ac:dyDescent="0.2">
      <c r="A115">
        <v>155</v>
      </c>
      <c r="B115" t="s">
        <v>125</v>
      </c>
      <c r="C115">
        <v>13</v>
      </c>
      <c r="E115">
        <v>1</v>
      </c>
      <c r="G115">
        <v>1</v>
      </c>
      <c r="I115" s="1">
        <v>2.69033610575918E-5</v>
      </c>
      <c r="J115" s="1">
        <v>4.54013021093444E-6</v>
      </c>
      <c r="K115" s="1">
        <v>3.3681827980168101E-6</v>
      </c>
      <c r="L115">
        <v>0.16875698918121801</v>
      </c>
      <c r="M115">
        <v>0.12519561369326901</v>
      </c>
      <c r="N115">
        <v>0.14535348233039</v>
      </c>
      <c r="O115">
        <v>0.29969268564845097</v>
      </c>
      <c r="P115">
        <v>4</v>
      </c>
    </row>
    <row r="116" spans="1:16" x14ac:dyDescent="0.2">
      <c r="A116">
        <v>156</v>
      </c>
      <c r="B116" t="s">
        <v>126</v>
      </c>
      <c r="C116">
        <v>106</v>
      </c>
      <c r="D116" s="2">
        <f>1000000*C116/495425</f>
        <v>213.95771307463289</v>
      </c>
      <c r="E116" s="2">
        <v>229</v>
      </c>
      <c r="F116" s="2">
        <f>1000000*E116/220258</f>
        <v>1039.6898183039889</v>
      </c>
      <c r="G116" s="2">
        <v>289</v>
      </c>
      <c r="H116" s="2">
        <f>1000000*G116/296896</f>
        <v>973.40482862685928</v>
      </c>
      <c r="I116">
        <v>2.19365867084979E-4</v>
      </c>
      <c r="J116">
        <v>1.03968981830398E-3</v>
      </c>
      <c r="K116">
        <v>9.7340482862685895E-4</v>
      </c>
      <c r="L116" s="2">
        <v>4.7395241206838499</v>
      </c>
      <c r="M116" s="2">
        <v>4.4373577419397403</v>
      </c>
      <c r="N116" s="4">
        <v>4.5859529053432997</v>
      </c>
      <c r="O116" s="2">
        <v>6.5889551197100299E-2</v>
      </c>
      <c r="P116">
        <v>2</v>
      </c>
    </row>
    <row r="117" spans="1:16" x14ac:dyDescent="0.2">
      <c r="A117">
        <v>157</v>
      </c>
      <c r="B117" t="s">
        <v>127</v>
      </c>
      <c r="C117">
        <v>12</v>
      </c>
      <c r="D117" s="2"/>
      <c r="E117" s="2">
        <v>5</v>
      </c>
      <c r="F117" s="2"/>
      <c r="G117" s="2">
        <v>10</v>
      </c>
      <c r="H117" s="2"/>
      <c r="I117" s="1">
        <v>2.4833871745469299E-5</v>
      </c>
      <c r="J117" s="1">
        <v>2.2700651054672199E-5</v>
      </c>
      <c r="K117" s="1">
        <v>3.3681827980168102E-5</v>
      </c>
      <c r="L117" s="2">
        <v>0.91410035806493595</v>
      </c>
      <c r="M117" s="2">
        <v>1.35628581501041</v>
      </c>
      <c r="N117" s="2">
        <v>1.1134546911030601</v>
      </c>
      <c r="O117" s="2">
        <v>0.39712927744498</v>
      </c>
      <c r="P117">
        <v>3</v>
      </c>
    </row>
    <row r="118" spans="1:16" x14ac:dyDescent="0.2">
      <c r="A118">
        <v>158</v>
      </c>
      <c r="B118" t="s">
        <v>128</v>
      </c>
      <c r="C118">
        <v>31</v>
      </c>
      <c r="D118" s="2">
        <f>1000000*C118/495425</f>
        <v>62.572538729373768</v>
      </c>
      <c r="E118" s="2">
        <v>44</v>
      </c>
      <c r="F118" s="2">
        <f>1000000*E118/220258</f>
        <v>199.7657292811158</v>
      </c>
      <c r="G118" s="2">
        <v>21</v>
      </c>
      <c r="H118" s="2">
        <f>1000000*G118/296896</f>
        <v>70.731838758353092</v>
      </c>
      <c r="I118" s="1">
        <v>6.4154168675795807E-5</v>
      </c>
      <c r="J118">
        <v>1.9976572928111501E-4</v>
      </c>
      <c r="K118" s="1">
        <v>7.0731838758353094E-5</v>
      </c>
      <c r="L118" s="2">
        <v>3.11383863908571</v>
      </c>
      <c r="M118" s="2">
        <v>1.1025291141375</v>
      </c>
      <c r="N118" s="4">
        <v>1.8528620445997299</v>
      </c>
      <c r="O118" s="2">
        <v>1.08551499061157</v>
      </c>
      <c r="P118">
        <v>3</v>
      </c>
    </row>
    <row r="119" spans="1:16" x14ac:dyDescent="0.2">
      <c r="A119">
        <v>160</v>
      </c>
      <c r="B119" t="s">
        <v>129</v>
      </c>
      <c r="C119">
        <v>18</v>
      </c>
      <c r="D119" s="2"/>
      <c r="E119" s="2">
        <v>6</v>
      </c>
      <c r="F119" s="2"/>
      <c r="G119" s="2">
        <v>2</v>
      </c>
      <c r="H119" s="2"/>
      <c r="I119" s="1">
        <v>3.7250807618204E-5</v>
      </c>
      <c r="J119" s="1">
        <v>2.7240781265606601E-5</v>
      </c>
      <c r="K119" s="1">
        <v>6.7363655960336201E-6</v>
      </c>
      <c r="L119" s="2">
        <v>0.73128028645194798</v>
      </c>
      <c r="M119" s="2">
        <v>0.180838108668055</v>
      </c>
      <c r="N119" s="2">
        <v>0.36365277932143503</v>
      </c>
      <c r="O119" s="2">
        <v>1.51364765810672</v>
      </c>
      <c r="P119">
        <v>3</v>
      </c>
    </row>
    <row r="120" spans="1:16" x14ac:dyDescent="0.2">
      <c r="A120">
        <v>162</v>
      </c>
      <c r="B120" t="s">
        <v>130</v>
      </c>
      <c r="C120">
        <v>7</v>
      </c>
      <c r="D120" s="2">
        <f>1000000*C120/495425</f>
        <v>14.129282938890851</v>
      </c>
      <c r="E120" s="2">
        <v>14</v>
      </c>
      <c r="F120" s="2">
        <f>1000000*E120/220258</f>
        <v>63.561822953082292</v>
      </c>
      <c r="G120" s="2">
        <v>14</v>
      </c>
      <c r="H120" s="2">
        <f>1000000*G120/296896</f>
        <v>47.154559172235395</v>
      </c>
      <c r="I120" s="1">
        <v>1.44864251848571E-5</v>
      </c>
      <c r="J120" s="1">
        <v>6.3561822953082196E-5</v>
      </c>
      <c r="K120" s="1">
        <v>4.7154559172235299E-5</v>
      </c>
      <c r="L120" s="2">
        <v>4.3876817187116899</v>
      </c>
      <c r="M120" s="2">
        <v>3.2550859560249998</v>
      </c>
      <c r="N120" s="4">
        <v>3.7791905405901498</v>
      </c>
      <c r="O120" s="2">
        <v>0.29969268564845097</v>
      </c>
      <c r="P120">
        <v>3</v>
      </c>
    </row>
    <row r="121" spans="1:16" x14ac:dyDescent="0.2">
      <c r="A121">
        <v>164</v>
      </c>
      <c r="B121" t="s">
        <v>131</v>
      </c>
      <c r="C121">
        <v>12</v>
      </c>
      <c r="D121" s="2"/>
      <c r="E121" s="2">
        <v>5</v>
      </c>
      <c r="F121" s="2"/>
      <c r="G121" s="2">
        <v>1</v>
      </c>
      <c r="H121" s="2"/>
      <c r="I121" s="1">
        <v>2.4833871745469299E-5</v>
      </c>
      <c r="J121" s="1">
        <v>2.2700651054672199E-5</v>
      </c>
      <c r="K121" s="1">
        <v>3.3681827980168101E-6</v>
      </c>
      <c r="L121" s="2">
        <v>0.91410035806493595</v>
      </c>
      <c r="M121" s="2">
        <v>0.13562858150104101</v>
      </c>
      <c r="N121" s="2">
        <v>0.35210528952848902</v>
      </c>
      <c r="O121" s="2">
        <v>2.2109062252554001</v>
      </c>
      <c r="P121">
        <v>4</v>
      </c>
    </row>
    <row r="122" spans="1:16" x14ac:dyDescent="0.2">
      <c r="A122">
        <v>168</v>
      </c>
      <c r="B122" t="s">
        <v>132</v>
      </c>
      <c r="C122">
        <v>126</v>
      </c>
      <c r="D122" s="2">
        <f>1000000*C122/495425</f>
        <v>254.32709290003532</v>
      </c>
      <c r="E122" s="2">
        <v>233</v>
      </c>
      <c r="F122" s="2">
        <f>1000000*E122/220258</f>
        <v>1057.8503391477268</v>
      </c>
      <c r="G122" s="2">
        <v>256</v>
      </c>
      <c r="H122" s="2">
        <f>1000000*G122/296896</f>
        <v>862.25479629230438</v>
      </c>
      <c r="I122">
        <v>2.6075565332742801E-4</v>
      </c>
      <c r="J122">
        <v>1.05785033914772E-3</v>
      </c>
      <c r="K122">
        <v>8.6225479629230403E-4</v>
      </c>
      <c r="L122" s="2">
        <v>4.0568644462691399</v>
      </c>
      <c r="M122" s="2">
        <v>3.3067539870730198</v>
      </c>
      <c r="N122" s="4">
        <v>3.6626565062417802</v>
      </c>
      <c r="O122" s="2">
        <v>0.204799564992733</v>
      </c>
      <c r="P122">
        <v>2</v>
      </c>
    </row>
    <row r="123" spans="1:16" x14ac:dyDescent="0.2">
      <c r="A123">
        <v>169</v>
      </c>
      <c r="B123" t="s">
        <v>133</v>
      </c>
      <c r="C123">
        <v>18</v>
      </c>
      <c r="D123" s="2">
        <f>1000000*C123/495425</f>
        <v>36.332441842862188</v>
      </c>
      <c r="E123" s="2">
        <v>12</v>
      </c>
      <c r="F123" s="2">
        <f>1000000*E123/220258</f>
        <v>54.481562531213392</v>
      </c>
      <c r="G123" s="2">
        <v>14</v>
      </c>
      <c r="H123" s="2">
        <f>1000000*G123/296896</f>
        <v>47.154559172235395</v>
      </c>
      <c r="I123" s="1">
        <v>3.7250807618204E-5</v>
      </c>
      <c r="J123" s="1">
        <v>5.4481562531213297E-5</v>
      </c>
      <c r="K123" s="1">
        <v>4.7154559172235299E-5</v>
      </c>
      <c r="L123" s="2">
        <v>1.46256057290389</v>
      </c>
      <c r="M123" s="2">
        <v>1.26586676067639</v>
      </c>
      <c r="N123" s="4">
        <v>1.3606641079689199</v>
      </c>
      <c r="O123" s="2">
        <v>0.14455721369847299</v>
      </c>
      <c r="P123">
        <v>3</v>
      </c>
    </row>
    <row r="124" spans="1:16" x14ac:dyDescent="0.2">
      <c r="A124">
        <v>170</v>
      </c>
      <c r="B124" t="s">
        <v>134</v>
      </c>
      <c r="C124">
        <v>15</v>
      </c>
      <c r="D124" s="2">
        <f>1000000*C124/495425</f>
        <v>30.277034869051825</v>
      </c>
      <c r="E124" s="2">
        <v>17</v>
      </c>
      <c r="F124" s="2">
        <f>1000000*E124/220258</f>
        <v>77.182213585885648</v>
      </c>
      <c r="G124" s="2">
        <v>22</v>
      </c>
      <c r="H124" s="2">
        <f>1000000*G124/296896</f>
        <v>74.10002155636991</v>
      </c>
      <c r="I124" s="1">
        <v>3.10423396818367E-5</v>
      </c>
      <c r="J124" s="1">
        <v>7.7182213585885598E-5</v>
      </c>
      <c r="K124" s="1">
        <v>7.4100021556369901E-5</v>
      </c>
      <c r="L124" s="2">
        <v>2.4863529739366199</v>
      </c>
      <c r="M124" s="2">
        <v>2.3870630344183299</v>
      </c>
      <c r="N124" s="4">
        <v>2.43620222366703</v>
      </c>
      <c r="O124" s="2">
        <v>4.0756033531910402E-2</v>
      </c>
      <c r="P124">
        <v>3</v>
      </c>
    </row>
    <row r="125" spans="1:16" x14ac:dyDescent="0.2">
      <c r="A125">
        <v>171</v>
      </c>
      <c r="B125" t="s">
        <v>135</v>
      </c>
      <c r="C125">
        <v>8</v>
      </c>
      <c r="D125" s="2"/>
      <c r="E125" s="2">
        <v>3</v>
      </c>
      <c r="F125" s="2"/>
      <c r="G125" s="2">
        <v>4</v>
      </c>
      <c r="H125" s="2"/>
      <c r="I125" s="1">
        <v>1.6555914496979499E-5</v>
      </c>
      <c r="J125" s="1">
        <v>1.3620390632803301E-5</v>
      </c>
      <c r="K125" s="1">
        <v>1.34727311920672E-5</v>
      </c>
      <c r="L125" s="2">
        <v>0.82269032225844196</v>
      </c>
      <c r="M125" s="2">
        <v>0.81377148900625096</v>
      </c>
      <c r="N125" s="2">
        <v>0.81821875347322903</v>
      </c>
      <c r="O125" s="2">
        <v>1.0900304123233199E-2</v>
      </c>
      <c r="P125">
        <v>4</v>
      </c>
    </row>
    <row r="126" spans="1:16" x14ac:dyDescent="0.2">
      <c r="A126">
        <v>172</v>
      </c>
      <c r="B126" t="s">
        <v>136</v>
      </c>
      <c r="C126">
        <v>7</v>
      </c>
      <c r="D126" s="2"/>
      <c r="E126" s="2">
        <v>5</v>
      </c>
      <c r="F126" s="2"/>
      <c r="G126" s="2">
        <v>8</v>
      </c>
      <c r="H126" s="2"/>
      <c r="I126" s="1">
        <v>1.44864251848571E-5</v>
      </c>
      <c r="J126" s="1">
        <v>2.2700651054672199E-5</v>
      </c>
      <c r="K126" s="1">
        <v>2.6945462384134501E-5</v>
      </c>
      <c r="L126" s="2">
        <v>1.56702918525417</v>
      </c>
      <c r="M126" s="2">
        <v>1.8600491177285701</v>
      </c>
      <c r="N126" s="2">
        <v>1.70726426000398</v>
      </c>
      <c r="O126" s="2">
        <v>0.17163126959250799</v>
      </c>
      <c r="P126">
        <v>3</v>
      </c>
    </row>
    <row r="127" spans="1:16" x14ac:dyDescent="0.2">
      <c r="A127">
        <v>174</v>
      </c>
      <c r="B127" t="s">
        <v>137</v>
      </c>
      <c r="C127">
        <v>10</v>
      </c>
      <c r="D127" s="2"/>
      <c r="E127" s="2">
        <v>10</v>
      </c>
      <c r="F127" s="2"/>
      <c r="G127" s="2">
        <v>9</v>
      </c>
      <c r="H127" s="2"/>
      <c r="I127" s="1">
        <v>2.0694893121224399E-5</v>
      </c>
      <c r="J127" s="1">
        <v>4.5401302109344399E-5</v>
      </c>
      <c r="K127" s="1">
        <v>3.0313645182151302E-5</v>
      </c>
      <c r="L127" s="2">
        <v>2.1938408593558401</v>
      </c>
      <c r="M127" s="2">
        <v>1.46478868021125</v>
      </c>
      <c r="N127" s="2">
        <v>1.79262747300418</v>
      </c>
      <c r="O127" s="2">
        <v>0.40669474842020997</v>
      </c>
      <c r="P127">
        <v>3</v>
      </c>
    </row>
    <row r="128" spans="1:16" x14ac:dyDescent="0.2">
      <c r="A128">
        <v>176</v>
      </c>
      <c r="B128" t="s">
        <v>138</v>
      </c>
      <c r="C128">
        <v>6</v>
      </c>
      <c r="D128" s="2"/>
      <c r="E128" s="2">
        <v>2</v>
      </c>
      <c r="F128" s="2"/>
      <c r="G128" s="2">
        <v>2</v>
      </c>
      <c r="H128" s="2"/>
      <c r="I128" s="1">
        <v>1.2416935872734601E-5</v>
      </c>
      <c r="J128" s="1">
        <v>9.0802604218688902E-6</v>
      </c>
      <c r="K128" s="1">
        <v>6.7363655960336201E-6</v>
      </c>
      <c r="L128" s="2">
        <v>0.73128028645194798</v>
      </c>
      <c r="M128" s="2">
        <v>0.54251432600416705</v>
      </c>
      <c r="N128" s="2">
        <v>0.629865090098358</v>
      </c>
      <c r="O128" s="2">
        <v>0.29969268564845097</v>
      </c>
      <c r="P128">
        <v>4</v>
      </c>
    </row>
    <row r="129" spans="1:16" x14ac:dyDescent="0.2">
      <c r="A129">
        <v>177</v>
      </c>
      <c r="B129" t="s">
        <v>139</v>
      </c>
      <c r="C129">
        <v>6</v>
      </c>
      <c r="D129" s="2"/>
      <c r="E129" s="2">
        <v>2</v>
      </c>
      <c r="F129" s="2"/>
      <c r="G129" s="2">
        <v>1</v>
      </c>
      <c r="H129" s="2"/>
      <c r="I129" s="1">
        <v>1.2416935872734601E-5</v>
      </c>
      <c r="J129" s="1">
        <v>9.0802604218688902E-6</v>
      </c>
      <c r="K129" s="1">
        <v>3.3681827980168101E-6</v>
      </c>
      <c r="L129" s="2">
        <v>0.73128028645194798</v>
      </c>
      <c r="M129" s="2">
        <v>0.27125716300208302</v>
      </c>
      <c r="N129" s="2">
        <v>0.44538187644122501</v>
      </c>
      <c r="O129" s="2">
        <v>1.03287346832706</v>
      </c>
      <c r="P129">
        <v>5</v>
      </c>
    </row>
    <row r="130" spans="1:16" x14ac:dyDescent="0.2">
      <c r="A130">
        <v>180</v>
      </c>
      <c r="B130" t="s">
        <v>140</v>
      </c>
      <c r="C130">
        <v>12</v>
      </c>
      <c r="D130" s="2"/>
      <c r="E130" s="2">
        <v>9</v>
      </c>
      <c r="F130" s="2"/>
      <c r="G130" s="2">
        <v>25</v>
      </c>
      <c r="H130" s="2"/>
      <c r="I130" s="1">
        <v>2.4833871745469299E-5</v>
      </c>
      <c r="J130" s="1">
        <v>4.0861171898409997E-5</v>
      </c>
      <c r="K130" s="1">
        <v>8.4204569950420297E-5</v>
      </c>
      <c r="L130" s="2">
        <v>1.6453806445168799</v>
      </c>
      <c r="M130" s="2">
        <v>3.3907145375260401</v>
      </c>
      <c r="N130" s="2">
        <v>2.3619940878688399</v>
      </c>
      <c r="O130" s="2">
        <v>0.73892390415927001</v>
      </c>
      <c r="P130">
        <v>3</v>
      </c>
    </row>
    <row r="131" spans="1:16" x14ac:dyDescent="0.2">
      <c r="A131">
        <v>182</v>
      </c>
      <c r="B131" t="s">
        <v>141</v>
      </c>
      <c r="C131">
        <v>7</v>
      </c>
      <c r="D131" s="2"/>
      <c r="E131" s="2">
        <v>6</v>
      </c>
      <c r="F131" s="2"/>
      <c r="G131" s="2">
        <v>1</v>
      </c>
      <c r="H131" s="2"/>
      <c r="I131" s="1">
        <v>1.44864251848571E-5</v>
      </c>
      <c r="J131" s="1">
        <v>2.7240781265606601E-5</v>
      </c>
      <c r="K131" s="1">
        <v>3.3681827980168101E-6</v>
      </c>
      <c r="L131" s="2">
        <v>1.8804350223050099</v>
      </c>
      <c r="M131" s="2">
        <v>0.23250613971607101</v>
      </c>
      <c r="N131" s="2">
        <v>0.66122060465705601</v>
      </c>
      <c r="O131" s="2">
        <v>2.4922527685652498</v>
      </c>
      <c r="P131">
        <v>4</v>
      </c>
    </row>
    <row r="132" spans="1:16" x14ac:dyDescent="0.2">
      <c r="A132">
        <v>186</v>
      </c>
      <c r="B132" t="s">
        <v>142</v>
      </c>
      <c r="C132">
        <v>13</v>
      </c>
      <c r="D132" s="2"/>
      <c r="E132" s="2">
        <v>1</v>
      </c>
      <c r="F132" s="2"/>
      <c r="G132" s="2">
        <v>8</v>
      </c>
      <c r="H132" s="2"/>
      <c r="I132" s="1">
        <v>2.69033610575918E-5</v>
      </c>
      <c r="J132" s="1">
        <v>4.54013021093444E-6</v>
      </c>
      <c r="K132" s="1">
        <v>2.6945462384134501E-5</v>
      </c>
      <c r="L132" s="2">
        <v>0.16875698918121801</v>
      </c>
      <c r="M132" s="2">
        <v>1.0015649095461501</v>
      </c>
      <c r="N132" s="2">
        <v>0.41112173209959202</v>
      </c>
      <c r="O132" s="2">
        <v>2.0256966619395098</v>
      </c>
      <c r="P132">
        <v>4</v>
      </c>
    </row>
    <row r="133" spans="1:16" x14ac:dyDescent="0.2">
      <c r="A133">
        <v>188</v>
      </c>
      <c r="B133" t="s">
        <v>143</v>
      </c>
      <c r="C133">
        <v>3</v>
      </c>
      <c r="D133" s="2"/>
      <c r="E133" s="2">
        <v>1</v>
      </c>
      <c r="F133" s="2"/>
      <c r="G133" s="2">
        <v>1</v>
      </c>
      <c r="H133" s="2"/>
      <c r="I133" s="1">
        <v>6.2084679363673401E-6</v>
      </c>
      <c r="J133" s="1">
        <v>4.54013021093444E-6</v>
      </c>
      <c r="K133" s="1">
        <v>3.3681827980168101E-6</v>
      </c>
      <c r="L133" s="2">
        <v>0.73128028645194798</v>
      </c>
      <c r="M133" s="2">
        <v>0.54251432600416705</v>
      </c>
      <c r="N133" s="2">
        <v>0.629865090098358</v>
      </c>
      <c r="O133" s="2">
        <v>0.29969268564845097</v>
      </c>
      <c r="P133">
        <v>5</v>
      </c>
    </row>
    <row r="134" spans="1:16" x14ac:dyDescent="0.2">
      <c r="A134">
        <v>192</v>
      </c>
      <c r="B134" t="s">
        <v>144</v>
      </c>
      <c r="C134">
        <v>60</v>
      </c>
      <c r="D134" s="2">
        <f>1000000*C134/495425</f>
        <v>121.1081394762073</v>
      </c>
      <c r="E134" s="2">
        <v>116</v>
      </c>
      <c r="F134" s="2">
        <f>1000000*E134/220258</f>
        <v>526.65510446839619</v>
      </c>
      <c r="G134" s="2">
        <v>145</v>
      </c>
      <c r="H134" s="2">
        <f>1000000*G134/296896</f>
        <v>488.38650571243801</v>
      </c>
      <c r="I134">
        <v>1.2416935872734599E-4</v>
      </c>
      <c r="J134">
        <v>5.2665510446839596E-4</v>
      </c>
      <c r="K134">
        <v>4.8838650571243801E-4</v>
      </c>
      <c r="L134" s="2">
        <v>4.2414256614213004</v>
      </c>
      <c r="M134" s="2">
        <v>3.9332288635302102</v>
      </c>
      <c r="N134" s="4">
        <v>4.0844213585304798</v>
      </c>
      <c r="O134" s="2">
        <v>7.5456661014517104E-2</v>
      </c>
      <c r="P134">
        <v>2</v>
      </c>
    </row>
    <row r="135" spans="1:16" x14ac:dyDescent="0.2">
      <c r="A135">
        <v>193</v>
      </c>
      <c r="B135" t="s">
        <v>145</v>
      </c>
      <c r="C135">
        <v>12</v>
      </c>
      <c r="D135" s="2">
        <f>1000000*C135/495425</f>
        <v>24.221627895241458</v>
      </c>
      <c r="E135" s="2">
        <v>11</v>
      </c>
      <c r="F135" s="2">
        <f>1000000*E135/220258</f>
        <v>49.941432320278949</v>
      </c>
      <c r="G135" s="2">
        <v>10</v>
      </c>
      <c r="H135" s="2">
        <f>1000000*G135/296896</f>
        <v>33.681827980168137</v>
      </c>
      <c r="I135" s="1">
        <v>2.4833871745469299E-5</v>
      </c>
      <c r="J135" s="1">
        <v>4.9941432320278902E-5</v>
      </c>
      <c r="K135" s="1">
        <v>3.3681827980168102E-5</v>
      </c>
      <c r="L135" s="2">
        <v>2.0110207877428499</v>
      </c>
      <c r="M135" s="2">
        <v>1.35628581501041</v>
      </c>
      <c r="N135" s="4">
        <v>1.65152019912162</v>
      </c>
      <c r="O135" s="2">
        <v>0.39644381769031201</v>
      </c>
      <c r="P135">
        <v>3</v>
      </c>
    </row>
    <row r="136" spans="1:16" x14ac:dyDescent="0.2">
      <c r="A136">
        <v>194</v>
      </c>
      <c r="B136" t="s">
        <v>146</v>
      </c>
      <c r="C136">
        <v>13</v>
      </c>
      <c r="D136" s="2">
        <f>1000000*C136/495425</f>
        <v>26.24009688651158</v>
      </c>
      <c r="E136" s="2">
        <v>10</v>
      </c>
      <c r="F136" s="2">
        <f>1000000*E136/220258</f>
        <v>45.401302109344499</v>
      </c>
      <c r="G136" s="2">
        <v>13</v>
      </c>
      <c r="H136" s="2">
        <f>1000000*G136/296896</f>
        <v>43.786376374218584</v>
      </c>
      <c r="I136" s="1">
        <v>2.69033610575918E-5</v>
      </c>
      <c r="J136" s="1">
        <v>4.5401302109344399E-5</v>
      </c>
      <c r="K136" s="1">
        <v>4.3786376374218498E-5</v>
      </c>
      <c r="L136" s="2">
        <v>1.68756989181218</v>
      </c>
      <c r="M136" s="2">
        <v>1.6275429780124999</v>
      </c>
      <c r="N136" s="4">
        <v>1.6572846850569301</v>
      </c>
      <c r="O136" s="2">
        <v>3.6220037716468E-2</v>
      </c>
      <c r="P136">
        <v>3</v>
      </c>
    </row>
    <row r="137" spans="1:16" x14ac:dyDescent="0.2">
      <c r="A137">
        <v>198</v>
      </c>
      <c r="B137" t="s">
        <v>147</v>
      </c>
      <c r="C137">
        <v>7</v>
      </c>
      <c r="D137" s="2"/>
      <c r="E137" s="2">
        <v>9</v>
      </c>
      <c r="F137" s="2"/>
      <c r="G137" s="2">
        <v>2</v>
      </c>
      <c r="H137" s="2"/>
      <c r="I137" s="1">
        <v>1.44864251848571E-5</v>
      </c>
      <c r="J137" s="1">
        <v>4.0861171898409997E-5</v>
      </c>
      <c r="K137" s="1">
        <v>6.7363655960336201E-6</v>
      </c>
      <c r="L137" s="2">
        <v>2.8206525334575101</v>
      </c>
      <c r="M137" s="2">
        <v>0.46501227943214302</v>
      </c>
      <c r="N137" s="2">
        <v>1.1452676822774299</v>
      </c>
      <c r="O137" s="2">
        <v>2.0568468756064302</v>
      </c>
      <c r="P137">
        <v>3</v>
      </c>
    </row>
    <row r="138" spans="1:16" x14ac:dyDescent="0.2">
      <c r="A138">
        <v>204</v>
      </c>
      <c r="B138" t="s">
        <v>148</v>
      </c>
      <c r="C138">
        <v>10</v>
      </c>
      <c r="D138" s="2"/>
      <c r="E138" s="2">
        <v>10</v>
      </c>
      <c r="F138" s="2"/>
      <c r="G138" s="2">
        <v>8</v>
      </c>
      <c r="H138" s="2"/>
      <c r="I138" s="1">
        <v>2.0694893121224399E-5</v>
      </c>
      <c r="J138" s="1">
        <v>4.5401302109344399E-5</v>
      </c>
      <c r="K138" s="1">
        <v>2.6945462384134501E-5</v>
      </c>
      <c r="L138" s="2">
        <v>2.1938408593558401</v>
      </c>
      <c r="M138" s="2">
        <v>1.30203438241</v>
      </c>
      <c r="N138" s="2">
        <v>1.69010538973675</v>
      </c>
      <c r="O138" s="2">
        <v>0.52766323470795495</v>
      </c>
      <c r="P138">
        <v>3</v>
      </c>
    </row>
    <row r="139" spans="1:16" x14ac:dyDescent="0.2">
      <c r="A139">
        <v>205</v>
      </c>
      <c r="B139" t="s">
        <v>149</v>
      </c>
      <c r="C139">
        <v>5</v>
      </c>
      <c r="D139" s="2"/>
      <c r="E139" s="2">
        <v>2</v>
      </c>
      <c r="F139" s="2"/>
      <c r="G139" s="2">
        <v>1</v>
      </c>
      <c r="H139" s="2"/>
      <c r="I139" s="1">
        <v>1.03474465606122E-5</v>
      </c>
      <c r="J139" s="1">
        <v>9.0802604218688902E-6</v>
      </c>
      <c r="K139" s="1">
        <v>3.3681827980168101E-6</v>
      </c>
      <c r="L139" s="2">
        <v>0.87753634374233802</v>
      </c>
      <c r="M139" s="2">
        <v>0.32550859560250001</v>
      </c>
      <c r="N139" s="2">
        <v>0.53445825172947004</v>
      </c>
      <c r="O139" s="2">
        <v>1.03287346832706</v>
      </c>
      <c r="P139">
        <v>4</v>
      </c>
    </row>
    <row r="140" spans="1:16" x14ac:dyDescent="0.2">
      <c r="A140">
        <v>206</v>
      </c>
      <c r="B140" t="s">
        <v>150</v>
      </c>
      <c r="C140">
        <v>6</v>
      </c>
      <c r="D140" s="2"/>
      <c r="E140" s="2">
        <v>1</v>
      </c>
      <c r="F140" s="2"/>
      <c r="G140" s="2">
        <v>1</v>
      </c>
      <c r="H140" s="2"/>
      <c r="I140" s="1">
        <v>1.2416935872734601E-5</v>
      </c>
      <c r="J140" s="1">
        <v>4.54013021093444E-6</v>
      </c>
      <c r="K140" s="1">
        <v>3.3681827980168101E-6</v>
      </c>
      <c r="L140" s="2">
        <v>0.36564014322597399</v>
      </c>
      <c r="M140" s="2">
        <v>0.27125716300208302</v>
      </c>
      <c r="N140" s="2">
        <v>0.314932545049179</v>
      </c>
      <c r="O140" s="2">
        <v>0.29969268564845097</v>
      </c>
      <c r="P140">
        <v>4</v>
      </c>
    </row>
    <row r="141" spans="1:16" x14ac:dyDescent="0.2">
      <c r="A141">
        <v>216</v>
      </c>
      <c r="B141" t="s">
        <v>151</v>
      </c>
      <c r="C141">
        <v>135</v>
      </c>
      <c r="D141" s="2">
        <f>1000000*C141/495425</f>
        <v>272.49331382146642</v>
      </c>
      <c r="E141" s="2">
        <v>201</v>
      </c>
      <c r="F141" s="2">
        <f>1000000*E141/220258</f>
        <v>912.5661723978244</v>
      </c>
      <c r="G141" s="2">
        <v>277</v>
      </c>
      <c r="H141" s="2">
        <f>1000000*G141/296896</f>
        <v>932.98663505065747</v>
      </c>
      <c r="I141">
        <v>2.7938105713652998E-4</v>
      </c>
      <c r="J141">
        <v>9.1256617239782395E-4</v>
      </c>
      <c r="K141">
        <v>9.3298663505065704E-4</v>
      </c>
      <c r="L141" s="2">
        <v>3.2663852794853701</v>
      </c>
      <c r="M141" s="2">
        <v>3.33947707340343</v>
      </c>
      <c r="N141" s="4">
        <v>3.30272898581519</v>
      </c>
      <c r="O141" s="2">
        <v>2.21307271144499E-2</v>
      </c>
      <c r="P141">
        <v>2</v>
      </c>
    </row>
    <row r="142" spans="1:16" x14ac:dyDescent="0.2">
      <c r="A142">
        <v>217</v>
      </c>
      <c r="B142" t="s">
        <v>152</v>
      </c>
      <c r="C142">
        <v>8</v>
      </c>
      <c r="D142" s="2"/>
      <c r="E142" s="2">
        <v>11</v>
      </c>
      <c r="F142" s="2"/>
      <c r="G142" s="2">
        <v>8</v>
      </c>
      <c r="H142" s="2"/>
      <c r="I142" s="1">
        <v>1.6555914496979499E-5</v>
      </c>
      <c r="J142" s="1">
        <v>4.9941432320278902E-5</v>
      </c>
      <c r="K142" s="1">
        <v>2.6945462384134501E-5</v>
      </c>
      <c r="L142" s="2">
        <v>3.0165311816142801</v>
      </c>
      <c r="M142" s="2">
        <v>1.6275429780124999</v>
      </c>
      <c r="N142" s="2">
        <v>2.2157468588699598</v>
      </c>
      <c r="O142" s="2">
        <v>0.62687134048795401</v>
      </c>
      <c r="P142">
        <v>3</v>
      </c>
    </row>
    <row r="143" spans="1:16" x14ac:dyDescent="0.2">
      <c r="A143">
        <v>218</v>
      </c>
      <c r="B143" t="s">
        <v>153</v>
      </c>
      <c r="C143">
        <v>17</v>
      </c>
      <c r="D143" s="2">
        <f>1000000*C143/495425</f>
        <v>34.313972851592069</v>
      </c>
      <c r="E143" s="2">
        <v>14</v>
      </c>
      <c r="F143" s="2">
        <f>1000000*E143/220258</f>
        <v>63.561822953082292</v>
      </c>
      <c r="G143" s="2">
        <v>21</v>
      </c>
      <c r="H143" s="2">
        <f>1000000*G143/296896</f>
        <v>70.731838758353092</v>
      </c>
      <c r="I143" s="1">
        <v>3.51813183060816E-5</v>
      </c>
      <c r="J143" s="1">
        <v>6.3561822953082196E-5</v>
      </c>
      <c r="K143" s="1">
        <v>7.0731838758353094E-5</v>
      </c>
      <c r="L143" s="2">
        <v>1.8066924724106901</v>
      </c>
      <c r="M143" s="2">
        <v>2.0104942669566199</v>
      </c>
      <c r="N143" s="4">
        <v>1.90587115459975</v>
      </c>
      <c r="O143" s="2">
        <v>0.10693366865543601</v>
      </c>
      <c r="P143">
        <v>3</v>
      </c>
    </row>
    <row r="144" spans="1:16" x14ac:dyDescent="0.2">
      <c r="A144">
        <v>219</v>
      </c>
      <c r="B144" t="s">
        <v>154</v>
      </c>
      <c r="C144">
        <v>5</v>
      </c>
      <c r="D144" s="2"/>
      <c r="E144" s="2">
        <v>1</v>
      </c>
      <c r="F144" s="2"/>
      <c r="G144" s="2">
        <v>1</v>
      </c>
      <c r="H144" s="2"/>
      <c r="I144" s="1">
        <v>1.03474465606122E-5</v>
      </c>
      <c r="J144" s="1">
        <v>4.54013021093444E-6</v>
      </c>
      <c r="K144" s="1">
        <v>3.3681827980168101E-6</v>
      </c>
      <c r="L144" s="2">
        <v>0.43876817187116901</v>
      </c>
      <c r="M144" s="2">
        <v>0.32550859560250001</v>
      </c>
      <c r="N144" s="2">
        <v>0.37791905405901499</v>
      </c>
      <c r="O144" s="2">
        <v>0.29969268564845097</v>
      </c>
      <c r="P144">
        <v>4</v>
      </c>
    </row>
    <row r="145" spans="1:16" x14ac:dyDescent="0.2">
      <c r="A145">
        <v>220</v>
      </c>
      <c r="B145" t="s">
        <v>155</v>
      </c>
      <c r="C145">
        <v>6</v>
      </c>
      <c r="D145" s="2"/>
      <c r="E145" s="2">
        <v>1</v>
      </c>
      <c r="F145" s="2"/>
      <c r="G145" s="2">
        <v>3</v>
      </c>
      <c r="H145" s="2"/>
      <c r="I145" s="1">
        <v>1.2416935872734601E-5</v>
      </c>
      <c r="J145" s="1">
        <v>4.54013021093444E-6</v>
      </c>
      <c r="K145" s="1">
        <v>1.0104548394050401E-5</v>
      </c>
      <c r="L145" s="2">
        <v>0.36564014322597399</v>
      </c>
      <c r="M145" s="2">
        <v>0.81377148900625096</v>
      </c>
      <c r="N145" s="2">
        <v>0.54547916898215298</v>
      </c>
      <c r="O145" s="2">
        <v>0.82153704717354403</v>
      </c>
      <c r="P145">
        <v>3</v>
      </c>
    </row>
    <row r="146" spans="1:16" x14ac:dyDescent="0.2">
      <c r="A146">
        <v>222</v>
      </c>
      <c r="B146" t="s">
        <v>156</v>
      </c>
      <c r="C146">
        <v>9</v>
      </c>
      <c r="D146" s="2"/>
      <c r="E146" s="2">
        <v>5</v>
      </c>
      <c r="F146" s="2"/>
      <c r="G146" s="2">
        <v>11</v>
      </c>
      <c r="H146" s="2"/>
      <c r="I146" s="1">
        <v>1.8625403809102E-5</v>
      </c>
      <c r="J146" s="1">
        <v>2.2700651054672199E-5</v>
      </c>
      <c r="K146" s="1">
        <v>3.7050010778184903E-5</v>
      </c>
      <c r="L146" s="2">
        <v>1.2188004774199099</v>
      </c>
      <c r="M146" s="2">
        <v>1.98921919534861</v>
      </c>
      <c r="N146" s="2">
        <v>1.55706817608727</v>
      </c>
      <c r="O146" s="2">
        <v>0.49478804445459101</v>
      </c>
      <c r="P146">
        <v>3</v>
      </c>
    </row>
    <row r="147" spans="1:16" x14ac:dyDescent="0.2">
      <c r="A147">
        <v>224</v>
      </c>
      <c r="B147" t="s">
        <v>157</v>
      </c>
      <c r="C147">
        <v>8</v>
      </c>
      <c r="D147" s="2"/>
      <c r="E147" s="2">
        <v>2</v>
      </c>
      <c r="F147" s="2"/>
      <c r="G147" s="2">
        <v>1</v>
      </c>
      <c r="H147" s="2"/>
      <c r="I147" s="1">
        <v>1.6555914496979499E-5</v>
      </c>
      <c r="J147" s="1">
        <v>9.0802604218688902E-6</v>
      </c>
      <c r="K147" s="1">
        <v>3.3681827980168101E-6</v>
      </c>
      <c r="L147" s="2">
        <v>0.54846021483896101</v>
      </c>
      <c r="M147" s="2">
        <v>0.20344287225156199</v>
      </c>
      <c r="N147" s="2">
        <v>0.33403640733091799</v>
      </c>
      <c r="O147" s="2">
        <v>1.03287346832706</v>
      </c>
      <c r="P147">
        <v>4</v>
      </c>
    </row>
    <row r="148" spans="1:16" x14ac:dyDescent="0.2">
      <c r="A148">
        <v>228</v>
      </c>
      <c r="B148" t="s">
        <v>158</v>
      </c>
      <c r="C148">
        <v>15</v>
      </c>
      <c r="D148" s="2">
        <f>1000000*C148/495425</f>
        <v>30.277034869051825</v>
      </c>
      <c r="E148" s="2">
        <v>23</v>
      </c>
      <c r="F148" s="2">
        <f>1000000*E148/220258</f>
        <v>104.42299485149235</v>
      </c>
      <c r="G148" s="2">
        <v>28</v>
      </c>
      <c r="H148" s="2">
        <f>1000000*G148/296896</f>
        <v>94.309118344470789</v>
      </c>
      <c r="I148" s="1">
        <v>3.10423396818367E-5</v>
      </c>
      <c r="J148">
        <v>1.04422994851492E-4</v>
      </c>
      <c r="K148" s="1">
        <v>9.4309118344470706E-5</v>
      </c>
      <c r="L148" s="2">
        <v>3.3638893176789599</v>
      </c>
      <c r="M148" s="2">
        <v>3.0380802256233301</v>
      </c>
      <c r="N148" s="4">
        <v>3.1968368142940902</v>
      </c>
      <c r="O148" s="2">
        <v>0.101916084862019</v>
      </c>
      <c r="P148">
        <v>3</v>
      </c>
    </row>
    <row r="149" spans="1:16" x14ac:dyDescent="0.2">
      <c r="A149">
        <v>235</v>
      </c>
      <c r="B149" t="s">
        <v>159</v>
      </c>
      <c r="C149">
        <v>2</v>
      </c>
      <c r="D149" s="2"/>
      <c r="E149" s="2">
        <v>1</v>
      </c>
      <c r="F149" s="2"/>
      <c r="G149" s="2">
        <v>1</v>
      </c>
      <c r="H149" s="2"/>
      <c r="I149" s="1">
        <v>4.13897862424489E-6</v>
      </c>
      <c r="J149" s="1">
        <v>4.54013021093444E-6</v>
      </c>
      <c r="K149" s="1">
        <v>3.3681827980168101E-6</v>
      </c>
      <c r="L149" s="2">
        <v>1.09692042967792</v>
      </c>
      <c r="M149" s="2">
        <v>0.81377148900625096</v>
      </c>
      <c r="N149" s="2">
        <v>0.94479763514753801</v>
      </c>
      <c r="O149" s="2">
        <v>0.29969268564845097</v>
      </c>
      <c r="P149">
        <v>5</v>
      </c>
    </row>
    <row r="150" spans="1:16" x14ac:dyDescent="0.2">
      <c r="A150">
        <v>240</v>
      </c>
      <c r="B150" t="s">
        <v>160</v>
      </c>
      <c r="C150">
        <v>16</v>
      </c>
      <c r="D150" s="2">
        <f>1000000*C150/495425</f>
        <v>32.295503860321944</v>
      </c>
      <c r="E150" s="2">
        <v>12</v>
      </c>
      <c r="F150" s="2">
        <f>1000000*E150/220258</f>
        <v>54.481562531213392</v>
      </c>
      <c r="G150" s="2">
        <v>15</v>
      </c>
      <c r="H150" s="2">
        <f>1000000*G150/296896</f>
        <v>50.522741970252213</v>
      </c>
      <c r="I150" s="1">
        <v>3.31118289939591E-5</v>
      </c>
      <c r="J150" s="1">
        <v>5.4481562531213297E-5</v>
      </c>
      <c r="K150" s="1">
        <v>5.0522741970252201E-5</v>
      </c>
      <c r="L150" s="2">
        <v>1.6453806445168799</v>
      </c>
      <c r="M150" s="2">
        <v>1.52582154188672</v>
      </c>
      <c r="N150" s="4">
        <v>1.5844738028781999</v>
      </c>
      <c r="O150" s="2">
        <v>7.5456661014517007E-2</v>
      </c>
      <c r="P150">
        <v>3</v>
      </c>
    </row>
    <row r="151" spans="1:16" x14ac:dyDescent="0.2">
      <c r="A151">
        <v>241</v>
      </c>
      <c r="B151" t="s">
        <v>161</v>
      </c>
      <c r="C151">
        <v>5</v>
      </c>
      <c r="D151" s="2"/>
      <c r="E151" s="2">
        <v>3</v>
      </c>
      <c r="F151" s="2"/>
      <c r="G151" s="2">
        <v>1</v>
      </c>
      <c r="H151" s="2"/>
      <c r="I151" s="1">
        <v>1.03474465606122E-5</v>
      </c>
      <c r="J151" s="1">
        <v>1.3620390632803301E-5</v>
      </c>
      <c r="K151" s="1">
        <v>3.3681827980168101E-6</v>
      </c>
      <c r="L151" s="2">
        <v>1.3163045156135</v>
      </c>
      <c r="M151" s="2">
        <v>0.32550859560250001</v>
      </c>
      <c r="N151" s="2">
        <v>0.65457500277858305</v>
      </c>
      <c r="O151" s="2">
        <v>1.51364765810672</v>
      </c>
      <c r="P151">
        <v>4</v>
      </c>
    </row>
    <row r="152" spans="1:16" x14ac:dyDescent="0.2">
      <c r="A152">
        <v>242</v>
      </c>
      <c r="B152" t="s">
        <v>162</v>
      </c>
      <c r="C152">
        <v>4</v>
      </c>
      <c r="D152" s="2"/>
      <c r="E152" s="2">
        <v>1</v>
      </c>
      <c r="F152" s="2"/>
      <c r="G152" s="2">
        <v>3</v>
      </c>
      <c r="H152" s="2"/>
      <c r="I152" s="1">
        <v>8.2779572484897901E-6</v>
      </c>
      <c r="J152" s="1">
        <v>4.54013021093444E-6</v>
      </c>
      <c r="K152" s="1">
        <v>1.0104548394050401E-5</v>
      </c>
      <c r="L152" s="2">
        <v>0.54846021483896101</v>
      </c>
      <c r="M152" s="2">
        <v>1.2206572335093699</v>
      </c>
      <c r="N152" s="2">
        <v>0.81821875347322903</v>
      </c>
      <c r="O152" s="2">
        <v>0.82153704717354403</v>
      </c>
      <c r="P152">
        <v>4</v>
      </c>
    </row>
    <row r="153" spans="1:16" x14ac:dyDescent="0.2">
      <c r="A153">
        <v>254</v>
      </c>
      <c r="B153" t="s">
        <v>163</v>
      </c>
      <c r="C153">
        <v>9</v>
      </c>
      <c r="D153" s="2"/>
      <c r="E153" s="2">
        <v>1</v>
      </c>
      <c r="F153" s="2"/>
      <c r="G153" s="2">
        <v>1</v>
      </c>
      <c r="H153" s="2"/>
      <c r="I153" s="1">
        <v>1.8625403809102E-5</v>
      </c>
      <c r="J153" s="1">
        <v>4.54013021093444E-6</v>
      </c>
      <c r="K153" s="1">
        <v>3.3681827980168101E-6</v>
      </c>
      <c r="L153" s="2">
        <v>0.243760095483982</v>
      </c>
      <c r="M153" s="2">
        <v>0.180838108668055</v>
      </c>
      <c r="N153" s="2">
        <v>0.20995503003278601</v>
      </c>
      <c r="O153" s="2">
        <v>0.29969268564845097</v>
      </c>
      <c r="P153">
        <v>5</v>
      </c>
    </row>
    <row r="154" spans="1:16" x14ac:dyDescent="0.2">
      <c r="A154">
        <v>264</v>
      </c>
      <c r="B154" t="s">
        <v>164</v>
      </c>
      <c r="C154">
        <v>13</v>
      </c>
      <c r="D154" s="2"/>
      <c r="E154" s="2">
        <v>6</v>
      </c>
      <c r="F154" s="2"/>
      <c r="G154" s="2">
        <v>13</v>
      </c>
      <c r="H154" s="2"/>
      <c r="I154" s="1">
        <v>2.69033610575918E-5</v>
      </c>
      <c r="J154" s="1">
        <v>2.7240781265606601E-5</v>
      </c>
      <c r="K154" s="1">
        <v>4.3786376374218498E-5</v>
      </c>
      <c r="L154" s="2">
        <v>1.0125419350873099</v>
      </c>
      <c r="M154" s="2">
        <v>1.6275429780124999</v>
      </c>
      <c r="N154" s="2">
        <v>1.2837271970300099</v>
      </c>
      <c r="O154" s="2">
        <v>0.47907456066057502</v>
      </c>
      <c r="P154">
        <v>3</v>
      </c>
    </row>
    <row r="155" spans="1:16" x14ac:dyDescent="0.2">
      <c r="A155">
        <v>266</v>
      </c>
      <c r="B155" t="s">
        <v>165</v>
      </c>
      <c r="C155">
        <v>4</v>
      </c>
      <c r="D155" s="2"/>
      <c r="E155" s="2">
        <v>1</v>
      </c>
      <c r="F155" s="2"/>
      <c r="G155" s="2">
        <v>1</v>
      </c>
      <c r="H155" s="2"/>
      <c r="I155" s="1">
        <v>8.2779572484897901E-6</v>
      </c>
      <c r="J155" s="1">
        <v>4.54013021093444E-6</v>
      </c>
      <c r="K155" s="1">
        <v>3.3681827980168101E-6</v>
      </c>
      <c r="L155" s="2">
        <v>0.54846021483896101</v>
      </c>
      <c r="M155" s="2">
        <v>0.40688574450312498</v>
      </c>
      <c r="N155" s="2">
        <v>0.472398817573769</v>
      </c>
      <c r="O155" s="2">
        <v>0.29969268564845097</v>
      </c>
      <c r="P155">
        <v>4</v>
      </c>
    </row>
    <row r="156" spans="1:16" x14ac:dyDescent="0.2">
      <c r="A156">
        <v>288</v>
      </c>
      <c r="B156" t="s">
        <v>166</v>
      </c>
      <c r="C156">
        <v>873</v>
      </c>
      <c r="D156" s="2">
        <f>1000000*C156/495425</f>
        <v>1762.1234293788161</v>
      </c>
      <c r="E156" s="2">
        <v>1601</v>
      </c>
      <c r="F156" s="2">
        <f>1000000*E156/220258</f>
        <v>7268.7484677060538</v>
      </c>
      <c r="G156" s="2">
        <v>2143</v>
      </c>
      <c r="H156" s="2">
        <f>1000000*G156/296896</f>
        <v>7218.0157361500324</v>
      </c>
      <c r="I156">
        <v>1.8066641694828901E-3</v>
      </c>
      <c r="J156">
        <v>7.2687484677060503E-3</v>
      </c>
      <c r="K156">
        <v>7.2180157361500302E-3</v>
      </c>
      <c r="L156" s="2">
        <v>4.0232980708232597</v>
      </c>
      <c r="M156" s="2">
        <v>3.99521718428498</v>
      </c>
      <c r="N156" s="4">
        <v>4.0092330426222098</v>
      </c>
      <c r="O156" s="2">
        <v>7.0040544512504398E-3</v>
      </c>
      <c r="P156">
        <v>1</v>
      </c>
    </row>
    <row r="157" spans="1:16" x14ac:dyDescent="0.2">
      <c r="A157">
        <v>289</v>
      </c>
      <c r="B157" t="s">
        <v>167</v>
      </c>
      <c r="C157">
        <v>47</v>
      </c>
      <c r="D157" s="2">
        <f>1000000*C157/495425</f>
        <v>94.868042589695719</v>
      </c>
      <c r="E157" s="2">
        <v>40</v>
      </c>
      <c r="F157" s="2">
        <f>1000000*E157/220258</f>
        <v>181.605208437378</v>
      </c>
      <c r="G157" s="2">
        <v>69</v>
      </c>
      <c r="H157" s="2">
        <f>1000000*G157/296896</f>
        <v>232.40461306316016</v>
      </c>
      <c r="I157" s="1">
        <v>9.7265997669754994E-5</v>
      </c>
      <c r="J157">
        <v>1.81605208437377E-4</v>
      </c>
      <c r="K157">
        <v>2.3240461306315999E-4</v>
      </c>
      <c r="L157" s="2">
        <v>1.8670986037071</v>
      </c>
      <c r="M157" s="2">
        <v>2.3893716060183499</v>
      </c>
      <c r="N157" s="4">
        <v>2.1121534956849701</v>
      </c>
      <c r="O157" s="2">
        <v>0.24727038227961601</v>
      </c>
      <c r="P157">
        <v>2</v>
      </c>
    </row>
    <row r="158" spans="1:16" x14ac:dyDescent="0.2">
      <c r="A158">
        <v>290</v>
      </c>
      <c r="B158" t="s">
        <v>168</v>
      </c>
      <c r="C158">
        <v>63</v>
      </c>
      <c r="D158" s="2">
        <f>1000000*C158/495425</f>
        <v>127.16354645001766</v>
      </c>
      <c r="E158" s="2">
        <v>87</v>
      </c>
      <c r="F158" s="2">
        <f>1000000*E158/220258</f>
        <v>394.99132835129711</v>
      </c>
      <c r="G158" s="2">
        <v>137</v>
      </c>
      <c r="H158" s="2">
        <f>1000000*G158/296896</f>
        <v>461.44104332830352</v>
      </c>
      <c r="I158">
        <v>1.3037782666371401E-4</v>
      </c>
      <c r="J158">
        <v>3.9499132835129703E-4</v>
      </c>
      <c r="K158">
        <v>4.6144104332830301E-4</v>
      </c>
      <c r="L158" s="2">
        <v>3.0295897581580702</v>
      </c>
      <c r="M158" s="2">
        <v>3.53926012678909</v>
      </c>
      <c r="N158" s="4">
        <v>3.2745238175309499</v>
      </c>
      <c r="O158" s="2">
        <v>0.15564717101838599</v>
      </c>
      <c r="P158">
        <v>2</v>
      </c>
    </row>
    <row r="159" spans="1:16" x14ac:dyDescent="0.2">
      <c r="A159">
        <v>291</v>
      </c>
      <c r="B159" t="s">
        <v>169</v>
      </c>
      <c r="C159">
        <v>30</v>
      </c>
      <c r="D159" s="2"/>
      <c r="E159" s="2">
        <v>9</v>
      </c>
      <c r="F159" s="2"/>
      <c r="G159" s="2">
        <v>7</v>
      </c>
      <c r="H159" s="2"/>
      <c r="I159" s="1">
        <v>6.2084679363673401E-5</v>
      </c>
      <c r="J159" s="1">
        <v>4.0861171898409997E-5</v>
      </c>
      <c r="K159" s="1">
        <v>2.3577279586117598E-5</v>
      </c>
      <c r="L159" s="2">
        <v>0.65815225780675302</v>
      </c>
      <c r="M159" s="2">
        <v>0.37976002820291699</v>
      </c>
      <c r="N159" s="2">
        <v>0.49993991637646401</v>
      </c>
      <c r="O159" s="2">
        <v>0.55685137450437405</v>
      </c>
      <c r="P159">
        <v>3</v>
      </c>
    </row>
    <row r="160" spans="1:16" x14ac:dyDescent="0.2">
      <c r="A160">
        <v>292</v>
      </c>
      <c r="B160" t="s">
        <v>170</v>
      </c>
      <c r="C160">
        <v>20</v>
      </c>
      <c r="D160" s="2"/>
      <c r="E160" s="2">
        <v>14</v>
      </c>
      <c r="F160" s="2"/>
      <c r="G160" s="2">
        <v>6</v>
      </c>
      <c r="H160" s="2"/>
      <c r="I160" s="1">
        <v>4.13897862424489E-5</v>
      </c>
      <c r="J160" s="1">
        <v>6.3561822953082196E-5</v>
      </c>
      <c r="K160" s="1">
        <v>2.0209096788100801E-5</v>
      </c>
      <c r="L160" s="2">
        <v>1.53568860154909</v>
      </c>
      <c r="M160" s="2">
        <v>0.48826289340375001</v>
      </c>
      <c r="N160" s="2">
        <v>0.86592133589577203</v>
      </c>
      <c r="O160" s="2">
        <v>1.20960838441728</v>
      </c>
      <c r="P160">
        <v>2</v>
      </c>
    </row>
    <row r="161" spans="1:16" x14ac:dyDescent="0.2">
      <c r="A161">
        <v>294</v>
      </c>
      <c r="B161" t="s">
        <v>171</v>
      </c>
      <c r="C161">
        <v>36</v>
      </c>
      <c r="D161" s="2">
        <f>1000000*C161/495425</f>
        <v>72.664883685724377</v>
      </c>
      <c r="E161" s="2">
        <v>43</v>
      </c>
      <c r="F161" s="2">
        <f>1000000*E161/220258</f>
        <v>195.22559907018135</v>
      </c>
      <c r="G161" s="2">
        <v>53</v>
      </c>
      <c r="H161" s="2">
        <f>1000000*G161/296896</f>
        <v>178.51368829489115</v>
      </c>
      <c r="I161" s="1">
        <v>7.4501615236408094E-5</v>
      </c>
      <c r="J161">
        <v>1.9522559907018101E-4</v>
      </c>
      <c r="K161">
        <v>1.7851368829489099E-4</v>
      </c>
      <c r="L161" s="2">
        <v>2.6204210264528101</v>
      </c>
      <c r="M161" s="2">
        <v>2.3961049398517398</v>
      </c>
      <c r="N161" s="4">
        <v>2.5057541311898399</v>
      </c>
      <c r="O161" s="2">
        <v>8.9520389813569301E-2</v>
      </c>
      <c r="P161">
        <v>2</v>
      </c>
    </row>
    <row r="162" spans="1:16" x14ac:dyDescent="0.2">
      <c r="A162">
        <v>295</v>
      </c>
      <c r="B162" t="s">
        <v>172</v>
      </c>
      <c r="C162">
        <v>7</v>
      </c>
      <c r="D162" s="2"/>
      <c r="E162" s="2">
        <v>1</v>
      </c>
      <c r="F162" s="2"/>
      <c r="G162" s="2">
        <v>4</v>
      </c>
      <c r="H162" s="2"/>
      <c r="I162" s="1">
        <v>1.44864251848571E-5</v>
      </c>
      <c r="J162" s="1">
        <v>4.54013021093444E-6</v>
      </c>
      <c r="K162" s="1">
        <v>1.34727311920672E-5</v>
      </c>
      <c r="L162" s="2">
        <v>0.31340583705083502</v>
      </c>
      <c r="M162" s="2">
        <v>0.93002455886428703</v>
      </c>
      <c r="N162" s="2">
        <v>0.53988436294145004</v>
      </c>
      <c r="O162" s="2">
        <v>1.1421311009156201</v>
      </c>
      <c r="P162">
        <v>3</v>
      </c>
    </row>
    <row r="163" spans="1:16" x14ac:dyDescent="0.2">
      <c r="A163">
        <v>296</v>
      </c>
      <c r="B163" t="s">
        <v>173</v>
      </c>
      <c r="C163">
        <v>16</v>
      </c>
      <c r="D163" s="2"/>
      <c r="E163" s="2">
        <v>2</v>
      </c>
      <c r="F163" s="2"/>
      <c r="G163" s="2">
        <v>2</v>
      </c>
      <c r="H163" s="2"/>
      <c r="I163" s="1">
        <v>3.31118289939591E-5</v>
      </c>
      <c r="J163" s="1">
        <v>9.0802604218688902E-6</v>
      </c>
      <c r="K163" s="1">
        <v>6.7363655960336201E-6</v>
      </c>
      <c r="L163" s="2">
        <v>0.27423010741948001</v>
      </c>
      <c r="M163" s="2">
        <v>0.20344287225156199</v>
      </c>
      <c r="N163" s="2">
        <v>0.236199408786884</v>
      </c>
      <c r="O163" s="2">
        <v>0.29969268564845097</v>
      </c>
      <c r="P163">
        <v>3</v>
      </c>
    </row>
    <row r="164" spans="1:16" x14ac:dyDescent="0.2">
      <c r="A164">
        <v>300</v>
      </c>
      <c r="B164" t="s">
        <v>174</v>
      </c>
      <c r="C164">
        <v>36</v>
      </c>
      <c r="D164" s="2">
        <f>1000000*C164/495425</f>
        <v>72.664883685724377</v>
      </c>
      <c r="E164" s="2">
        <v>101</v>
      </c>
      <c r="F164" s="2">
        <f>1000000*E164/220258</f>
        <v>458.55315130437941</v>
      </c>
      <c r="G164" s="2">
        <v>125</v>
      </c>
      <c r="H164" s="2">
        <f>1000000*G164/296896</f>
        <v>421.02284975210176</v>
      </c>
      <c r="I164" s="1">
        <v>7.4501615236408094E-5</v>
      </c>
      <c r="J164">
        <v>4.5855315130437902E-4</v>
      </c>
      <c r="K164">
        <v>4.21022849752101E-4</v>
      </c>
      <c r="L164" s="2">
        <v>6.1549424109705599</v>
      </c>
      <c r="M164" s="2">
        <v>5.6511908958767396</v>
      </c>
      <c r="N164" s="4">
        <v>5.8976906088334697</v>
      </c>
      <c r="O164" s="2">
        <v>8.5415046075714998E-2</v>
      </c>
      <c r="P164">
        <v>2</v>
      </c>
    </row>
    <row r="165" spans="1:16" x14ac:dyDescent="0.2">
      <c r="A165">
        <v>301</v>
      </c>
      <c r="B165" t="s">
        <v>175</v>
      </c>
      <c r="C165">
        <v>15</v>
      </c>
      <c r="D165" s="2"/>
      <c r="E165" s="2">
        <v>4</v>
      </c>
      <c r="F165" s="2"/>
      <c r="G165" s="2">
        <v>4</v>
      </c>
      <c r="H165" s="2"/>
      <c r="I165" s="1">
        <v>3.10423396818367E-5</v>
      </c>
      <c r="J165" s="1">
        <v>1.8160520843737699E-5</v>
      </c>
      <c r="K165" s="1">
        <v>1.34727311920672E-5</v>
      </c>
      <c r="L165" s="2">
        <v>0.58502422916155805</v>
      </c>
      <c r="M165" s="2">
        <v>0.43401146080333403</v>
      </c>
      <c r="N165" s="2">
        <v>0.50389207207868603</v>
      </c>
      <c r="O165" s="2">
        <v>0.29969268564845097</v>
      </c>
      <c r="P165">
        <v>3</v>
      </c>
    </row>
    <row r="166" spans="1:16" x14ac:dyDescent="0.2">
      <c r="A166">
        <v>302</v>
      </c>
      <c r="B166" t="s">
        <v>176</v>
      </c>
      <c r="C166">
        <v>14</v>
      </c>
      <c r="D166" s="2">
        <f>1000000*C166/495425</f>
        <v>28.258565877781702</v>
      </c>
      <c r="E166" s="2">
        <v>22</v>
      </c>
      <c r="F166" s="2">
        <f>1000000*E166/220258</f>
        <v>99.882864640557898</v>
      </c>
      <c r="G166" s="2">
        <v>10</v>
      </c>
      <c r="H166" s="2">
        <f>1000000*G166/296896</f>
        <v>33.681827980168137</v>
      </c>
      <c r="I166" s="1">
        <v>2.8972850369714199E-5</v>
      </c>
      <c r="J166" s="1">
        <v>9.9882864640557804E-5</v>
      </c>
      <c r="K166" s="1">
        <v>3.3681827980168102E-5</v>
      </c>
      <c r="L166" s="2">
        <v>3.4474642075591801</v>
      </c>
      <c r="M166" s="2">
        <v>1.1625306985803501</v>
      </c>
      <c r="N166" s="4">
        <v>2.0019447978264902</v>
      </c>
      <c r="O166" s="2">
        <v>1.14135690027995</v>
      </c>
      <c r="P166">
        <v>3</v>
      </c>
    </row>
    <row r="167" spans="1:16" x14ac:dyDescent="0.2">
      <c r="A167">
        <v>306</v>
      </c>
      <c r="B167" t="s">
        <v>177</v>
      </c>
      <c r="C167">
        <v>11</v>
      </c>
      <c r="D167" s="2"/>
      <c r="E167" s="2">
        <v>2</v>
      </c>
      <c r="F167" s="2"/>
      <c r="G167" s="2">
        <v>1</v>
      </c>
      <c r="H167" s="2"/>
      <c r="I167" s="1">
        <v>2.27643824333469E-5</v>
      </c>
      <c r="J167" s="1">
        <v>9.0802604218688902E-6</v>
      </c>
      <c r="K167" s="1">
        <v>3.3681827980168101E-6</v>
      </c>
      <c r="L167" s="2">
        <v>0.39888015624651701</v>
      </c>
      <c r="M167" s="2">
        <v>0.14795845254659101</v>
      </c>
      <c r="N167" s="2">
        <v>0.242935568967941</v>
      </c>
      <c r="O167" s="2">
        <v>1.03287346832706</v>
      </c>
      <c r="P167">
        <v>3</v>
      </c>
    </row>
    <row r="168" spans="1:16" x14ac:dyDescent="0.2">
      <c r="A168">
        <v>308</v>
      </c>
      <c r="B168" t="s">
        <v>178</v>
      </c>
      <c r="C168">
        <v>7</v>
      </c>
      <c r="D168" s="2"/>
      <c r="E168" s="2">
        <v>1</v>
      </c>
      <c r="F168" s="2"/>
      <c r="G168" s="2">
        <v>2</v>
      </c>
      <c r="H168" s="2"/>
      <c r="I168" s="1">
        <v>1.44864251848571E-5</v>
      </c>
      <c r="J168" s="1">
        <v>4.54013021093444E-6</v>
      </c>
      <c r="K168" s="1">
        <v>6.7363655960336201E-6</v>
      </c>
      <c r="L168" s="2">
        <v>0.31340583705083502</v>
      </c>
      <c r="M168" s="2">
        <v>0.46501227943214302</v>
      </c>
      <c r="N168" s="2">
        <v>0.38175589409247801</v>
      </c>
      <c r="O168" s="2">
        <v>0.39712927744498</v>
      </c>
      <c r="P168">
        <v>4</v>
      </c>
    </row>
    <row r="169" spans="1:16" x14ac:dyDescent="0.2">
      <c r="A169">
        <v>312</v>
      </c>
      <c r="B169" t="s">
        <v>179</v>
      </c>
      <c r="C169">
        <v>75</v>
      </c>
      <c r="D169" s="2">
        <f>1000000*C169/495425</f>
        <v>151.38517434525912</v>
      </c>
      <c r="E169" s="2">
        <v>107</v>
      </c>
      <c r="F169" s="2">
        <f>1000000*E169/220258</f>
        <v>485.79393256998611</v>
      </c>
      <c r="G169" s="2">
        <v>122</v>
      </c>
      <c r="H169" s="2">
        <f>1000000*G169/296896</f>
        <v>410.91830135805128</v>
      </c>
      <c r="I169">
        <v>1.5521169840918299E-4</v>
      </c>
      <c r="J169">
        <v>4.8579393256998601E-4</v>
      </c>
      <c r="K169">
        <v>4.1091830135805101E-4</v>
      </c>
      <c r="L169" s="2">
        <v>3.1298796260143402</v>
      </c>
      <c r="M169" s="2">
        <v>2.6474699109003299</v>
      </c>
      <c r="N169" s="4">
        <v>2.8785868294378298</v>
      </c>
      <c r="O169" s="2">
        <v>0.16758560491580299</v>
      </c>
      <c r="P169">
        <v>2</v>
      </c>
    </row>
    <row r="170" spans="1:16" x14ac:dyDescent="0.2">
      <c r="A170">
        <v>313</v>
      </c>
      <c r="B170" t="s">
        <v>180</v>
      </c>
      <c r="C170">
        <v>6</v>
      </c>
      <c r="D170" s="2"/>
      <c r="E170" s="2">
        <v>5</v>
      </c>
      <c r="F170" s="2"/>
      <c r="G170" s="2">
        <v>4</v>
      </c>
      <c r="H170" s="2"/>
      <c r="I170" s="1">
        <v>1.2416935872734601E-5</v>
      </c>
      <c r="J170" s="1">
        <v>2.2700651054672199E-5</v>
      </c>
      <c r="K170" s="1">
        <v>1.34727311920672E-5</v>
      </c>
      <c r="L170" s="2">
        <v>1.8282007161298699</v>
      </c>
      <c r="M170" s="2">
        <v>1.0850286520083301</v>
      </c>
      <c r="N170" s="2">
        <v>1.4084211581139501</v>
      </c>
      <c r="O170" s="2">
        <v>0.52766323470795495</v>
      </c>
      <c r="P170">
        <v>3</v>
      </c>
    </row>
    <row r="171" spans="1:16" x14ac:dyDescent="0.2">
      <c r="A171">
        <v>314</v>
      </c>
      <c r="B171" t="s">
        <v>181</v>
      </c>
      <c r="C171">
        <v>17</v>
      </c>
      <c r="D171" s="2"/>
      <c r="E171" s="2">
        <v>7</v>
      </c>
      <c r="F171" s="2"/>
      <c r="G171" s="2">
        <v>13</v>
      </c>
      <c r="H171" s="2"/>
      <c r="I171" s="1">
        <v>3.51813183060816E-5</v>
      </c>
      <c r="J171" s="1">
        <v>3.1780911476541098E-5</v>
      </c>
      <c r="K171" s="1">
        <v>4.3786376374218498E-5</v>
      </c>
      <c r="L171" s="2">
        <v>0.90334623620534804</v>
      </c>
      <c r="M171" s="2">
        <v>1.2445916890683799</v>
      </c>
      <c r="N171" s="2">
        <v>1.0603288253803</v>
      </c>
      <c r="O171" s="2">
        <v>0.32182983683447502</v>
      </c>
      <c r="P171">
        <v>3</v>
      </c>
    </row>
    <row r="172" spans="1:16" x14ac:dyDescent="0.2">
      <c r="A172">
        <v>318</v>
      </c>
      <c r="B172" t="s">
        <v>182</v>
      </c>
      <c r="C172">
        <v>5</v>
      </c>
      <c r="D172" s="2"/>
      <c r="E172" s="2">
        <v>6</v>
      </c>
      <c r="F172" s="2"/>
      <c r="G172" s="2">
        <v>3</v>
      </c>
      <c r="H172" s="2"/>
      <c r="I172" s="1">
        <v>1.03474465606122E-5</v>
      </c>
      <c r="J172" s="1">
        <v>2.7240781265606601E-5</v>
      </c>
      <c r="K172" s="1">
        <v>1.0104548394050401E-5</v>
      </c>
      <c r="L172" s="2">
        <v>2.6326090312270098</v>
      </c>
      <c r="M172" s="2">
        <v>0.97652578680750102</v>
      </c>
      <c r="N172" s="2">
        <v>1.6033747551884101</v>
      </c>
      <c r="O172" s="2">
        <v>1.03287346832706</v>
      </c>
      <c r="P172">
        <v>3</v>
      </c>
    </row>
    <row r="173" spans="1:16" x14ac:dyDescent="0.2">
      <c r="A173">
        <v>324</v>
      </c>
      <c r="B173" t="s">
        <v>183</v>
      </c>
      <c r="C173">
        <v>9</v>
      </c>
      <c r="D173" s="2"/>
      <c r="E173" s="2">
        <v>2</v>
      </c>
      <c r="F173" s="2"/>
      <c r="G173" s="2">
        <v>13</v>
      </c>
      <c r="H173" s="2"/>
      <c r="I173" s="1">
        <v>1.8625403809102E-5</v>
      </c>
      <c r="J173" s="1">
        <v>9.0802604218688902E-6</v>
      </c>
      <c r="K173" s="1">
        <v>4.3786376374218498E-5</v>
      </c>
      <c r="L173" s="2">
        <v>0.48752019096796501</v>
      </c>
      <c r="M173" s="2">
        <v>2.3508954126847201</v>
      </c>
      <c r="N173" s="2">
        <v>1.0705647951141299</v>
      </c>
      <c r="O173" s="2">
        <v>1.7405534258373401</v>
      </c>
      <c r="P173">
        <v>3</v>
      </c>
    </row>
    <row r="174" spans="1:16" x14ac:dyDescent="0.2">
      <c r="A174">
        <v>330</v>
      </c>
      <c r="B174" t="s">
        <v>184</v>
      </c>
      <c r="C174">
        <v>2</v>
      </c>
      <c r="D174" s="2"/>
      <c r="E174" s="2">
        <v>1</v>
      </c>
      <c r="F174" s="2"/>
      <c r="G174" s="2">
        <v>7</v>
      </c>
      <c r="H174" s="2"/>
      <c r="I174" s="1">
        <v>4.13897862424489E-6</v>
      </c>
      <c r="J174" s="1">
        <v>4.54013021093444E-6</v>
      </c>
      <c r="K174" s="1">
        <v>2.3577279586117598E-5</v>
      </c>
      <c r="L174" s="2">
        <v>1.09692042967792</v>
      </c>
      <c r="M174" s="2">
        <v>5.6964004230437499</v>
      </c>
      <c r="N174" s="2">
        <v>2.4996995818823202</v>
      </c>
      <c r="O174" s="2">
        <v>1.84001310665593</v>
      </c>
      <c r="P174">
        <v>4</v>
      </c>
    </row>
    <row r="175" spans="1:16" x14ac:dyDescent="0.2">
      <c r="A175">
        <v>336</v>
      </c>
      <c r="B175" t="s">
        <v>185</v>
      </c>
      <c r="C175">
        <v>37</v>
      </c>
      <c r="D175" s="2">
        <f>1000000*C175/495425</f>
        <v>74.683352676994502</v>
      </c>
      <c r="E175" s="2">
        <v>55</v>
      </c>
      <c r="F175" s="2">
        <f>1000000*E175/220258</f>
        <v>249.70716160139472</v>
      </c>
      <c r="G175" s="2">
        <v>44</v>
      </c>
      <c r="H175" s="2">
        <f>1000000*G175/296896</f>
        <v>148.20004311273982</v>
      </c>
      <c r="I175" s="1">
        <v>7.65711045485305E-5</v>
      </c>
      <c r="J175">
        <v>2.49707161601394E-4</v>
      </c>
      <c r="K175">
        <v>1.4820004311273899E-4</v>
      </c>
      <c r="L175" s="2">
        <v>3.2611147909343599</v>
      </c>
      <c r="M175" s="2">
        <v>1.9354565143932401</v>
      </c>
      <c r="N175" s="4">
        <v>2.51231882258165</v>
      </c>
      <c r="O175" s="2">
        <v>0.52766323470795495</v>
      </c>
      <c r="P175">
        <v>2</v>
      </c>
    </row>
    <row r="176" spans="1:16" x14ac:dyDescent="0.2">
      <c r="A176">
        <v>337</v>
      </c>
      <c r="B176" t="s">
        <v>186</v>
      </c>
      <c r="C176">
        <v>5</v>
      </c>
      <c r="D176" s="2"/>
      <c r="E176" s="2">
        <v>1</v>
      </c>
      <c r="F176" s="2"/>
      <c r="G176" s="2">
        <v>4</v>
      </c>
      <c r="H176" s="2"/>
      <c r="I176" s="1">
        <v>1.03474465606122E-5</v>
      </c>
      <c r="J176" s="1">
        <v>4.54013021093444E-6</v>
      </c>
      <c r="K176" s="1">
        <v>1.34727311920672E-5</v>
      </c>
      <c r="L176" s="2">
        <v>0.43876817187116901</v>
      </c>
      <c r="M176" s="2">
        <v>1.30203438241</v>
      </c>
      <c r="N176" s="2">
        <v>0.75583810811802998</v>
      </c>
      <c r="O176" s="2">
        <v>1.1421311009156201</v>
      </c>
      <c r="P176">
        <v>3</v>
      </c>
    </row>
    <row r="177" spans="1:16" x14ac:dyDescent="0.2">
      <c r="A177">
        <v>338</v>
      </c>
      <c r="B177" t="s">
        <v>187</v>
      </c>
      <c r="C177">
        <v>22</v>
      </c>
      <c r="D177" s="2"/>
      <c r="E177" s="2">
        <v>3</v>
      </c>
      <c r="F177" s="2"/>
      <c r="G177" s="2">
        <v>3</v>
      </c>
      <c r="H177" s="2"/>
      <c r="I177" s="1">
        <v>4.55287648666938E-5</v>
      </c>
      <c r="J177" s="1">
        <v>1.3620390632803301E-5</v>
      </c>
      <c r="K177" s="1">
        <v>1.0104548394050401E-5</v>
      </c>
      <c r="L177" s="2">
        <v>0.299160117184888</v>
      </c>
      <c r="M177" s="2">
        <v>0.22193767881988599</v>
      </c>
      <c r="N177" s="2">
        <v>0.25767208231296401</v>
      </c>
      <c r="O177" s="2">
        <v>0.29969268564845097</v>
      </c>
      <c r="P177">
        <v>3</v>
      </c>
    </row>
    <row r="178" spans="1:16" x14ac:dyDescent="0.2">
      <c r="A178">
        <v>342</v>
      </c>
      <c r="B178" t="s">
        <v>188</v>
      </c>
      <c r="C178">
        <v>9</v>
      </c>
      <c r="D178" s="2"/>
      <c r="E178" s="2">
        <v>5</v>
      </c>
      <c r="F178" s="2"/>
      <c r="G178" s="2">
        <v>2</v>
      </c>
      <c r="H178" s="2"/>
      <c r="I178" s="1">
        <v>1.8625403809102E-5</v>
      </c>
      <c r="J178" s="1">
        <v>2.2700651054672199E-5</v>
      </c>
      <c r="K178" s="1">
        <v>6.7363655960336201E-6</v>
      </c>
      <c r="L178" s="2">
        <v>1.2188004774199099</v>
      </c>
      <c r="M178" s="2">
        <v>0.36167621733611099</v>
      </c>
      <c r="N178" s="2">
        <v>0.66393610111266099</v>
      </c>
      <c r="O178" s="2">
        <v>1.29097402392698</v>
      </c>
      <c r="P178">
        <v>3</v>
      </c>
    </row>
    <row r="179" spans="1:16" x14ac:dyDescent="0.2">
      <c r="A179">
        <v>348</v>
      </c>
      <c r="B179" t="s">
        <v>189</v>
      </c>
      <c r="C179">
        <v>2</v>
      </c>
      <c r="D179" s="2"/>
      <c r="E179" s="2">
        <v>2</v>
      </c>
      <c r="F179" s="2"/>
      <c r="G179" s="2">
        <v>6</v>
      </c>
      <c r="H179" s="2"/>
      <c r="I179" s="1">
        <v>4.13897862424489E-6</v>
      </c>
      <c r="J179" s="1">
        <v>9.0802604218688902E-6</v>
      </c>
      <c r="K179" s="1">
        <v>2.0209096788100801E-5</v>
      </c>
      <c r="L179" s="2">
        <v>2.1938408593558401</v>
      </c>
      <c r="M179" s="2">
        <v>4.8826289340375002</v>
      </c>
      <c r="N179" s="2">
        <v>3.2728750138929099</v>
      </c>
      <c r="O179" s="2">
        <v>0.82153704717354403</v>
      </c>
      <c r="P179">
        <v>3</v>
      </c>
    </row>
    <row r="180" spans="1:16" x14ac:dyDescent="0.2">
      <c r="A180">
        <v>360</v>
      </c>
      <c r="B180" t="s">
        <v>190</v>
      </c>
      <c r="C180">
        <v>44</v>
      </c>
      <c r="D180" s="2">
        <f>1000000*C180/495425</f>
        <v>88.812635615885355</v>
      </c>
      <c r="E180" s="2">
        <v>84</v>
      </c>
      <c r="F180" s="2">
        <f>1000000*E180/220258</f>
        <v>381.37093771849379</v>
      </c>
      <c r="G180" s="2">
        <v>112</v>
      </c>
      <c r="H180" s="2">
        <f>1000000*G180/296896</f>
        <v>377.23647337788316</v>
      </c>
      <c r="I180" s="1">
        <v>9.1057529733387695E-5</v>
      </c>
      <c r="J180">
        <v>3.8137093771849299E-4</v>
      </c>
      <c r="K180">
        <v>3.7723647337788299E-4</v>
      </c>
      <c r="L180" s="2">
        <v>4.18824164058843</v>
      </c>
      <c r="M180" s="2">
        <v>4.1428366713045497</v>
      </c>
      <c r="N180" s="4">
        <v>4.1654772904091599</v>
      </c>
      <c r="O180" s="2">
        <v>1.09003041232331E-2</v>
      </c>
      <c r="P180">
        <v>2</v>
      </c>
    </row>
    <row r="181" spans="1:16" x14ac:dyDescent="0.2">
      <c r="A181">
        <v>361</v>
      </c>
      <c r="B181" t="s">
        <v>191</v>
      </c>
      <c r="C181">
        <v>5</v>
      </c>
      <c r="D181" s="2"/>
      <c r="E181" s="2">
        <v>3</v>
      </c>
      <c r="F181" s="2"/>
      <c r="G181" s="2">
        <v>5</v>
      </c>
      <c r="H181" s="2"/>
      <c r="I181" s="1">
        <v>1.03474465606122E-5</v>
      </c>
      <c r="J181" s="1">
        <v>1.3620390632803301E-5</v>
      </c>
      <c r="K181" s="1">
        <v>1.6840913990084E-5</v>
      </c>
      <c r="L181" s="2">
        <v>1.3163045156135</v>
      </c>
      <c r="M181" s="2">
        <v>1.6275429780124999</v>
      </c>
      <c r="N181" s="2">
        <v>1.46367420258502</v>
      </c>
      <c r="O181" s="2">
        <v>0.21264189930334901</v>
      </c>
      <c r="P181">
        <v>3</v>
      </c>
    </row>
    <row r="182" spans="1:16" x14ac:dyDescent="0.2">
      <c r="A182">
        <v>362</v>
      </c>
      <c r="B182" t="s">
        <v>192</v>
      </c>
      <c r="C182">
        <v>10</v>
      </c>
      <c r="D182" s="2"/>
      <c r="E182" s="2">
        <v>3</v>
      </c>
      <c r="F182" s="2"/>
      <c r="G182" s="2">
        <v>6</v>
      </c>
      <c r="H182" s="2"/>
      <c r="I182" s="1">
        <v>2.0694893121224399E-5</v>
      </c>
      <c r="J182" s="1">
        <v>1.3620390632803301E-5</v>
      </c>
      <c r="K182" s="1">
        <v>2.0209096788100801E-5</v>
      </c>
      <c r="L182" s="2">
        <v>0.65815225780675302</v>
      </c>
      <c r="M182" s="2">
        <v>0.97652578680750102</v>
      </c>
      <c r="N182" s="2">
        <v>0.80168737759420505</v>
      </c>
      <c r="O182" s="2">
        <v>0.39712927744498</v>
      </c>
      <c r="P182">
        <v>3</v>
      </c>
    </row>
    <row r="183" spans="1:16" x14ac:dyDescent="0.2">
      <c r="A183">
        <v>370</v>
      </c>
      <c r="B183" t="s">
        <v>193</v>
      </c>
      <c r="C183">
        <v>6</v>
      </c>
      <c r="D183" s="2"/>
      <c r="E183" s="2">
        <v>1</v>
      </c>
      <c r="F183" s="2"/>
      <c r="G183" s="2">
        <v>1</v>
      </c>
      <c r="H183" s="2"/>
      <c r="I183" s="1">
        <v>1.2416935872734601E-5</v>
      </c>
      <c r="J183" s="1">
        <v>4.54013021093444E-6</v>
      </c>
      <c r="K183" s="1">
        <v>3.3681827980168101E-6</v>
      </c>
      <c r="L183" s="2">
        <v>0.36564014322597399</v>
      </c>
      <c r="M183" s="2">
        <v>0.27125716300208302</v>
      </c>
      <c r="N183" s="2">
        <v>0.314932545049179</v>
      </c>
      <c r="O183" s="2">
        <v>0.29969268564845097</v>
      </c>
      <c r="P183">
        <v>4</v>
      </c>
    </row>
    <row r="184" spans="1:16" x14ac:dyDescent="0.2">
      <c r="A184">
        <v>372</v>
      </c>
      <c r="B184" t="s">
        <v>194</v>
      </c>
      <c r="C184">
        <v>6</v>
      </c>
      <c r="D184" s="2"/>
      <c r="E184" s="2">
        <v>2</v>
      </c>
      <c r="F184" s="2"/>
      <c r="G184" s="2">
        <v>7</v>
      </c>
      <c r="H184" s="2"/>
      <c r="I184" s="1">
        <v>1.2416935872734601E-5</v>
      </c>
      <c r="J184" s="1">
        <v>9.0802604218688902E-6</v>
      </c>
      <c r="K184" s="1">
        <v>2.3577279586117598E-5</v>
      </c>
      <c r="L184" s="2">
        <v>0.73128028645194798</v>
      </c>
      <c r="M184" s="2">
        <v>1.8988001410145801</v>
      </c>
      <c r="N184" s="2">
        <v>1.17836968351877</v>
      </c>
      <c r="O184" s="2">
        <v>0.99079250840555999</v>
      </c>
      <c r="P184">
        <v>3</v>
      </c>
    </row>
    <row r="185" spans="1:16" x14ac:dyDescent="0.2">
      <c r="A185">
        <v>374</v>
      </c>
      <c r="B185" t="s">
        <v>195</v>
      </c>
      <c r="C185">
        <v>7</v>
      </c>
      <c r="D185" s="2"/>
      <c r="E185" s="2">
        <v>2</v>
      </c>
      <c r="F185" s="2"/>
      <c r="G185" s="2">
        <v>1</v>
      </c>
      <c r="H185" s="2"/>
      <c r="I185" s="1">
        <v>1.44864251848571E-5</v>
      </c>
      <c r="J185" s="1">
        <v>9.0802604218688902E-6</v>
      </c>
      <c r="K185" s="1">
        <v>3.3681827980168101E-6</v>
      </c>
      <c r="L185" s="2">
        <v>0.62681167410167005</v>
      </c>
      <c r="M185" s="2">
        <v>0.23250613971607101</v>
      </c>
      <c r="N185" s="2">
        <v>0.38175589409247801</v>
      </c>
      <c r="O185" s="2">
        <v>1.03287346832706</v>
      </c>
      <c r="P185">
        <v>4</v>
      </c>
    </row>
    <row r="186" spans="1:16" x14ac:dyDescent="0.2">
      <c r="A186">
        <v>384</v>
      </c>
      <c r="B186" t="s">
        <v>196</v>
      </c>
      <c r="C186">
        <v>11</v>
      </c>
      <c r="D186" s="2"/>
      <c r="E186" s="2">
        <v>4</v>
      </c>
      <c r="F186" s="2"/>
      <c r="G186" s="2">
        <v>6</v>
      </c>
      <c r="H186" s="2"/>
      <c r="I186" s="1">
        <v>2.27643824333469E-5</v>
      </c>
      <c r="J186" s="1">
        <v>1.8160520843737699E-5</v>
      </c>
      <c r="K186" s="1">
        <v>2.0209096788100801E-5</v>
      </c>
      <c r="L186" s="2">
        <v>0.79776031249303403</v>
      </c>
      <c r="M186" s="2">
        <v>0.88775071527954597</v>
      </c>
      <c r="N186" s="2">
        <v>0.84155349683625302</v>
      </c>
      <c r="O186" s="2">
        <v>0.10693366865543601</v>
      </c>
      <c r="P186">
        <v>3</v>
      </c>
    </row>
    <row r="187" spans="1:16" x14ac:dyDescent="0.2">
      <c r="A187">
        <v>408</v>
      </c>
      <c r="B187" t="s">
        <v>197</v>
      </c>
      <c r="C187">
        <v>15</v>
      </c>
      <c r="D187" s="2"/>
      <c r="E187" s="2">
        <v>2</v>
      </c>
      <c r="F187" s="2"/>
      <c r="G187" s="2">
        <v>6</v>
      </c>
      <c r="H187" s="2"/>
      <c r="I187" s="1">
        <v>3.10423396818367E-5</v>
      </c>
      <c r="J187" s="1">
        <v>9.0802604218688902E-6</v>
      </c>
      <c r="K187" s="1">
        <v>2.0209096788100801E-5</v>
      </c>
      <c r="L187" s="2">
        <v>0.29251211458077903</v>
      </c>
      <c r="M187" s="2">
        <v>0.65101719120500101</v>
      </c>
      <c r="N187" s="2">
        <v>0.43638333518572198</v>
      </c>
      <c r="O187" s="2">
        <v>0.82153704717354403</v>
      </c>
      <c r="P187">
        <v>3</v>
      </c>
    </row>
    <row r="188" spans="1:16" x14ac:dyDescent="0.2">
      <c r="A188">
        <v>432</v>
      </c>
      <c r="B188" t="s">
        <v>198</v>
      </c>
      <c r="C188">
        <v>1175</v>
      </c>
      <c r="D188" s="2">
        <f>1000000*C188/495425</f>
        <v>2371.7010647423931</v>
      </c>
      <c r="E188" s="2">
        <v>2151</v>
      </c>
      <c r="F188" s="2">
        <f>1000000*E188/220258</f>
        <v>9765.8200837200002</v>
      </c>
      <c r="G188" s="2">
        <v>2701</v>
      </c>
      <c r="H188" s="2">
        <f>1000000*G188/296896</f>
        <v>9097.4617374434147</v>
      </c>
      <c r="I188">
        <v>2.4316499417438701E-3</v>
      </c>
      <c r="J188">
        <v>9.7658200837199994E-3</v>
      </c>
      <c r="K188">
        <v>9.0974617374434096E-3</v>
      </c>
      <c r="L188" s="2">
        <v>4.0161290965739704</v>
      </c>
      <c r="M188" s="2">
        <v>3.74127113498874</v>
      </c>
      <c r="N188" s="4">
        <v>3.87626467922414</v>
      </c>
      <c r="O188" s="2">
        <v>7.0907944717607196E-2</v>
      </c>
      <c r="P188">
        <v>1</v>
      </c>
    </row>
    <row r="189" spans="1:16" x14ac:dyDescent="0.2">
      <c r="A189">
        <v>433</v>
      </c>
      <c r="B189" t="s">
        <v>199</v>
      </c>
      <c r="C189">
        <v>71</v>
      </c>
      <c r="D189" s="2">
        <f>1000000*C189/495425</f>
        <v>143.31129838017864</v>
      </c>
      <c r="E189" s="2">
        <v>55</v>
      </c>
      <c r="F189" s="2">
        <f>1000000*E189/220258</f>
        <v>249.70716160139472</v>
      </c>
      <c r="G189" s="2">
        <v>96</v>
      </c>
      <c r="H189" s="2">
        <f>1000000*G189/296896</f>
        <v>323.34554860961413</v>
      </c>
      <c r="I189">
        <v>1.4693374116069301E-4</v>
      </c>
      <c r="J189">
        <v>2.49707161601394E-4</v>
      </c>
      <c r="K189">
        <v>3.2334554860961401E-4</v>
      </c>
      <c r="L189" s="2">
        <v>1.69945418682495</v>
      </c>
      <c r="M189" s="2">
        <v>2.2006214913971802</v>
      </c>
      <c r="N189" s="4">
        <v>1.9338705766343001</v>
      </c>
      <c r="O189" s="2">
        <v>0.25915245344104698</v>
      </c>
      <c r="P189">
        <v>2</v>
      </c>
    </row>
    <row r="190" spans="1:16" x14ac:dyDescent="0.2">
      <c r="A190">
        <v>434</v>
      </c>
      <c r="B190" t="s">
        <v>200</v>
      </c>
      <c r="C190">
        <v>87</v>
      </c>
      <c r="D190" s="2">
        <f>1000000*C190/495425</f>
        <v>175.60680224050057</v>
      </c>
      <c r="E190" s="2">
        <v>115</v>
      </c>
      <c r="F190" s="2">
        <f>1000000*E190/220258</f>
        <v>522.11497425746165</v>
      </c>
      <c r="G190" s="2">
        <v>188</v>
      </c>
      <c r="H190" s="2">
        <f>1000000*G190/296896</f>
        <v>633.21836602716098</v>
      </c>
      <c r="I190">
        <v>1.8004557015465199E-4</v>
      </c>
      <c r="J190">
        <v>5.2211497425746101E-4</v>
      </c>
      <c r="K190">
        <v>6.3321836602716101E-4</v>
      </c>
      <c r="L190" s="2">
        <v>2.8999045842059998</v>
      </c>
      <c r="M190" s="2">
        <v>3.5169894237511499</v>
      </c>
      <c r="N190" s="4">
        <v>3.1935769526566902</v>
      </c>
      <c r="O190" s="2">
        <v>0.193226857750149</v>
      </c>
      <c r="P190">
        <v>2</v>
      </c>
    </row>
    <row r="191" spans="1:16" x14ac:dyDescent="0.2">
      <c r="A191">
        <v>435</v>
      </c>
      <c r="B191" t="s">
        <v>201</v>
      </c>
      <c r="C191">
        <v>16</v>
      </c>
      <c r="D191" s="2"/>
      <c r="E191" s="2">
        <v>2</v>
      </c>
      <c r="F191" s="2"/>
      <c r="G191" s="2">
        <v>5</v>
      </c>
      <c r="H191" s="2"/>
      <c r="I191" s="1">
        <v>3.31118289939591E-5</v>
      </c>
      <c r="J191" s="1">
        <v>9.0802604218688902E-6</v>
      </c>
      <c r="K191" s="1">
        <v>1.6840913990084E-5</v>
      </c>
      <c r="L191" s="2">
        <v>0.27423010741948001</v>
      </c>
      <c r="M191" s="2">
        <v>0.50860718062890697</v>
      </c>
      <c r="N191" s="2">
        <v>0.37346405687587098</v>
      </c>
      <c r="O191" s="2">
        <v>0.627575984607606</v>
      </c>
      <c r="P191">
        <v>3</v>
      </c>
    </row>
    <row r="192" spans="1:16" x14ac:dyDescent="0.2">
      <c r="A192">
        <v>436</v>
      </c>
      <c r="B192" t="s">
        <v>202</v>
      </c>
      <c r="C192">
        <v>22</v>
      </c>
      <c r="D192" s="2">
        <f>1000000*C192/495425</f>
        <v>44.406317807942678</v>
      </c>
      <c r="E192" s="2">
        <v>22</v>
      </c>
      <c r="F192" s="2">
        <f>1000000*E192/220258</f>
        <v>99.882864640557898</v>
      </c>
      <c r="G192" s="2">
        <v>31</v>
      </c>
      <c r="H192" s="2">
        <f>1000000*G192/296896</f>
        <v>104.41366673852123</v>
      </c>
      <c r="I192" s="1">
        <v>4.55287648666938E-5</v>
      </c>
      <c r="J192" s="1">
        <v>9.9882864640557804E-5</v>
      </c>
      <c r="K192">
        <v>1.0441366673852101E-4</v>
      </c>
      <c r="L192" s="2">
        <v>2.1938408593558401</v>
      </c>
      <c r="M192" s="2">
        <v>2.2933560144721601</v>
      </c>
      <c r="N192" s="4">
        <v>2.24304661779431</v>
      </c>
      <c r="O192" s="2">
        <v>4.4366066370111402E-2</v>
      </c>
      <c r="P192">
        <v>2</v>
      </c>
    </row>
    <row r="193" spans="1:16" x14ac:dyDescent="0.2">
      <c r="A193">
        <v>438</v>
      </c>
      <c r="B193" t="s">
        <v>203</v>
      </c>
      <c r="C193">
        <v>74</v>
      </c>
      <c r="D193" s="2">
        <f>1000000*C193/495425</f>
        <v>149.366705353989</v>
      </c>
      <c r="E193" s="2">
        <v>100</v>
      </c>
      <c r="F193" s="2">
        <f>1000000*E193/220258</f>
        <v>454.01302109344493</v>
      </c>
      <c r="G193" s="2">
        <v>139</v>
      </c>
      <c r="H193" s="2">
        <f>1000000*G193/296896</f>
        <v>468.17740892433716</v>
      </c>
      <c r="I193">
        <v>1.53142209097061E-4</v>
      </c>
      <c r="J193">
        <v>4.5401302109344401E-4</v>
      </c>
      <c r="K193">
        <v>4.6817740892433701E-4</v>
      </c>
      <c r="L193" s="2">
        <v>2.96464980994033</v>
      </c>
      <c r="M193" s="2">
        <v>3.0571415397802402</v>
      </c>
      <c r="N193" s="4">
        <v>3.0105404971317302</v>
      </c>
      <c r="O193" s="2">
        <v>3.07226326727808E-2</v>
      </c>
      <c r="P193">
        <v>2</v>
      </c>
    </row>
    <row r="194" spans="1:16" x14ac:dyDescent="0.2">
      <c r="A194">
        <v>439</v>
      </c>
      <c r="B194" t="s">
        <v>204</v>
      </c>
      <c r="C194">
        <v>9</v>
      </c>
      <c r="D194" s="2"/>
      <c r="E194" s="2">
        <v>3</v>
      </c>
      <c r="F194" s="2"/>
      <c r="G194" s="2">
        <v>13</v>
      </c>
      <c r="H194" s="2"/>
      <c r="I194" s="1">
        <v>1.8625403809102E-5</v>
      </c>
      <c r="J194" s="1">
        <v>1.3620390632803301E-5</v>
      </c>
      <c r="K194" s="1">
        <v>4.3786376374218498E-5</v>
      </c>
      <c r="L194" s="2">
        <v>0.73128028645194798</v>
      </c>
      <c r="M194" s="2">
        <v>2.3508954126847201</v>
      </c>
      <c r="N194" s="2">
        <v>1.31116874230842</v>
      </c>
      <c r="O194" s="2">
        <v>1.2352453761072</v>
      </c>
      <c r="P194">
        <v>3</v>
      </c>
    </row>
    <row r="195" spans="1:16" x14ac:dyDescent="0.2">
      <c r="A195">
        <v>440</v>
      </c>
      <c r="B195" t="s">
        <v>205</v>
      </c>
      <c r="C195">
        <v>16</v>
      </c>
      <c r="D195" s="2"/>
      <c r="E195" s="2">
        <v>9</v>
      </c>
      <c r="F195" s="2"/>
      <c r="G195" s="2">
        <v>5</v>
      </c>
      <c r="H195" s="2"/>
      <c r="I195" s="1">
        <v>3.31118289939591E-5</v>
      </c>
      <c r="J195" s="1">
        <v>4.0861171898409997E-5</v>
      </c>
      <c r="K195" s="1">
        <v>1.6840913990084E-5</v>
      </c>
      <c r="L195" s="2">
        <v>1.2340354833876599</v>
      </c>
      <c r="M195" s="2">
        <v>0.50860718062890697</v>
      </c>
      <c r="N195" s="2">
        <v>0.79223690143910197</v>
      </c>
      <c r="O195" s="2">
        <v>0.915670933076977</v>
      </c>
      <c r="P195">
        <v>3</v>
      </c>
    </row>
    <row r="196" spans="1:16" x14ac:dyDescent="0.2">
      <c r="A196">
        <v>441</v>
      </c>
      <c r="B196" t="s">
        <v>206</v>
      </c>
      <c r="C196">
        <v>5</v>
      </c>
      <c r="D196" s="2"/>
      <c r="E196" s="2">
        <v>2</v>
      </c>
      <c r="F196" s="2"/>
      <c r="G196" s="2">
        <v>13</v>
      </c>
      <c r="H196" s="2"/>
      <c r="I196" s="1">
        <v>1.03474465606122E-5</v>
      </c>
      <c r="J196" s="1">
        <v>9.0802604218688902E-6</v>
      </c>
      <c r="K196" s="1">
        <v>4.3786376374218498E-5</v>
      </c>
      <c r="L196" s="2">
        <v>0.87753634374233802</v>
      </c>
      <c r="M196" s="2">
        <v>4.2316117428325004</v>
      </c>
      <c r="N196" s="2">
        <v>1.92701663120544</v>
      </c>
      <c r="O196" s="2">
        <v>1.7405534258373401</v>
      </c>
      <c r="P196">
        <v>4</v>
      </c>
    </row>
    <row r="197" spans="1:16" x14ac:dyDescent="0.2">
      <c r="A197">
        <v>442</v>
      </c>
      <c r="B197" t="s">
        <v>207</v>
      </c>
      <c r="C197">
        <v>11</v>
      </c>
      <c r="D197" s="2"/>
      <c r="E197" s="2">
        <v>1</v>
      </c>
      <c r="F197" s="2"/>
      <c r="G197" s="2">
        <v>5</v>
      </c>
      <c r="H197" s="2"/>
      <c r="I197" s="1">
        <v>2.27643824333469E-5</v>
      </c>
      <c r="J197" s="1">
        <v>4.54013021093444E-6</v>
      </c>
      <c r="K197" s="1">
        <v>1.6840913990084E-5</v>
      </c>
      <c r="L197" s="2">
        <v>0.19944007812325801</v>
      </c>
      <c r="M197" s="2">
        <v>0.73979226273295495</v>
      </c>
      <c r="N197" s="2">
        <v>0.38411486130380701</v>
      </c>
      <c r="O197" s="2">
        <v>1.4067463642921001</v>
      </c>
      <c r="P197">
        <v>3</v>
      </c>
    </row>
    <row r="198" spans="1:16" x14ac:dyDescent="0.2">
      <c r="A198">
        <v>444</v>
      </c>
      <c r="B198" t="s">
        <v>208</v>
      </c>
      <c r="C198">
        <v>87</v>
      </c>
      <c r="D198" s="2">
        <f>1000000*C198/495425</f>
        <v>175.60680224050057</v>
      </c>
      <c r="E198" s="2">
        <v>201</v>
      </c>
      <c r="F198" s="2">
        <f>1000000*E198/220258</f>
        <v>912.5661723978244</v>
      </c>
      <c r="G198" s="2">
        <v>231</v>
      </c>
      <c r="H198" s="2">
        <f>1000000*G198/296896</f>
        <v>778.05022634188401</v>
      </c>
      <c r="I198">
        <v>1.8004557015465199E-4</v>
      </c>
      <c r="J198">
        <v>9.1256617239782395E-4</v>
      </c>
      <c r="K198">
        <v>7.78050226341884E-4</v>
      </c>
      <c r="L198" s="2">
        <v>5.0685288819600496</v>
      </c>
      <c r="M198" s="2">
        <v>4.3214072174814699</v>
      </c>
      <c r="N198" s="4">
        <v>4.6800830433353902</v>
      </c>
      <c r="O198" s="2">
        <v>0.159638548624156</v>
      </c>
      <c r="P198">
        <v>2</v>
      </c>
    </row>
    <row r="199" spans="1:16" x14ac:dyDescent="0.2">
      <c r="A199">
        <v>445</v>
      </c>
      <c r="B199" t="s">
        <v>209</v>
      </c>
      <c r="C199">
        <v>5</v>
      </c>
      <c r="D199" s="2"/>
      <c r="E199" s="2">
        <v>5</v>
      </c>
      <c r="F199" s="2"/>
      <c r="G199" s="2">
        <v>9</v>
      </c>
      <c r="H199" s="2"/>
      <c r="I199" s="1">
        <v>1.03474465606122E-5</v>
      </c>
      <c r="J199" s="1">
        <v>2.2700651054672199E-5</v>
      </c>
      <c r="K199" s="1">
        <v>3.0313645182151302E-5</v>
      </c>
      <c r="L199" s="2">
        <v>2.1938408593558401</v>
      </c>
      <c r="M199" s="2">
        <v>2.9295773604224999</v>
      </c>
      <c r="N199" s="2">
        <v>2.5351580846051198</v>
      </c>
      <c r="O199" s="2">
        <v>0.290213263438858</v>
      </c>
      <c r="P199">
        <v>3</v>
      </c>
    </row>
    <row r="200" spans="1:16" x14ac:dyDescent="0.2">
      <c r="A200">
        <v>446</v>
      </c>
      <c r="B200" t="s">
        <v>210</v>
      </c>
      <c r="C200">
        <v>18</v>
      </c>
      <c r="D200" s="2">
        <f>1000000*C200/495425</f>
        <v>36.332441842862188</v>
      </c>
      <c r="E200" s="2">
        <v>26</v>
      </c>
      <c r="F200" s="2">
        <f>1000000*E200/220258</f>
        <v>118.04338548429568</v>
      </c>
      <c r="G200" s="2">
        <v>17</v>
      </c>
      <c r="H200" s="2">
        <f>1000000*G200/296896</f>
        <v>57.259107566285834</v>
      </c>
      <c r="I200" s="1">
        <v>3.7250807618204E-5</v>
      </c>
      <c r="J200">
        <v>1.1804338548429501E-4</v>
      </c>
      <c r="K200" s="1">
        <v>5.7259107566285803E-5</v>
      </c>
      <c r="L200" s="2">
        <v>3.16888124129177</v>
      </c>
      <c r="M200" s="2">
        <v>1.53712392367847</v>
      </c>
      <c r="N200" s="4">
        <v>2.2070258646616501</v>
      </c>
      <c r="O200" s="2">
        <v>0.73934671257849305</v>
      </c>
      <c r="P200">
        <v>3</v>
      </c>
    </row>
    <row r="201" spans="1:16" x14ac:dyDescent="0.2">
      <c r="A201">
        <v>447</v>
      </c>
      <c r="B201" t="s">
        <v>211</v>
      </c>
      <c r="C201">
        <v>7</v>
      </c>
      <c r="D201" s="2"/>
      <c r="E201" s="2">
        <v>4</v>
      </c>
      <c r="F201" s="2"/>
      <c r="G201" s="2">
        <v>3</v>
      </c>
      <c r="H201" s="2"/>
      <c r="I201" s="1">
        <v>1.44864251848571E-5</v>
      </c>
      <c r="J201" s="1">
        <v>1.8160520843737699E-5</v>
      </c>
      <c r="K201" s="1">
        <v>1.0104548394050401E-5</v>
      </c>
      <c r="L201" s="2">
        <v>1.2536233482033401</v>
      </c>
      <c r="M201" s="2">
        <v>0.697518419148215</v>
      </c>
      <c r="N201" s="2">
        <v>0.93510714682654705</v>
      </c>
      <c r="O201" s="2">
        <v>0.59469648044330103</v>
      </c>
      <c r="P201">
        <v>4</v>
      </c>
    </row>
    <row r="202" spans="1:16" x14ac:dyDescent="0.2">
      <c r="A202">
        <v>448</v>
      </c>
      <c r="B202" t="s">
        <v>212</v>
      </c>
      <c r="C202">
        <v>7</v>
      </c>
      <c r="D202" s="2"/>
      <c r="E202" s="2">
        <v>3</v>
      </c>
      <c r="F202" s="2"/>
      <c r="G202" s="2">
        <v>7</v>
      </c>
      <c r="H202" s="2"/>
      <c r="I202" s="1">
        <v>1.44864251848571E-5</v>
      </c>
      <c r="J202" s="1">
        <v>1.3620390632803301E-5</v>
      </c>
      <c r="K202" s="1">
        <v>2.3577279586117598E-5</v>
      </c>
      <c r="L202" s="2">
        <v>0.94021751115250496</v>
      </c>
      <c r="M202" s="2">
        <v>1.6275429780124999</v>
      </c>
      <c r="N202" s="2">
        <v>1.2370304798511</v>
      </c>
      <c r="O202" s="2">
        <v>0.555625328603647</v>
      </c>
      <c r="P202">
        <v>3</v>
      </c>
    </row>
    <row r="203" spans="1:16" x14ac:dyDescent="0.2">
      <c r="A203">
        <v>450</v>
      </c>
      <c r="B203" t="s">
        <v>213</v>
      </c>
      <c r="C203">
        <v>14</v>
      </c>
      <c r="D203" s="2"/>
      <c r="E203" s="2">
        <v>9</v>
      </c>
      <c r="F203" s="2"/>
      <c r="G203" s="2">
        <v>14</v>
      </c>
      <c r="H203" s="2"/>
      <c r="I203" s="1">
        <v>2.8972850369714199E-5</v>
      </c>
      <c r="J203" s="1">
        <v>4.0861171898409997E-5</v>
      </c>
      <c r="K203" s="1">
        <v>4.7154559172235299E-5</v>
      </c>
      <c r="L203" s="2">
        <v>1.4103262667287499</v>
      </c>
      <c r="M203" s="2">
        <v>1.6275429780124999</v>
      </c>
      <c r="N203" s="2">
        <v>1.51504673595271</v>
      </c>
      <c r="O203" s="2">
        <v>0.143372944298745</v>
      </c>
      <c r="P203">
        <v>3</v>
      </c>
    </row>
    <row r="204" spans="1:16" x14ac:dyDescent="0.2">
      <c r="A204">
        <v>456</v>
      </c>
      <c r="B204" t="s">
        <v>214</v>
      </c>
      <c r="C204">
        <v>44</v>
      </c>
      <c r="D204" s="2">
        <f>1000000*C204/495425</f>
        <v>88.812635615885355</v>
      </c>
      <c r="E204" s="2">
        <v>89</v>
      </c>
      <c r="F204" s="2">
        <f>1000000*E204/220258</f>
        <v>404.07158877316601</v>
      </c>
      <c r="G204" s="2">
        <v>121</v>
      </c>
      <c r="H204" s="2">
        <f>1000000*G204/296896</f>
        <v>407.55011856003449</v>
      </c>
      <c r="I204" s="1">
        <v>9.1057529733387695E-5</v>
      </c>
      <c r="J204">
        <v>4.0407158877316601E-4</v>
      </c>
      <c r="K204">
        <v>4.0755011856003398E-4</v>
      </c>
      <c r="L204" s="2">
        <v>4.4375417382425004</v>
      </c>
      <c r="M204" s="2">
        <v>4.4757431895343798</v>
      </c>
      <c r="N204" s="4">
        <v>4.45660153179678</v>
      </c>
      <c r="O204" s="2">
        <v>8.5718794959155908E-3</v>
      </c>
      <c r="P204">
        <v>2</v>
      </c>
    </row>
    <row r="205" spans="1:16" x14ac:dyDescent="0.2">
      <c r="A205">
        <v>457</v>
      </c>
      <c r="B205" t="s">
        <v>215</v>
      </c>
      <c r="C205">
        <v>16</v>
      </c>
      <c r="D205" s="2"/>
      <c r="E205" s="2">
        <v>7</v>
      </c>
      <c r="F205" s="2"/>
      <c r="G205" s="2">
        <v>3</v>
      </c>
      <c r="H205" s="2"/>
      <c r="I205" s="1">
        <v>3.31118289939591E-5</v>
      </c>
      <c r="J205" s="1">
        <v>3.1780911476541098E-5</v>
      </c>
      <c r="K205" s="1">
        <v>1.0104548394050401E-5</v>
      </c>
      <c r="L205" s="2">
        <v>0.95980537596818205</v>
      </c>
      <c r="M205" s="2">
        <v>0.30516430837734398</v>
      </c>
      <c r="N205" s="2">
        <v>0.54120083493485704</v>
      </c>
      <c r="O205" s="2">
        <v>1.20960838441728</v>
      </c>
      <c r="P205">
        <v>3</v>
      </c>
    </row>
    <row r="206" spans="1:16" x14ac:dyDescent="0.2">
      <c r="A206">
        <v>458</v>
      </c>
      <c r="B206" t="s">
        <v>216</v>
      </c>
      <c r="C206">
        <v>12</v>
      </c>
      <c r="D206" s="2"/>
      <c r="E206" s="2">
        <v>6</v>
      </c>
      <c r="F206" s="2"/>
      <c r="G206" s="2">
        <v>8</v>
      </c>
      <c r="H206" s="2"/>
      <c r="I206" s="1">
        <v>2.4833871745469299E-5</v>
      </c>
      <c r="J206" s="1">
        <v>2.7240781265606601E-5</v>
      </c>
      <c r="K206" s="1">
        <v>2.6945462384134501E-5</v>
      </c>
      <c r="L206" s="2">
        <v>1.09692042967792</v>
      </c>
      <c r="M206" s="2">
        <v>1.0850286520083301</v>
      </c>
      <c r="N206" s="2">
        <v>1.0909583379643</v>
      </c>
      <c r="O206" s="2">
        <v>1.09003041232331E-2</v>
      </c>
      <c r="P206">
        <v>3</v>
      </c>
    </row>
    <row r="207" spans="1:16" x14ac:dyDescent="0.2">
      <c r="A207">
        <v>460</v>
      </c>
      <c r="B207" t="s">
        <v>217</v>
      </c>
      <c r="C207">
        <v>9</v>
      </c>
      <c r="D207" s="2"/>
      <c r="E207" s="2">
        <v>1</v>
      </c>
      <c r="F207" s="2"/>
      <c r="G207" s="2">
        <v>3</v>
      </c>
      <c r="H207" s="2"/>
      <c r="I207" s="1">
        <v>1.8625403809102E-5</v>
      </c>
      <c r="J207" s="1">
        <v>4.54013021093444E-6</v>
      </c>
      <c r="K207" s="1">
        <v>1.0104548394050401E-5</v>
      </c>
      <c r="L207" s="2">
        <v>0.243760095483982</v>
      </c>
      <c r="M207" s="2">
        <v>0.54251432600416705</v>
      </c>
      <c r="N207" s="2">
        <v>0.36365277932143503</v>
      </c>
      <c r="O207" s="2">
        <v>0.82153704717354403</v>
      </c>
      <c r="P207">
        <v>3</v>
      </c>
    </row>
    <row r="208" spans="1:16" x14ac:dyDescent="0.2">
      <c r="A208">
        <v>462</v>
      </c>
      <c r="B208" t="s">
        <v>218</v>
      </c>
      <c r="C208">
        <v>4</v>
      </c>
      <c r="D208" s="2"/>
      <c r="E208" s="2">
        <v>3</v>
      </c>
      <c r="F208" s="2"/>
      <c r="G208" s="2">
        <v>3</v>
      </c>
      <c r="H208" s="2"/>
      <c r="I208" s="1">
        <v>8.2779572484897901E-6</v>
      </c>
      <c r="J208" s="1">
        <v>1.3620390632803301E-5</v>
      </c>
      <c r="K208" s="1">
        <v>1.0104548394050401E-5</v>
      </c>
      <c r="L208" s="2">
        <v>1.6453806445168799</v>
      </c>
      <c r="M208" s="2">
        <v>1.2206572335093699</v>
      </c>
      <c r="N208" s="2">
        <v>1.4171964527212999</v>
      </c>
      <c r="O208" s="2">
        <v>0.29969268564845097</v>
      </c>
      <c r="P208">
        <v>3</v>
      </c>
    </row>
    <row r="209" spans="1:16" x14ac:dyDescent="0.2">
      <c r="A209">
        <v>468</v>
      </c>
      <c r="B209" t="s">
        <v>219</v>
      </c>
      <c r="C209">
        <v>6</v>
      </c>
      <c r="D209" s="2"/>
      <c r="E209" s="2">
        <v>5</v>
      </c>
      <c r="F209" s="2"/>
      <c r="G209" s="2">
        <v>9</v>
      </c>
      <c r="H209" s="2"/>
      <c r="I209" s="1">
        <v>1.2416935872734601E-5</v>
      </c>
      <c r="J209" s="1">
        <v>2.2700651054672199E-5</v>
      </c>
      <c r="K209" s="1">
        <v>3.0313645182151302E-5</v>
      </c>
      <c r="L209" s="2">
        <v>1.8282007161298699</v>
      </c>
      <c r="M209" s="2">
        <v>2.4413144670187501</v>
      </c>
      <c r="N209" s="2">
        <v>2.11263173717093</v>
      </c>
      <c r="O209" s="2">
        <v>0.290213263438858</v>
      </c>
      <c r="P209">
        <v>3</v>
      </c>
    </row>
    <row r="210" spans="1:16" x14ac:dyDescent="0.2">
      <c r="A210">
        <v>474</v>
      </c>
      <c r="B210" t="s">
        <v>220</v>
      </c>
      <c r="C210">
        <v>4</v>
      </c>
      <c r="D210" s="2"/>
      <c r="E210" s="2">
        <v>1</v>
      </c>
      <c r="F210" s="2"/>
      <c r="G210" s="2">
        <v>7</v>
      </c>
      <c r="H210" s="2"/>
      <c r="I210" s="1">
        <v>8.2779572484897901E-6</v>
      </c>
      <c r="J210" s="1">
        <v>4.54013021093444E-6</v>
      </c>
      <c r="K210" s="1">
        <v>2.3577279586117598E-5</v>
      </c>
      <c r="L210" s="2">
        <v>0.54846021483896101</v>
      </c>
      <c r="M210" s="2">
        <v>2.8482002115218701</v>
      </c>
      <c r="N210" s="2">
        <v>1.2498497909411601</v>
      </c>
      <c r="O210" s="2">
        <v>1.84001310665593</v>
      </c>
      <c r="P210">
        <v>4</v>
      </c>
    </row>
    <row r="211" spans="1:16" x14ac:dyDescent="0.2">
      <c r="A211">
        <v>480</v>
      </c>
      <c r="B211" t="s">
        <v>221</v>
      </c>
      <c r="C211">
        <v>45</v>
      </c>
      <c r="D211" s="2">
        <f>1000000*C211/495425</f>
        <v>90.831104607155467</v>
      </c>
      <c r="E211" s="2">
        <v>69</v>
      </c>
      <c r="F211" s="2">
        <f>1000000*E211/220258</f>
        <v>313.26898455447702</v>
      </c>
      <c r="G211" s="2">
        <v>92</v>
      </c>
      <c r="H211" s="2">
        <f>1000000*G211/296896</f>
        <v>309.87281741754691</v>
      </c>
      <c r="I211" s="1">
        <v>9.3127019045510101E-5</v>
      </c>
      <c r="J211">
        <v>3.1326898455447702E-4</v>
      </c>
      <c r="K211">
        <v>3.0987281741754602E-4</v>
      </c>
      <c r="L211" s="2">
        <v>3.3638893176789599</v>
      </c>
      <c r="M211" s="2">
        <v>3.3274211994922198</v>
      </c>
      <c r="N211" s="4">
        <v>3.3456055697572</v>
      </c>
      <c r="O211" s="2">
        <v>1.0900304123233199E-2</v>
      </c>
      <c r="P211">
        <v>2</v>
      </c>
    </row>
    <row r="212" spans="1:16" x14ac:dyDescent="0.2">
      <c r="A212">
        <v>481</v>
      </c>
      <c r="B212" t="s">
        <v>222</v>
      </c>
      <c r="C212">
        <v>5</v>
      </c>
      <c r="D212" s="2"/>
      <c r="E212" s="2">
        <v>3</v>
      </c>
      <c r="F212" s="2"/>
      <c r="G212" s="2">
        <v>5</v>
      </c>
      <c r="H212" s="2"/>
      <c r="I212" s="1">
        <v>1.03474465606122E-5</v>
      </c>
      <c r="J212" s="1">
        <v>1.3620390632803301E-5</v>
      </c>
      <c r="K212" s="1">
        <v>1.6840913990084E-5</v>
      </c>
      <c r="L212" s="2">
        <v>1.3163045156135</v>
      </c>
      <c r="M212" s="2">
        <v>1.6275429780124999</v>
      </c>
      <c r="N212" s="2">
        <v>1.46367420258502</v>
      </c>
      <c r="O212" s="2">
        <v>0.21264189930334901</v>
      </c>
      <c r="P212">
        <v>3</v>
      </c>
    </row>
    <row r="213" spans="1:16" x14ac:dyDescent="0.2">
      <c r="A213">
        <v>482</v>
      </c>
      <c r="B213" t="s">
        <v>223</v>
      </c>
      <c r="C213">
        <v>7</v>
      </c>
      <c r="D213" s="2">
        <f>1000000*C213/495425</f>
        <v>14.129282938890851</v>
      </c>
      <c r="E213" s="2">
        <v>11</v>
      </c>
      <c r="F213" s="2">
        <f>1000000*E213/220258</f>
        <v>49.941432320278949</v>
      </c>
      <c r="G213" s="2">
        <v>11</v>
      </c>
      <c r="H213" s="2">
        <f>1000000*G213/296896</f>
        <v>37.050010778184955</v>
      </c>
      <c r="I213" s="1">
        <v>1.44864251848571E-5</v>
      </c>
      <c r="J213" s="1">
        <v>4.9941432320278902E-5</v>
      </c>
      <c r="K213" s="1">
        <v>3.7050010778184903E-5</v>
      </c>
      <c r="L213" s="2">
        <v>3.4474642075591801</v>
      </c>
      <c r="M213" s="2">
        <v>2.5575675368767801</v>
      </c>
      <c r="N213" s="4">
        <v>2.9693639961779699</v>
      </c>
      <c r="O213" s="2">
        <v>0.29969268564845197</v>
      </c>
      <c r="P213">
        <v>3</v>
      </c>
    </row>
    <row r="214" spans="1:16" x14ac:dyDescent="0.2">
      <c r="A214">
        <v>483</v>
      </c>
      <c r="B214" t="s">
        <v>224</v>
      </c>
      <c r="C214">
        <v>7</v>
      </c>
      <c r="D214" s="2"/>
      <c r="E214" s="2">
        <v>1</v>
      </c>
      <c r="F214" s="2"/>
      <c r="G214" s="2">
        <v>3</v>
      </c>
      <c r="H214" s="2"/>
      <c r="I214" s="1">
        <v>1.44864251848571E-5</v>
      </c>
      <c r="J214" s="1">
        <v>4.54013021093444E-6</v>
      </c>
      <c r="K214" s="1">
        <v>1.0104548394050401E-5</v>
      </c>
      <c r="L214" s="2">
        <v>0.31340583705083502</v>
      </c>
      <c r="M214" s="2">
        <v>0.697518419148215</v>
      </c>
      <c r="N214" s="2">
        <v>0.46755357341327303</v>
      </c>
      <c r="O214" s="2">
        <v>0.82153704717354403</v>
      </c>
      <c r="P214">
        <v>4</v>
      </c>
    </row>
    <row r="215" spans="1:16" x14ac:dyDescent="0.2">
      <c r="A215">
        <v>484</v>
      </c>
      <c r="B215" t="s">
        <v>225</v>
      </c>
      <c r="C215">
        <v>10</v>
      </c>
      <c r="D215" s="2"/>
      <c r="E215" s="2">
        <v>1</v>
      </c>
      <c r="F215" s="2"/>
      <c r="G215" s="2">
        <v>4</v>
      </c>
      <c r="H215" s="2"/>
      <c r="I215" s="1">
        <v>2.0694893121224399E-5</v>
      </c>
      <c r="J215" s="1">
        <v>4.54013021093444E-6</v>
      </c>
      <c r="K215" s="1">
        <v>1.34727311920672E-5</v>
      </c>
      <c r="L215" s="2">
        <v>0.21938408593558401</v>
      </c>
      <c r="M215" s="2">
        <v>0.65101719120500101</v>
      </c>
      <c r="N215" s="2">
        <v>0.37791905405901499</v>
      </c>
      <c r="O215" s="2">
        <v>1.1421311009156201</v>
      </c>
      <c r="P215">
        <v>3</v>
      </c>
    </row>
    <row r="216" spans="1:16" x14ac:dyDescent="0.2">
      <c r="A216">
        <v>486</v>
      </c>
      <c r="B216" t="s">
        <v>226</v>
      </c>
      <c r="C216">
        <v>8</v>
      </c>
      <c r="D216" s="2"/>
      <c r="E216" s="2">
        <v>7</v>
      </c>
      <c r="F216" s="2"/>
      <c r="G216" s="2">
        <v>4</v>
      </c>
      <c r="H216" s="2"/>
      <c r="I216" s="1">
        <v>1.6555914496979499E-5</v>
      </c>
      <c r="J216" s="1">
        <v>3.1780911476541098E-5</v>
      </c>
      <c r="K216" s="1">
        <v>1.34727311920672E-5</v>
      </c>
      <c r="L216" s="2">
        <v>1.9196107519363601</v>
      </c>
      <c r="M216" s="2">
        <v>0.81377148900625096</v>
      </c>
      <c r="N216" s="2">
        <v>1.2498497909411601</v>
      </c>
      <c r="O216" s="2">
        <v>0.88477773164837203</v>
      </c>
      <c r="P216">
        <v>3</v>
      </c>
    </row>
    <row r="217" spans="1:16" x14ac:dyDescent="0.2">
      <c r="A217">
        <v>492</v>
      </c>
      <c r="B217" t="s">
        <v>227</v>
      </c>
      <c r="C217">
        <v>6</v>
      </c>
      <c r="D217" s="2"/>
      <c r="E217" s="2">
        <v>6</v>
      </c>
      <c r="F217" s="2"/>
      <c r="G217" s="2">
        <v>6</v>
      </c>
      <c r="H217" s="2"/>
      <c r="I217" s="1">
        <v>1.2416935872734601E-5</v>
      </c>
      <c r="J217" s="1">
        <v>2.7240781265606601E-5</v>
      </c>
      <c r="K217" s="1">
        <v>2.0209096788100801E-5</v>
      </c>
      <c r="L217" s="2">
        <v>2.1938408593558401</v>
      </c>
      <c r="M217" s="2">
        <v>1.6275429780124999</v>
      </c>
      <c r="N217" s="2">
        <v>1.88959527029507</v>
      </c>
      <c r="O217" s="2">
        <v>0.29969268564845097</v>
      </c>
      <c r="P217">
        <v>3</v>
      </c>
    </row>
    <row r="218" spans="1:16" x14ac:dyDescent="0.2">
      <c r="A218">
        <v>504</v>
      </c>
      <c r="B218" t="s">
        <v>228</v>
      </c>
      <c r="C218">
        <v>117</v>
      </c>
      <c r="D218" s="2">
        <f>1000000*C218/495425</f>
        <v>236.16087197860423</v>
      </c>
      <c r="E218" s="2">
        <v>164</v>
      </c>
      <c r="F218" s="2">
        <f>1000000*E218/220258</f>
        <v>744.58135459324978</v>
      </c>
      <c r="G218" s="2">
        <v>244</v>
      </c>
      <c r="H218" s="2">
        <f>1000000*G218/296896</f>
        <v>821.83660271610256</v>
      </c>
      <c r="I218">
        <v>2.4213024951832599E-4</v>
      </c>
      <c r="J218">
        <v>7.4458135459324899E-4</v>
      </c>
      <c r="K218">
        <v>8.2183660271610201E-4</v>
      </c>
      <c r="L218" s="2">
        <v>3.0751273584133201</v>
      </c>
      <c r="M218" s="2">
        <v>3.3941921934619699</v>
      </c>
      <c r="N218" s="4">
        <v>3.2307233360081802</v>
      </c>
      <c r="O218" s="2">
        <v>9.8759566160461804E-2</v>
      </c>
      <c r="P218">
        <v>2</v>
      </c>
    </row>
    <row r="219" spans="1:16" x14ac:dyDescent="0.2">
      <c r="A219">
        <v>505</v>
      </c>
      <c r="B219" t="s">
        <v>229</v>
      </c>
      <c r="C219">
        <v>8</v>
      </c>
      <c r="D219" s="2"/>
      <c r="E219" s="2">
        <v>9</v>
      </c>
      <c r="F219" s="2"/>
      <c r="G219" s="2">
        <v>5</v>
      </c>
      <c r="H219" s="2"/>
      <c r="I219" s="1">
        <v>1.6555914496979499E-5</v>
      </c>
      <c r="J219" s="1">
        <v>4.0861171898409997E-5</v>
      </c>
      <c r="K219" s="1">
        <v>1.6840913990084E-5</v>
      </c>
      <c r="L219" s="2">
        <v>2.4680709667753198</v>
      </c>
      <c r="M219" s="2">
        <v>1.01721436125781</v>
      </c>
      <c r="N219" s="2">
        <v>1.5844738028781999</v>
      </c>
      <c r="O219" s="2">
        <v>0.915670933076977</v>
      </c>
      <c r="P219">
        <v>3</v>
      </c>
    </row>
    <row r="220" spans="1:16" x14ac:dyDescent="0.2">
      <c r="A220">
        <v>506</v>
      </c>
      <c r="B220" t="s">
        <v>230</v>
      </c>
      <c r="C220">
        <v>15</v>
      </c>
      <c r="D220" s="2">
        <f>1000000*C220/495425</f>
        <v>30.277034869051825</v>
      </c>
      <c r="E220" s="2">
        <v>10</v>
      </c>
      <c r="F220" s="2">
        <f>1000000*E220/220258</f>
        <v>45.401302109344499</v>
      </c>
      <c r="G220" s="2">
        <v>18</v>
      </c>
      <c r="H220" s="2">
        <f>1000000*G220/296896</f>
        <v>60.627290364302652</v>
      </c>
      <c r="I220" s="1">
        <v>3.10423396818367E-5</v>
      </c>
      <c r="J220" s="1">
        <v>4.5401302109344399E-5</v>
      </c>
      <c r="K220" s="1">
        <v>6.0627290364302603E-5</v>
      </c>
      <c r="L220" s="2">
        <v>1.46256057290389</v>
      </c>
      <c r="M220" s="2">
        <v>1.953051573615</v>
      </c>
      <c r="N220" s="4">
        <v>1.69010538973675</v>
      </c>
      <c r="O220" s="2">
        <v>0.29021326343885701</v>
      </c>
      <c r="P220">
        <v>3</v>
      </c>
    </row>
    <row r="221" spans="1:16" x14ac:dyDescent="0.2">
      <c r="A221">
        <v>510</v>
      </c>
      <c r="B221" t="s">
        <v>231</v>
      </c>
      <c r="C221">
        <v>14</v>
      </c>
      <c r="D221" s="2">
        <f>1000000*C221/495425</f>
        <v>28.258565877781702</v>
      </c>
      <c r="E221" s="2">
        <v>10</v>
      </c>
      <c r="F221" s="2">
        <f>1000000*E221/220258</f>
        <v>45.401302109344499</v>
      </c>
      <c r="G221" s="2">
        <v>15</v>
      </c>
      <c r="H221" s="2">
        <f>1000000*G221/296896</f>
        <v>50.522741970252213</v>
      </c>
      <c r="I221" s="1">
        <v>2.8972850369714199E-5</v>
      </c>
      <c r="J221" s="1">
        <v>4.5401302109344399E-5</v>
      </c>
      <c r="K221" s="1">
        <v>5.0522741970252201E-5</v>
      </c>
      <c r="L221" s="2">
        <v>1.56702918525417</v>
      </c>
      <c r="M221" s="2">
        <v>1.7437960478705301</v>
      </c>
      <c r="N221" s="4">
        <v>1.6530515116426401</v>
      </c>
      <c r="O221" s="2">
        <v>0.10693366865543601</v>
      </c>
      <c r="P221">
        <v>3</v>
      </c>
    </row>
    <row r="222" spans="1:16" x14ac:dyDescent="0.2">
      <c r="A222">
        <v>512</v>
      </c>
      <c r="B222" t="s">
        <v>232</v>
      </c>
      <c r="C222">
        <v>4</v>
      </c>
      <c r="D222" s="2"/>
      <c r="E222" s="2">
        <v>1</v>
      </c>
      <c r="F222" s="2"/>
      <c r="G222" s="2">
        <v>1</v>
      </c>
      <c r="H222" s="2"/>
      <c r="I222" s="1">
        <v>8.2779572484897901E-6</v>
      </c>
      <c r="J222" s="1">
        <v>4.54013021093444E-6</v>
      </c>
      <c r="K222" s="1">
        <v>3.3681827980168101E-6</v>
      </c>
      <c r="L222" s="2">
        <v>0.54846021483896101</v>
      </c>
      <c r="M222" s="2">
        <v>0.40688574450312498</v>
      </c>
      <c r="N222" s="2">
        <v>0.472398817573769</v>
      </c>
      <c r="O222" s="2">
        <v>0.29969268564845097</v>
      </c>
      <c r="P222">
        <v>4</v>
      </c>
    </row>
    <row r="223" spans="1:16" x14ac:dyDescent="0.2">
      <c r="A223">
        <v>516</v>
      </c>
      <c r="B223" t="s">
        <v>233</v>
      </c>
      <c r="C223">
        <v>16</v>
      </c>
      <c r="D223" s="2">
        <f>1000000*C223/495425</f>
        <v>32.295503860321944</v>
      </c>
      <c r="E223" s="2">
        <v>19</v>
      </c>
      <c r="F223" s="2">
        <f>1000000*E223/220258</f>
        <v>86.262474007754548</v>
      </c>
      <c r="G223" s="2">
        <v>19</v>
      </c>
      <c r="H223" s="2">
        <f>1000000*G223/296896</f>
        <v>63.995473162319463</v>
      </c>
      <c r="I223" s="1">
        <v>3.31118289939591E-5</v>
      </c>
      <c r="J223" s="1">
        <v>8.6262474007754497E-5</v>
      </c>
      <c r="K223" s="1">
        <v>6.3995473162319397E-5</v>
      </c>
      <c r="L223" s="2">
        <v>2.6051860204850601</v>
      </c>
      <c r="M223" s="2">
        <v>1.93270728638984</v>
      </c>
      <c r="N223" s="4">
        <v>2.2438943834753999</v>
      </c>
      <c r="O223" s="2">
        <v>0.29969268564845097</v>
      </c>
      <c r="P223">
        <v>3</v>
      </c>
    </row>
    <row r="224" spans="1:16" x14ac:dyDescent="0.2">
      <c r="A224">
        <v>518</v>
      </c>
      <c r="B224" t="s">
        <v>234</v>
      </c>
      <c r="C224">
        <v>4</v>
      </c>
      <c r="D224" s="2"/>
      <c r="E224" s="2">
        <v>4</v>
      </c>
      <c r="F224" s="2"/>
      <c r="G224" s="2">
        <v>2</v>
      </c>
      <c r="H224" s="2"/>
      <c r="I224" s="1">
        <v>8.2779572484897901E-6</v>
      </c>
      <c r="J224" s="1">
        <v>1.8160520843737699E-5</v>
      </c>
      <c r="K224" s="1">
        <v>6.7363655960336201E-6</v>
      </c>
      <c r="L224" s="2">
        <v>2.1938408593558401</v>
      </c>
      <c r="M224" s="2">
        <v>0.81377148900625096</v>
      </c>
      <c r="N224" s="2">
        <v>1.33614562932367</v>
      </c>
      <c r="O224" s="2">
        <v>1.03287346832706</v>
      </c>
      <c r="P224">
        <v>4</v>
      </c>
    </row>
    <row r="225" spans="1:16" x14ac:dyDescent="0.2">
      <c r="A225">
        <v>522</v>
      </c>
      <c r="B225" t="s">
        <v>235</v>
      </c>
      <c r="C225">
        <v>4</v>
      </c>
      <c r="D225" s="2"/>
      <c r="E225" s="2">
        <v>2</v>
      </c>
      <c r="F225" s="2"/>
      <c r="G225" s="2">
        <v>1</v>
      </c>
      <c r="H225" s="2"/>
      <c r="I225" s="1">
        <v>8.2779572484897901E-6</v>
      </c>
      <c r="J225" s="1">
        <v>9.0802604218688902E-6</v>
      </c>
      <c r="K225" s="1">
        <v>3.3681827980168101E-6</v>
      </c>
      <c r="L225" s="2">
        <v>1.09692042967792</v>
      </c>
      <c r="M225" s="2">
        <v>0.40688574450312498</v>
      </c>
      <c r="N225" s="2">
        <v>0.66807281466183699</v>
      </c>
      <c r="O225" s="2">
        <v>1.03287346832706</v>
      </c>
      <c r="P225">
        <v>4</v>
      </c>
    </row>
    <row r="226" spans="1:16" x14ac:dyDescent="0.2">
      <c r="A226">
        <v>528</v>
      </c>
      <c r="B226" t="s">
        <v>236</v>
      </c>
      <c r="C226">
        <v>18</v>
      </c>
      <c r="D226" s="2"/>
      <c r="E226" s="2">
        <v>6</v>
      </c>
      <c r="F226" s="2"/>
      <c r="G226" s="2">
        <v>7</v>
      </c>
      <c r="H226" s="2"/>
      <c r="I226" s="1">
        <v>3.7250807618204E-5</v>
      </c>
      <c r="J226" s="1">
        <v>2.7240781265606601E-5</v>
      </c>
      <c r="K226" s="1">
        <v>2.3577279586117598E-5</v>
      </c>
      <c r="L226" s="2">
        <v>0.73128028645194798</v>
      </c>
      <c r="M226" s="2">
        <v>0.63293338033819502</v>
      </c>
      <c r="N226" s="2">
        <v>0.68033205398446095</v>
      </c>
      <c r="O226" s="2">
        <v>0.14455721369847299</v>
      </c>
      <c r="P226">
        <v>3</v>
      </c>
    </row>
    <row r="227" spans="1:16" x14ac:dyDescent="0.2">
      <c r="A227">
        <v>530</v>
      </c>
      <c r="B227" t="s">
        <v>237</v>
      </c>
      <c r="C227">
        <v>2</v>
      </c>
      <c r="D227" s="2"/>
      <c r="E227" s="2">
        <v>1</v>
      </c>
      <c r="F227" s="2"/>
      <c r="G227" s="2">
        <v>1</v>
      </c>
      <c r="H227" s="2"/>
      <c r="I227" s="1">
        <v>4.13897862424489E-6</v>
      </c>
      <c r="J227" s="1">
        <v>4.54013021093444E-6</v>
      </c>
      <c r="K227" s="1">
        <v>3.3681827980168101E-6</v>
      </c>
      <c r="L227" s="2">
        <v>1.09692042967792</v>
      </c>
      <c r="M227" s="2">
        <v>0.81377148900625096</v>
      </c>
      <c r="N227" s="2">
        <v>0.94479763514753801</v>
      </c>
      <c r="O227" s="2">
        <v>0.29969268564845097</v>
      </c>
      <c r="P227">
        <v>4</v>
      </c>
    </row>
    <row r="228" spans="1:16" x14ac:dyDescent="0.2">
      <c r="A228">
        <v>552</v>
      </c>
      <c r="B228" t="s">
        <v>238</v>
      </c>
      <c r="C228">
        <v>11</v>
      </c>
      <c r="D228" s="2"/>
      <c r="E228" s="2">
        <v>6</v>
      </c>
      <c r="F228" s="2"/>
      <c r="G228" s="2">
        <v>7</v>
      </c>
      <c r="H228" s="2"/>
      <c r="I228" s="1">
        <v>2.27643824333469E-5</v>
      </c>
      <c r="J228" s="1">
        <v>2.7240781265606601E-5</v>
      </c>
      <c r="K228" s="1">
        <v>2.3577279586117598E-5</v>
      </c>
      <c r="L228" s="2">
        <v>1.19664046873955</v>
      </c>
      <c r="M228" s="2">
        <v>1.0357091678261301</v>
      </c>
      <c r="N228" s="2">
        <v>1.11327063379275</v>
      </c>
      <c r="O228" s="2">
        <v>0.14455721369847299</v>
      </c>
      <c r="P228">
        <v>3</v>
      </c>
    </row>
    <row r="229" spans="1:16" x14ac:dyDescent="0.2">
      <c r="A229">
        <v>554</v>
      </c>
      <c r="B229" t="s">
        <v>239</v>
      </c>
      <c r="C229">
        <v>8</v>
      </c>
      <c r="D229" s="2"/>
      <c r="E229" s="2">
        <v>3</v>
      </c>
      <c r="F229" s="2"/>
      <c r="G229" s="2">
        <v>1</v>
      </c>
      <c r="H229" s="2"/>
      <c r="I229" s="1">
        <v>1.6555914496979499E-5</v>
      </c>
      <c r="J229" s="1">
        <v>1.3620390632803301E-5</v>
      </c>
      <c r="K229" s="1">
        <v>3.3681827980168101E-6</v>
      </c>
      <c r="L229" s="2">
        <v>0.82269032225844196</v>
      </c>
      <c r="M229" s="2">
        <v>0.20344287225156199</v>
      </c>
      <c r="N229" s="2">
        <v>0.40910937673661402</v>
      </c>
      <c r="O229" s="2">
        <v>1.51364765810672</v>
      </c>
      <c r="P229">
        <v>4</v>
      </c>
    </row>
    <row r="230" spans="1:16" x14ac:dyDescent="0.2">
      <c r="A230">
        <v>576</v>
      </c>
      <c r="B230" t="s">
        <v>240</v>
      </c>
      <c r="C230">
        <v>90</v>
      </c>
      <c r="D230" s="2">
        <f>1000000*C230/495425</f>
        <v>181.66220921431093</v>
      </c>
      <c r="E230" s="2">
        <v>145</v>
      </c>
      <c r="F230" s="2">
        <f>1000000*E230/220258</f>
        <v>658.31888058549521</v>
      </c>
      <c r="G230" s="2">
        <v>157</v>
      </c>
      <c r="H230" s="2">
        <f>1000000*G230/296896</f>
        <v>528.80469928863977</v>
      </c>
      <c r="I230">
        <v>1.8625403809102001E-4</v>
      </c>
      <c r="J230">
        <v>6.5831888058549501E-4</v>
      </c>
      <c r="K230">
        <v>5.2880469928863905E-4</v>
      </c>
      <c r="L230" s="2">
        <v>3.5345213845177499</v>
      </c>
      <c r="M230" s="2">
        <v>2.83915830608847</v>
      </c>
      <c r="N230" s="4">
        <v>3.1678171896277201</v>
      </c>
      <c r="O230" s="2">
        <v>0.21950858802903001</v>
      </c>
      <c r="P230">
        <v>2</v>
      </c>
    </row>
    <row r="231" spans="1:16" x14ac:dyDescent="0.2">
      <c r="A231">
        <v>577</v>
      </c>
      <c r="B231" t="s">
        <v>241</v>
      </c>
      <c r="C231">
        <v>8</v>
      </c>
      <c r="D231" s="2"/>
      <c r="E231" s="2">
        <v>6</v>
      </c>
      <c r="F231" s="2"/>
      <c r="G231" s="2">
        <v>5</v>
      </c>
      <c r="H231" s="2"/>
      <c r="I231" s="1">
        <v>1.6555914496979499E-5</v>
      </c>
      <c r="J231" s="1">
        <v>2.7240781265606601E-5</v>
      </c>
      <c r="K231" s="1">
        <v>1.6840913990084E-5</v>
      </c>
      <c r="L231" s="2">
        <v>1.6453806445168799</v>
      </c>
      <c r="M231" s="2">
        <v>1.01721436125781</v>
      </c>
      <c r="N231" s="2">
        <v>1.2937174426196001</v>
      </c>
      <c r="O231" s="2">
        <v>0.48555137510329599</v>
      </c>
      <c r="P231">
        <v>3</v>
      </c>
    </row>
    <row r="232" spans="1:16" x14ac:dyDescent="0.2">
      <c r="A232">
        <v>578</v>
      </c>
      <c r="B232" t="s">
        <v>242</v>
      </c>
      <c r="C232">
        <v>12</v>
      </c>
      <c r="D232" s="2">
        <f>1000000*C232/495425</f>
        <v>24.221627895241458</v>
      </c>
      <c r="E232" s="2">
        <v>10</v>
      </c>
      <c r="F232" s="2">
        <f>1000000*E232/220258</f>
        <v>45.401302109344499</v>
      </c>
      <c r="G232" s="2">
        <v>12</v>
      </c>
      <c r="H232" s="2">
        <f>1000000*G232/296896</f>
        <v>40.418193576201766</v>
      </c>
      <c r="I232" s="1">
        <v>2.4833871745469299E-5</v>
      </c>
      <c r="J232" s="1">
        <v>4.5401302109344399E-5</v>
      </c>
      <c r="K232" s="1">
        <v>4.0418193576201697E-5</v>
      </c>
      <c r="L232" s="2">
        <v>1.8282007161298699</v>
      </c>
      <c r="M232" s="2">
        <v>1.6275429780124999</v>
      </c>
      <c r="N232" s="4">
        <v>1.7249565901594699</v>
      </c>
      <c r="O232" s="2">
        <v>0.11632625380956201</v>
      </c>
      <c r="P232">
        <v>3</v>
      </c>
    </row>
    <row r="233" spans="1:16" x14ac:dyDescent="0.2">
      <c r="A233">
        <v>580</v>
      </c>
      <c r="B233" t="s">
        <v>243</v>
      </c>
      <c r="C233">
        <v>6</v>
      </c>
      <c r="D233" s="2"/>
      <c r="E233" s="2">
        <v>1</v>
      </c>
      <c r="F233" s="2"/>
      <c r="G233" s="2">
        <v>3</v>
      </c>
      <c r="H233" s="2"/>
      <c r="I233" s="1">
        <v>1.2416935872734601E-5</v>
      </c>
      <c r="J233" s="1">
        <v>4.54013021093444E-6</v>
      </c>
      <c r="K233" s="1">
        <v>1.0104548394050401E-5</v>
      </c>
      <c r="L233" s="2">
        <v>0.36564014322597399</v>
      </c>
      <c r="M233" s="2">
        <v>0.81377148900625096</v>
      </c>
      <c r="N233" s="2">
        <v>0.54547916898215298</v>
      </c>
      <c r="O233" s="2">
        <v>0.82153704717354403</v>
      </c>
      <c r="P233">
        <v>3</v>
      </c>
    </row>
    <row r="234" spans="1:16" x14ac:dyDescent="0.2">
      <c r="A234">
        <v>582</v>
      </c>
      <c r="B234" t="s">
        <v>244</v>
      </c>
      <c r="C234">
        <v>6</v>
      </c>
      <c r="D234" s="2"/>
      <c r="E234" s="2">
        <v>2</v>
      </c>
      <c r="F234" s="2"/>
      <c r="G234" s="2">
        <v>4</v>
      </c>
      <c r="H234" s="2"/>
      <c r="I234" s="1">
        <v>1.2416935872734601E-5</v>
      </c>
      <c r="J234" s="1">
        <v>9.0802604218688902E-6</v>
      </c>
      <c r="K234" s="1">
        <v>1.34727311920672E-5</v>
      </c>
      <c r="L234" s="2">
        <v>0.73128028645194798</v>
      </c>
      <c r="M234" s="2">
        <v>1.0850286520083301</v>
      </c>
      <c r="N234" s="2">
        <v>0.89076375288245002</v>
      </c>
      <c r="O234" s="2">
        <v>0.39712927744498</v>
      </c>
      <c r="P234">
        <v>3</v>
      </c>
    </row>
    <row r="235" spans="1:16" x14ac:dyDescent="0.2">
      <c r="A235">
        <v>584</v>
      </c>
      <c r="B235" t="s">
        <v>245</v>
      </c>
      <c r="C235">
        <v>3</v>
      </c>
      <c r="D235" s="2"/>
      <c r="E235" s="2">
        <v>2</v>
      </c>
      <c r="F235" s="2"/>
      <c r="G235" s="2">
        <v>2</v>
      </c>
      <c r="H235" s="2"/>
      <c r="I235" s="1">
        <v>6.2084679363673401E-6</v>
      </c>
      <c r="J235" s="1">
        <v>9.0802604218688902E-6</v>
      </c>
      <c r="K235" s="1">
        <v>6.7363655960336201E-6</v>
      </c>
      <c r="L235" s="2">
        <v>1.46256057290389</v>
      </c>
      <c r="M235" s="2">
        <v>1.0850286520083301</v>
      </c>
      <c r="N235" s="2">
        <v>1.25973018019671</v>
      </c>
      <c r="O235" s="2">
        <v>0.29969268564845097</v>
      </c>
      <c r="P235">
        <v>4</v>
      </c>
    </row>
    <row r="236" spans="1:16" x14ac:dyDescent="0.2">
      <c r="A236">
        <v>588</v>
      </c>
      <c r="B236" t="s">
        <v>246</v>
      </c>
      <c r="C236">
        <v>5</v>
      </c>
      <c r="D236" s="2"/>
      <c r="E236" s="2">
        <v>8</v>
      </c>
      <c r="F236" s="2"/>
      <c r="G236" s="2">
        <v>12</v>
      </c>
      <c r="H236" s="2"/>
      <c r="I236" s="1">
        <v>1.03474465606122E-5</v>
      </c>
      <c r="J236" s="1">
        <v>3.63210416874755E-5</v>
      </c>
      <c r="K236" s="1">
        <v>4.0418193576201697E-5</v>
      </c>
      <c r="L236" s="2">
        <v>3.5101453749693499</v>
      </c>
      <c r="M236" s="2">
        <v>3.9061031472300001</v>
      </c>
      <c r="N236" s="2">
        <v>3.70283538607951</v>
      </c>
      <c r="O236" s="2">
        <v>0.10693366865543601</v>
      </c>
      <c r="P236">
        <v>3</v>
      </c>
    </row>
    <row r="237" spans="1:16" x14ac:dyDescent="0.2">
      <c r="A237">
        <v>600</v>
      </c>
      <c r="B237" t="s">
        <v>247</v>
      </c>
      <c r="C237">
        <v>15</v>
      </c>
      <c r="D237" s="2">
        <f>1000000*C237/495425</f>
        <v>30.277034869051825</v>
      </c>
      <c r="E237" s="2">
        <v>15</v>
      </c>
      <c r="F237" s="2">
        <f>1000000*E237/220258</f>
        <v>68.101953164016749</v>
      </c>
      <c r="G237" s="2">
        <v>16</v>
      </c>
      <c r="H237" s="2">
        <f>1000000*G237/296896</f>
        <v>53.890924768269024</v>
      </c>
      <c r="I237" s="1">
        <v>3.10423396818367E-5</v>
      </c>
      <c r="J237" s="1">
        <v>6.81019531640167E-5</v>
      </c>
      <c r="K237" s="1">
        <v>5.3890924768269002E-5</v>
      </c>
      <c r="L237" s="2">
        <v>2.1938408593558401</v>
      </c>
      <c r="M237" s="2">
        <v>1.7360458432133301</v>
      </c>
      <c r="N237" s="4">
        <v>1.9515656034466999</v>
      </c>
      <c r="O237" s="2">
        <v>0.23457833819882201</v>
      </c>
      <c r="P237">
        <v>3</v>
      </c>
    </row>
    <row r="238" spans="1:16" x14ac:dyDescent="0.2">
      <c r="A238">
        <v>602</v>
      </c>
      <c r="B238" t="s">
        <v>248</v>
      </c>
      <c r="C238">
        <v>5</v>
      </c>
      <c r="D238" s="2"/>
      <c r="E238" s="2">
        <v>2</v>
      </c>
      <c r="F238" s="2"/>
      <c r="G238" s="2">
        <v>2</v>
      </c>
      <c r="H238" s="2"/>
      <c r="I238" s="1">
        <v>1.03474465606122E-5</v>
      </c>
      <c r="J238" s="1">
        <v>9.0802604218688902E-6</v>
      </c>
      <c r="K238" s="1">
        <v>6.7363655960336201E-6</v>
      </c>
      <c r="L238" s="2">
        <v>0.87753634374233802</v>
      </c>
      <c r="M238" s="2">
        <v>0.65101719120500101</v>
      </c>
      <c r="N238" s="2">
        <v>0.75583810811802998</v>
      </c>
      <c r="O238" s="2">
        <v>0.29969268564845097</v>
      </c>
      <c r="P238">
        <v>4</v>
      </c>
    </row>
    <row r="239" spans="1:16" x14ac:dyDescent="0.2">
      <c r="A239">
        <v>624</v>
      </c>
      <c r="B239" t="s">
        <v>249</v>
      </c>
      <c r="C239">
        <v>14</v>
      </c>
      <c r="D239" s="2"/>
      <c r="E239" s="2">
        <v>3</v>
      </c>
      <c r="F239" s="2"/>
      <c r="G239" s="2">
        <v>5</v>
      </c>
      <c r="H239" s="2"/>
      <c r="I239" s="1">
        <v>2.8972850369714199E-5</v>
      </c>
      <c r="J239" s="1">
        <v>1.3620390632803301E-5</v>
      </c>
      <c r="K239" s="1">
        <v>1.6840913990084E-5</v>
      </c>
      <c r="L239" s="2">
        <v>0.47010875557625198</v>
      </c>
      <c r="M239" s="2">
        <v>0.58126534929017903</v>
      </c>
      <c r="N239" s="2">
        <v>0.522740786637509</v>
      </c>
      <c r="O239" s="2">
        <v>0.21264189930334901</v>
      </c>
      <c r="P239">
        <v>3</v>
      </c>
    </row>
    <row r="240" spans="1:16" x14ac:dyDescent="0.2">
      <c r="A240">
        <v>626</v>
      </c>
      <c r="B240" t="s">
        <v>250</v>
      </c>
      <c r="C240">
        <v>9</v>
      </c>
      <c r="D240" s="2"/>
      <c r="E240" s="2">
        <v>2</v>
      </c>
      <c r="F240" s="2"/>
      <c r="G240" s="2">
        <v>1</v>
      </c>
      <c r="H240" s="2"/>
      <c r="I240" s="1">
        <v>1.8625403809102E-5</v>
      </c>
      <c r="J240" s="1">
        <v>9.0802604218688902E-6</v>
      </c>
      <c r="K240" s="1">
        <v>3.3681827980168101E-6</v>
      </c>
      <c r="L240" s="2">
        <v>0.48752019096796501</v>
      </c>
      <c r="M240" s="2">
        <v>0.180838108668055</v>
      </c>
      <c r="N240" s="2">
        <v>0.29692125096081601</v>
      </c>
      <c r="O240" s="2">
        <v>1.03287346832706</v>
      </c>
      <c r="P240">
        <v>4</v>
      </c>
    </row>
    <row r="241" spans="1:16" x14ac:dyDescent="0.2">
      <c r="A241">
        <v>648</v>
      </c>
      <c r="B241" t="s">
        <v>251</v>
      </c>
      <c r="C241">
        <v>18</v>
      </c>
      <c r="D241" s="2"/>
      <c r="E241" s="2">
        <v>10</v>
      </c>
      <c r="F241" s="2"/>
      <c r="G241" s="2">
        <v>9</v>
      </c>
      <c r="H241" s="2"/>
      <c r="I241" s="1">
        <v>3.7250807618204E-5</v>
      </c>
      <c r="J241" s="1">
        <v>4.5401302109344399E-5</v>
      </c>
      <c r="K241" s="1">
        <v>3.0313645182151302E-5</v>
      </c>
      <c r="L241" s="2">
        <v>1.2188004774199099</v>
      </c>
      <c r="M241" s="2">
        <v>0.81377148900625096</v>
      </c>
      <c r="N241" s="2">
        <v>0.99590415166899104</v>
      </c>
      <c r="O241" s="2">
        <v>0.40669474842020997</v>
      </c>
      <c r="P241">
        <v>3</v>
      </c>
    </row>
    <row r="242" spans="1:16" x14ac:dyDescent="0.2">
      <c r="A242">
        <v>650</v>
      </c>
      <c r="B242" t="s">
        <v>252</v>
      </c>
      <c r="C242">
        <v>4</v>
      </c>
      <c r="D242" s="2"/>
      <c r="E242" s="2">
        <v>3</v>
      </c>
      <c r="F242" s="2"/>
      <c r="G242" s="2">
        <v>1</v>
      </c>
      <c r="H242" s="2"/>
      <c r="I242" s="1">
        <v>8.2779572484897901E-6</v>
      </c>
      <c r="J242" s="1">
        <v>1.3620390632803301E-5</v>
      </c>
      <c r="K242" s="1">
        <v>3.3681827980168101E-6</v>
      </c>
      <c r="L242" s="2">
        <v>1.6453806445168799</v>
      </c>
      <c r="M242" s="2">
        <v>0.40688574450312498</v>
      </c>
      <c r="N242" s="2">
        <v>0.81821875347322903</v>
      </c>
      <c r="O242" s="2">
        <v>1.51364765810672</v>
      </c>
      <c r="P242">
        <v>4</v>
      </c>
    </row>
    <row r="243" spans="1:16" x14ac:dyDescent="0.2">
      <c r="A243">
        <v>654</v>
      </c>
      <c r="B243" t="s">
        <v>253</v>
      </c>
      <c r="C243">
        <v>3</v>
      </c>
      <c r="D243" s="2"/>
      <c r="E243" s="2">
        <v>3</v>
      </c>
      <c r="F243" s="2"/>
      <c r="G243" s="2">
        <v>3</v>
      </c>
      <c r="H243" s="2"/>
      <c r="I243" s="1">
        <v>6.2084679363673401E-6</v>
      </c>
      <c r="J243" s="1">
        <v>1.3620390632803301E-5</v>
      </c>
      <c r="K243" s="1">
        <v>1.0104548394050401E-5</v>
      </c>
      <c r="L243" s="2">
        <v>2.1938408593558401</v>
      </c>
      <c r="M243" s="2">
        <v>1.6275429780124999</v>
      </c>
      <c r="N243" s="2">
        <v>1.88959527029507</v>
      </c>
      <c r="O243" s="2">
        <v>0.29969268564845097</v>
      </c>
      <c r="P243">
        <v>4</v>
      </c>
    </row>
    <row r="244" spans="1:16" x14ac:dyDescent="0.2">
      <c r="A244">
        <v>672</v>
      </c>
      <c r="B244" t="s">
        <v>254</v>
      </c>
      <c r="C244">
        <v>8</v>
      </c>
      <c r="D244" s="2"/>
      <c r="E244" s="2">
        <v>1</v>
      </c>
      <c r="F244" s="2"/>
      <c r="G244" s="2">
        <v>2</v>
      </c>
      <c r="H244" s="2"/>
      <c r="I244" s="1">
        <v>1.6555914496979499E-5</v>
      </c>
      <c r="J244" s="1">
        <v>4.54013021093444E-6</v>
      </c>
      <c r="K244" s="1">
        <v>6.7363655960336201E-6</v>
      </c>
      <c r="L244" s="2">
        <v>0.27423010741948001</v>
      </c>
      <c r="M244" s="2">
        <v>0.40688574450312498</v>
      </c>
      <c r="N244" s="2">
        <v>0.33403640733091799</v>
      </c>
      <c r="O244" s="2">
        <v>0.39712927744498</v>
      </c>
      <c r="P244">
        <v>4</v>
      </c>
    </row>
    <row r="245" spans="1:16" x14ac:dyDescent="0.2">
      <c r="A245">
        <v>696</v>
      </c>
      <c r="B245" t="s">
        <v>255</v>
      </c>
      <c r="C245">
        <v>16</v>
      </c>
      <c r="D245" s="2"/>
      <c r="E245" s="2">
        <v>2</v>
      </c>
      <c r="F245" s="2"/>
      <c r="G245" s="2">
        <v>1</v>
      </c>
      <c r="H245" s="2"/>
      <c r="I245" s="1">
        <v>3.31118289939591E-5</v>
      </c>
      <c r="J245" s="1">
        <v>9.0802604218688902E-6</v>
      </c>
      <c r="K245" s="1">
        <v>3.3681827980168101E-6</v>
      </c>
      <c r="L245" s="2">
        <v>0.27423010741948001</v>
      </c>
      <c r="M245" s="2">
        <v>0.101721436125781</v>
      </c>
      <c r="N245" s="2">
        <v>0.167018203665459</v>
      </c>
      <c r="O245" s="2">
        <v>1.03287346832706</v>
      </c>
      <c r="P245">
        <v>4</v>
      </c>
    </row>
    <row r="246" spans="1:16" x14ac:dyDescent="0.2">
      <c r="A246">
        <v>720</v>
      </c>
      <c r="B246" t="s">
        <v>256</v>
      </c>
      <c r="C246">
        <v>36</v>
      </c>
      <c r="D246" s="2">
        <f>1000000*C246/495425</f>
        <v>72.664883685724377</v>
      </c>
      <c r="E246" s="2">
        <v>46</v>
      </c>
      <c r="F246" s="2">
        <f>1000000*E246/220258</f>
        <v>208.8459897029847</v>
      </c>
      <c r="G246" s="2">
        <v>72</v>
      </c>
      <c r="H246" s="2">
        <f>1000000*G246/296896</f>
        <v>242.50916145721061</v>
      </c>
      <c r="I246" s="1">
        <v>7.4501615236408094E-5</v>
      </c>
      <c r="J246">
        <v>2.0884598970298399E-4</v>
      </c>
      <c r="K246">
        <v>2.4250916145721001E-4</v>
      </c>
      <c r="L246" s="2">
        <v>2.8032410980657998</v>
      </c>
      <c r="M246" s="2">
        <v>3.2550859560249998</v>
      </c>
      <c r="N246" s="4">
        <v>3.02072685452791</v>
      </c>
      <c r="O246" s="2">
        <v>0.14958150131380099</v>
      </c>
      <c r="P246">
        <v>2</v>
      </c>
    </row>
    <row r="247" spans="1:16" x14ac:dyDescent="0.2">
      <c r="A247">
        <v>721</v>
      </c>
      <c r="B247" t="s">
        <v>257</v>
      </c>
      <c r="C247">
        <v>3</v>
      </c>
      <c r="D247" s="2"/>
      <c r="E247" s="2">
        <v>1</v>
      </c>
      <c r="F247" s="2"/>
      <c r="G247" s="2">
        <v>2</v>
      </c>
      <c r="H247" s="2"/>
      <c r="I247" s="1">
        <v>6.2084679363673401E-6</v>
      </c>
      <c r="J247" s="1">
        <v>4.54013021093444E-6</v>
      </c>
      <c r="K247" s="1">
        <v>6.7363655960336201E-6</v>
      </c>
      <c r="L247" s="2">
        <v>0.73128028645194798</v>
      </c>
      <c r="M247" s="2">
        <v>1.0850286520083301</v>
      </c>
      <c r="N247" s="2">
        <v>0.89076375288245002</v>
      </c>
      <c r="O247" s="2">
        <v>0.39712927744498</v>
      </c>
      <c r="P247">
        <v>3</v>
      </c>
    </row>
    <row r="248" spans="1:16" x14ac:dyDescent="0.2">
      <c r="A248">
        <v>722</v>
      </c>
      <c r="B248" t="s">
        <v>258</v>
      </c>
      <c r="C248">
        <v>18</v>
      </c>
      <c r="D248" s="2"/>
      <c r="E248" s="2">
        <v>4</v>
      </c>
      <c r="F248" s="2"/>
      <c r="G248" s="2">
        <v>2</v>
      </c>
      <c r="H248" s="2"/>
      <c r="I248" s="1">
        <v>3.7250807618204E-5</v>
      </c>
      <c r="J248" s="1">
        <v>1.8160520843737699E-5</v>
      </c>
      <c r="K248" s="1">
        <v>6.7363655960336201E-6</v>
      </c>
      <c r="L248" s="2">
        <v>0.48752019096796501</v>
      </c>
      <c r="M248" s="2">
        <v>0.180838108668055</v>
      </c>
      <c r="N248" s="2">
        <v>0.29692125096081601</v>
      </c>
      <c r="O248" s="2">
        <v>1.03287346832706</v>
      </c>
      <c r="P248">
        <v>3</v>
      </c>
    </row>
    <row r="249" spans="1:16" x14ac:dyDescent="0.2">
      <c r="A249">
        <v>724</v>
      </c>
      <c r="B249" t="s">
        <v>259</v>
      </c>
      <c r="C249">
        <v>8</v>
      </c>
      <c r="D249" s="2"/>
      <c r="E249" s="2">
        <v>1</v>
      </c>
      <c r="F249" s="2"/>
      <c r="G249" s="2">
        <v>1</v>
      </c>
      <c r="H249" s="2"/>
      <c r="I249" s="1">
        <v>1.6555914496979499E-5</v>
      </c>
      <c r="J249" s="1">
        <v>4.54013021093444E-6</v>
      </c>
      <c r="K249" s="1">
        <v>3.3681827980168101E-6</v>
      </c>
      <c r="L249" s="2">
        <v>0.27423010741948001</v>
      </c>
      <c r="M249" s="2">
        <v>0.20344287225156199</v>
      </c>
      <c r="N249" s="2">
        <v>0.236199408786884</v>
      </c>
      <c r="O249" s="2">
        <v>0.29969268564845097</v>
      </c>
      <c r="P249">
        <v>3</v>
      </c>
    </row>
    <row r="250" spans="1:16" x14ac:dyDescent="0.2">
      <c r="A250">
        <v>726</v>
      </c>
      <c r="B250" t="s">
        <v>260</v>
      </c>
      <c r="C250">
        <v>6</v>
      </c>
      <c r="D250" s="2"/>
      <c r="E250" s="2">
        <v>3</v>
      </c>
      <c r="F250" s="2"/>
      <c r="G250" s="2">
        <v>3</v>
      </c>
      <c r="H250" s="2"/>
      <c r="I250" s="1">
        <v>1.2416935872734601E-5</v>
      </c>
      <c r="J250" s="1">
        <v>1.3620390632803301E-5</v>
      </c>
      <c r="K250" s="1">
        <v>1.0104548394050401E-5</v>
      </c>
      <c r="L250" s="2">
        <v>1.09692042967792</v>
      </c>
      <c r="M250" s="2">
        <v>0.81377148900625096</v>
      </c>
      <c r="N250" s="2">
        <v>0.94479763514753801</v>
      </c>
      <c r="O250" s="2">
        <v>0.29969268564845097</v>
      </c>
      <c r="P250">
        <v>3</v>
      </c>
    </row>
    <row r="251" spans="1:16" x14ac:dyDescent="0.2">
      <c r="A251">
        <v>732</v>
      </c>
      <c r="B251" t="s">
        <v>261</v>
      </c>
      <c r="C251">
        <v>3</v>
      </c>
      <c r="D251" s="2"/>
      <c r="E251" s="2">
        <v>2</v>
      </c>
      <c r="F251" s="2"/>
      <c r="G251" s="2">
        <v>5</v>
      </c>
      <c r="H251" s="2"/>
      <c r="I251" s="1">
        <v>6.2084679363673401E-6</v>
      </c>
      <c r="J251" s="1">
        <v>9.0802604218688902E-6</v>
      </c>
      <c r="K251" s="1">
        <v>1.6840913990084E-5</v>
      </c>
      <c r="L251" s="2">
        <v>1.46256057290389</v>
      </c>
      <c r="M251" s="2">
        <v>2.7125716300208298</v>
      </c>
      <c r="N251" s="2">
        <v>1.9918083033379801</v>
      </c>
      <c r="O251" s="2">
        <v>0.627575984607606</v>
      </c>
      <c r="P251">
        <v>3</v>
      </c>
    </row>
    <row r="252" spans="1:16" x14ac:dyDescent="0.2">
      <c r="A252">
        <v>744</v>
      </c>
      <c r="B252" t="s">
        <v>262</v>
      </c>
      <c r="C252">
        <v>7</v>
      </c>
      <c r="D252" s="2"/>
      <c r="E252" s="2">
        <v>4</v>
      </c>
      <c r="F252" s="2"/>
      <c r="G252" s="2">
        <v>1</v>
      </c>
      <c r="H252" s="2"/>
      <c r="I252" s="1">
        <v>1.44864251848571E-5</v>
      </c>
      <c r="J252" s="1">
        <v>1.8160520843737699E-5</v>
      </c>
      <c r="K252" s="1">
        <v>3.3681827980168101E-6</v>
      </c>
      <c r="L252" s="2">
        <v>1.2536233482033401</v>
      </c>
      <c r="M252" s="2">
        <v>0.23250613971607101</v>
      </c>
      <c r="N252" s="2">
        <v>0.53988436294145004</v>
      </c>
      <c r="O252" s="2">
        <v>1.8913628150367501</v>
      </c>
      <c r="P252">
        <v>3</v>
      </c>
    </row>
    <row r="253" spans="1:16" x14ac:dyDescent="0.2">
      <c r="A253">
        <v>792</v>
      </c>
      <c r="B253" t="s">
        <v>263</v>
      </c>
      <c r="C253">
        <v>14</v>
      </c>
      <c r="D253" s="2"/>
      <c r="E253" s="2">
        <v>6</v>
      </c>
      <c r="F253" s="2"/>
      <c r="G253" s="2">
        <v>18</v>
      </c>
      <c r="H253" s="2"/>
      <c r="I253" s="1">
        <v>2.8972850369714199E-5</v>
      </c>
      <c r="J253" s="1">
        <v>2.7240781265606601E-5</v>
      </c>
      <c r="K253" s="1">
        <v>6.0627290364302603E-5</v>
      </c>
      <c r="L253" s="2">
        <v>0.94021751115250496</v>
      </c>
      <c r="M253" s="2">
        <v>2.0925552574446402</v>
      </c>
      <c r="N253" s="2">
        <v>1.40266072023982</v>
      </c>
      <c r="O253" s="2">
        <v>0.82153704717354403</v>
      </c>
      <c r="P253">
        <v>3</v>
      </c>
    </row>
    <row r="254" spans="1:16" x14ac:dyDescent="0.2">
      <c r="A254">
        <v>816</v>
      </c>
      <c r="B254" t="s">
        <v>264</v>
      </c>
      <c r="C254">
        <v>5</v>
      </c>
      <c r="D254" s="2"/>
      <c r="E254" s="2">
        <v>2</v>
      </c>
      <c r="F254" s="2"/>
      <c r="G254" s="2">
        <v>1</v>
      </c>
      <c r="H254" s="2"/>
      <c r="I254" s="1">
        <v>1.03474465606122E-5</v>
      </c>
      <c r="J254" s="1">
        <v>9.0802604218688902E-6</v>
      </c>
      <c r="K254" s="1">
        <v>3.3681827980168101E-6</v>
      </c>
      <c r="L254" s="2">
        <v>0.87753634374233802</v>
      </c>
      <c r="M254" s="2">
        <v>0.32550859560250001</v>
      </c>
      <c r="N254" s="2">
        <v>0.53445825172947004</v>
      </c>
      <c r="O254" s="2">
        <v>1.03287346832706</v>
      </c>
      <c r="P254">
        <v>4</v>
      </c>
    </row>
    <row r="255" spans="1:16" x14ac:dyDescent="0.2">
      <c r="A255">
        <v>840</v>
      </c>
      <c r="B255" t="s">
        <v>265</v>
      </c>
      <c r="C255">
        <v>11</v>
      </c>
      <c r="D255" s="2"/>
      <c r="E255" s="2">
        <v>2</v>
      </c>
      <c r="F255" s="2"/>
      <c r="G255" s="2">
        <v>1</v>
      </c>
      <c r="H255" s="2"/>
      <c r="I255" s="1">
        <v>2.27643824333469E-5</v>
      </c>
      <c r="J255" s="1">
        <v>9.0802604218688902E-6</v>
      </c>
      <c r="K255" s="1">
        <v>3.3681827980168101E-6</v>
      </c>
      <c r="L255" s="2">
        <v>0.39888015624651701</v>
      </c>
      <c r="M255" s="2">
        <v>0.14795845254659101</v>
      </c>
      <c r="N255" s="2">
        <v>0.242935568967941</v>
      </c>
      <c r="O255" s="2">
        <v>1.03287346832706</v>
      </c>
      <c r="P255">
        <v>4</v>
      </c>
    </row>
    <row r="256" spans="1:16" x14ac:dyDescent="0.2">
      <c r="A256">
        <v>864</v>
      </c>
      <c r="B256" t="s">
        <v>266</v>
      </c>
      <c r="C256">
        <v>845</v>
      </c>
      <c r="D256" s="2">
        <f>1000000*C256/495425</f>
        <v>1705.6062976232527</v>
      </c>
      <c r="E256" s="2">
        <v>1302</v>
      </c>
      <c r="F256" s="2">
        <f>1000000*E256/220258</f>
        <v>5911.2495346366532</v>
      </c>
      <c r="G256" s="2">
        <v>1791</v>
      </c>
      <c r="H256" s="2">
        <f>1000000*G256/296896</f>
        <v>6032.4153912481142</v>
      </c>
      <c r="I256">
        <v>1.7487184687434601E-3</v>
      </c>
      <c r="J256">
        <v>5.9112495346366504E-3</v>
      </c>
      <c r="K256">
        <v>6.0324153912481096E-3</v>
      </c>
      <c r="L256" s="2">
        <v>3.3803323063684099</v>
      </c>
      <c r="M256" s="2">
        <v>3.4496206788407</v>
      </c>
      <c r="N256" s="4">
        <v>3.4148007592540099</v>
      </c>
      <c r="O256" s="2">
        <v>2.029060474012E-2</v>
      </c>
      <c r="P256">
        <v>1</v>
      </c>
    </row>
    <row r="257" spans="1:16" x14ac:dyDescent="0.2">
      <c r="A257">
        <v>865</v>
      </c>
      <c r="B257" t="s">
        <v>267</v>
      </c>
      <c r="C257">
        <v>42</v>
      </c>
      <c r="D257" s="2">
        <f>1000000*C257/495425</f>
        <v>84.775697633345104</v>
      </c>
      <c r="E257" s="2">
        <v>44</v>
      </c>
      <c r="F257" s="2">
        <f>1000000*E257/220258</f>
        <v>199.7657292811158</v>
      </c>
      <c r="G257" s="2">
        <v>58</v>
      </c>
      <c r="H257" s="2">
        <f>1000000*G257/296896</f>
        <v>195.35460228497521</v>
      </c>
      <c r="I257" s="1">
        <v>8.6918551109142802E-5</v>
      </c>
      <c r="J257">
        <v>1.9976572928111501E-4</v>
      </c>
      <c r="K257">
        <v>1.95354602284975E-4</v>
      </c>
      <c r="L257" s="2">
        <v>2.2983094717061201</v>
      </c>
      <c r="M257" s="2">
        <v>2.2475593505886899</v>
      </c>
      <c r="N257" s="4">
        <v>2.2727927630295799</v>
      </c>
      <c r="O257" s="2">
        <v>2.2329409853356599E-2</v>
      </c>
      <c r="P257">
        <v>2</v>
      </c>
    </row>
    <row r="258" spans="1:16" x14ac:dyDescent="0.2">
      <c r="A258">
        <v>866</v>
      </c>
      <c r="B258" t="s">
        <v>268</v>
      </c>
      <c r="C258">
        <v>65</v>
      </c>
      <c r="D258" s="2">
        <f>1000000*C258/495425</f>
        <v>131.20048443255791</v>
      </c>
      <c r="E258" s="2">
        <v>96</v>
      </c>
      <c r="F258" s="2">
        <f>1000000*E258/220258</f>
        <v>435.85250024970713</v>
      </c>
      <c r="G258" s="2">
        <v>110</v>
      </c>
      <c r="H258" s="2">
        <f>1000000*G258/296896</f>
        <v>370.50010778184952</v>
      </c>
      <c r="I258">
        <v>1.3451680528795901E-4</v>
      </c>
      <c r="J258">
        <v>4.3585250024970697E-4</v>
      </c>
      <c r="K258">
        <v>3.7050010778184899E-4</v>
      </c>
      <c r="L258" s="2">
        <v>3.2401341922793998</v>
      </c>
      <c r="M258" s="2">
        <v>2.7543035012519201</v>
      </c>
      <c r="N258" s="4">
        <v>2.9873588586444102</v>
      </c>
      <c r="O258" s="2">
        <v>0.162628835039903</v>
      </c>
      <c r="P258">
        <v>2</v>
      </c>
    </row>
    <row r="259" spans="1:16" x14ac:dyDescent="0.2">
      <c r="A259">
        <v>867</v>
      </c>
      <c r="B259" t="s">
        <v>269</v>
      </c>
      <c r="C259">
        <v>11</v>
      </c>
      <c r="D259" s="2"/>
      <c r="E259" s="2">
        <v>7</v>
      </c>
      <c r="F259" s="2"/>
      <c r="G259" s="2">
        <v>11</v>
      </c>
      <c r="H259" s="2"/>
      <c r="I259" s="1">
        <v>2.27643824333469E-5</v>
      </c>
      <c r="J259" s="1">
        <v>3.1780911476541098E-5</v>
      </c>
      <c r="K259" s="1">
        <v>3.7050010778184903E-5</v>
      </c>
      <c r="L259" s="2">
        <v>1.3960805468628099</v>
      </c>
      <c r="M259" s="2">
        <v>1.6275429780124999</v>
      </c>
      <c r="N259" s="2">
        <v>1.5073755639476201</v>
      </c>
      <c r="O259" s="2">
        <v>0.153553259509873</v>
      </c>
      <c r="P259">
        <v>3</v>
      </c>
    </row>
    <row r="260" spans="1:16" x14ac:dyDescent="0.2">
      <c r="A260">
        <v>868</v>
      </c>
      <c r="B260" t="s">
        <v>270</v>
      </c>
      <c r="C260">
        <v>10</v>
      </c>
      <c r="D260" s="2">
        <f>1000000*C260/495425</f>
        <v>20.184689912701216</v>
      </c>
      <c r="E260" s="2">
        <v>10</v>
      </c>
      <c r="F260" s="2">
        <f>1000000*E260/220258</f>
        <v>45.401302109344499</v>
      </c>
      <c r="G260" s="2">
        <v>12</v>
      </c>
      <c r="H260" s="2">
        <f>1000000*G260/296896</f>
        <v>40.418193576201766</v>
      </c>
      <c r="I260" s="1">
        <v>2.0694893121224399E-5</v>
      </c>
      <c r="J260" s="1">
        <v>4.5401302109344399E-5</v>
      </c>
      <c r="K260" s="1">
        <v>4.0418193576201697E-5</v>
      </c>
      <c r="L260" s="2">
        <v>2.1938408593558401</v>
      </c>
      <c r="M260" s="2">
        <v>1.953051573615</v>
      </c>
      <c r="N260" s="4">
        <v>2.0699479081913599</v>
      </c>
      <c r="O260" s="2">
        <v>0.11632625380956201</v>
      </c>
      <c r="P260">
        <v>2</v>
      </c>
    </row>
    <row r="261" spans="1:16" x14ac:dyDescent="0.2">
      <c r="A261">
        <v>870</v>
      </c>
      <c r="B261" t="s">
        <v>271</v>
      </c>
      <c r="C261">
        <v>35</v>
      </c>
      <c r="D261" s="2">
        <f>1000000*C261/495425</f>
        <v>70.646414694454251</v>
      </c>
      <c r="E261" s="2">
        <v>33</v>
      </c>
      <c r="F261" s="2">
        <f>1000000*E261/220258</f>
        <v>149.82429696083685</v>
      </c>
      <c r="G261" s="2">
        <v>47</v>
      </c>
      <c r="H261" s="2">
        <f>1000000*G261/296896</f>
        <v>158.30459150679025</v>
      </c>
      <c r="I261" s="1">
        <v>7.2432125924285593E-5</v>
      </c>
      <c r="J261">
        <v>1.49824296960836E-4</v>
      </c>
      <c r="K261">
        <v>1.5830459150679001E-4</v>
      </c>
      <c r="L261" s="2">
        <v>2.06847852453551</v>
      </c>
      <c r="M261" s="2">
        <v>2.18555771333107</v>
      </c>
      <c r="N261" s="4">
        <v>2.1262124057013301</v>
      </c>
      <c r="O261" s="2">
        <v>5.5064672034468597E-2</v>
      </c>
      <c r="P261">
        <v>2</v>
      </c>
    </row>
    <row r="262" spans="1:16" x14ac:dyDescent="0.2">
      <c r="A262">
        <v>871</v>
      </c>
      <c r="B262" t="s">
        <v>272</v>
      </c>
      <c r="C262">
        <v>8</v>
      </c>
      <c r="D262" s="2"/>
      <c r="E262" s="2">
        <v>3</v>
      </c>
      <c r="F262" s="2"/>
      <c r="G262" s="2">
        <v>3</v>
      </c>
      <c r="H262" s="2"/>
      <c r="I262" s="1">
        <v>1.6555914496979499E-5</v>
      </c>
      <c r="J262" s="1">
        <v>1.3620390632803301E-5</v>
      </c>
      <c r="K262" s="1">
        <v>1.0104548394050401E-5</v>
      </c>
      <c r="L262" s="2">
        <v>0.82269032225844196</v>
      </c>
      <c r="M262" s="2">
        <v>0.61032861675468797</v>
      </c>
      <c r="N262" s="2">
        <v>0.70859822636065295</v>
      </c>
      <c r="O262" s="2">
        <v>0.29969268564845097</v>
      </c>
      <c r="P262">
        <v>3</v>
      </c>
    </row>
    <row r="263" spans="1:16" x14ac:dyDescent="0.2">
      <c r="A263">
        <v>872</v>
      </c>
      <c r="B263" t="s">
        <v>273</v>
      </c>
      <c r="C263">
        <v>6</v>
      </c>
      <c r="D263" s="2"/>
      <c r="E263" s="2">
        <v>1</v>
      </c>
      <c r="F263" s="2"/>
      <c r="G263" s="2">
        <v>3</v>
      </c>
      <c r="H263" s="2"/>
      <c r="I263" s="1">
        <v>1.2416935872734601E-5</v>
      </c>
      <c r="J263" s="1">
        <v>4.54013021093444E-6</v>
      </c>
      <c r="K263" s="1">
        <v>1.0104548394050401E-5</v>
      </c>
      <c r="L263" s="2">
        <v>0.36564014322597399</v>
      </c>
      <c r="M263" s="2">
        <v>0.81377148900625096</v>
      </c>
      <c r="N263" s="2">
        <v>0.54547916898215298</v>
      </c>
      <c r="O263" s="2">
        <v>0.82153704717354403</v>
      </c>
      <c r="P263">
        <v>3</v>
      </c>
    </row>
    <row r="264" spans="1:16" x14ac:dyDescent="0.2">
      <c r="A264">
        <v>876</v>
      </c>
      <c r="B264" t="s">
        <v>274</v>
      </c>
      <c r="C264">
        <v>41</v>
      </c>
      <c r="D264" s="2">
        <f>1000000*C264/495425</f>
        <v>82.757228642074992</v>
      </c>
      <c r="E264" s="2">
        <v>81</v>
      </c>
      <c r="F264" s="2">
        <f>1000000*E264/220258</f>
        <v>367.75054708569041</v>
      </c>
      <c r="G264" s="2">
        <v>108</v>
      </c>
      <c r="H264" s="2">
        <f>1000000*G264/296896</f>
        <v>363.76374218581589</v>
      </c>
      <c r="I264" s="1">
        <v>8.4849061797020301E-5</v>
      </c>
      <c r="J264">
        <v>3.6775054708568998E-4</v>
      </c>
      <c r="K264">
        <v>3.63763742185815E-4</v>
      </c>
      <c r="L264" s="2">
        <v>4.3341734050688601</v>
      </c>
      <c r="M264" s="2">
        <v>4.2871863811060997</v>
      </c>
      <c r="N264" s="4">
        <v>4.3106158719565197</v>
      </c>
      <c r="O264" s="2">
        <v>1.09003041232333E-2</v>
      </c>
      <c r="P264">
        <v>2</v>
      </c>
    </row>
    <row r="265" spans="1:16" x14ac:dyDescent="0.2">
      <c r="A265">
        <v>877</v>
      </c>
      <c r="B265" t="s">
        <v>275</v>
      </c>
      <c r="C265">
        <v>9</v>
      </c>
      <c r="D265" s="2"/>
      <c r="E265" s="2">
        <v>2</v>
      </c>
      <c r="F265" s="2"/>
      <c r="G265" s="2">
        <v>2</v>
      </c>
      <c r="H265" s="2"/>
      <c r="I265" s="1">
        <v>1.8625403809102E-5</v>
      </c>
      <c r="J265" s="1">
        <v>9.0802604218688902E-6</v>
      </c>
      <c r="K265" s="1">
        <v>6.7363655960336201E-6</v>
      </c>
      <c r="L265" s="2">
        <v>0.48752019096796501</v>
      </c>
      <c r="M265" s="2">
        <v>0.36167621733611099</v>
      </c>
      <c r="N265" s="2">
        <v>0.41991006006557202</v>
      </c>
      <c r="O265" s="2">
        <v>0.29969268564845097</v>
      </c>
      <c r="P265">
        <v>3</v>
      </c>
    </row>
    <row r="266" spans="1:16" x14ac:dyDescent="0.2">
      <c r="A266">
        <v>878</v>
      </c>
      <c r="B266" t="s">
        <v>276</v>
      </c>
      <c r="C266">
        <v>10</v>
      </c>
      <c r="D266" s="2">
        <f>1000000*C266/495425</f>
        <v>20.184689912701216</v>
      </c>
      <c r="E266" s="2">
        <v>15</v>
      </c>
      <c r="F266" s="2">
        <f>1000000*E266/220258</f>
        <v>68.101953164016749</v>
      </c>
      <c r="G266" s="2">
        <v>11</v>
      </c>
      <c r="H266" s="2">
        <f>1000000*G266/296896</f>
        <v>37.050010778184955</v>
      </c>
      <c r="I266" s="1">
        <v>2.0694893121224399E-5</v>
      </c>
      <c r="J266" s="1">
        <v>6.81019531640167E-5</v>
      </c>
      <c r="K266" s="1">
        <v>3.7050010778184903E-5</v>
      </c>
      <c r="L266" s="2">
        <v>3.2907612890337599</v>
      </c>
      <c r="M266" s="2">
        <v>1.7902972758137501</v>
      </c>
      <c r="N266" s="4">
        <v>2.4272290726485801</v>
      </c>
      <c r="O266" s="2">
        <v>0.61817981258057098</v>
      </c>
      <c r="P266">
        <v>3</v>
      </c>
    </row>
    <row r="267" spans="1:16" x14ac:dyDescent="0.2">
      <c r="A267">
        <v>882</v>
      </c>
      <c r="B267" t="s">
        <v>277</v>
      </c>
      <c r="C267">
        <v>10</v>
      </c>
      <c r="D267" s="2"/>
      <c r="E267" s="2">
        <v>3</v>
      </c>
      <c r="F267" s="2"/>
      <c r="G267" s="2">
        <v>6</v>
      </c>
      <c r="H267" s="2"/>
      <c r="I267" s="1">
        <v>2.0694893121224399E-5</v>
      </c>
      <c r="J267" s="1">
        <v>1.3620390632803301E-5</v>
      </c>
      <c r="K267" s="1">
        <v>2.0209096788100801E-5</v>
      </c>
      <c r="L267" s="2">
        <v>0.65815225780675302</v>
      </c>
      <c r="M267" s="2">
        <v>0.97652578680750102</v>
      </c>
      <c r="N267" s="2">
        <v>0.80168737759420505</v>
      </c>
      <c r="O267" s="2">
        <v>0.39712927744498</v>
      </c>
      <c r="P267">
        <v>3</v>
      </c>
    </row>
    <row r="268" spans="1:16" x14ac:dyDescent="0.2">
      <c r="A268">
        <v>888</v>
      </c>
      <c r="B268" t="s">
        <v>278</v>
      </c>
      <c r="C268">
        <v>72</v>
      </c>
      <c r="D268" s="2">
        <f>1000000*C268/495425</f>
        <v>145.32976737144875</v>
      </c>
      <c r="E268" s="2">
        <v>120</v>
      </c>
      <c r="F268" s="2">
        <f>1000000*E268/220258</f>
        <v>544.81562531213399</v>
      </c>
      <c r="G268" s="2">
        <v>100</v>
      </c>
      <c r="H268" s="2">
        <f>1000000*G268/296896</f>
        <v>336.8182798016814</v>
      </c>
      <c r="I268">
        <v>1.49003230472816E-4</v>
      </c>
      <c r="J268">
        <v>5.4481562531213295E-4</v>
      </c>
      <c r="K268">
        <v>3.3681827980168102E-4</v>
      </c>
      <c r="L268" s="2">
        <v>3.6564014322597398</v>
      </c>
      <c r="M268" s="2">
        <v>2.2604763583506902</v>
      </c>
      <c r="N268" s="4">
        <v>2.8749276502657901</v>
      </c>
      <c r="O268" s="2">
        <v>0.48555137510329699</v>
      </c>
      <c r="P268">
        <v>2</v>
      </c>
    </row>
    <row r="269" spans="1:16" x14ac:dyDescent="0.2">
      <c r="A269">
        <v>889</v>
      </c>
      <c r="B269" t="s">
        <v>279</v>
      </c>
      <c r="C269">
        <v>8</v>
      </c>
      <c r="D269" s="2"/>
      <c r="E269" s="2">
        <v>8</v>
      </c>
      <c r="F269" s="2"/>
      <c r="G269" s="2">
        <v>6</v>
      </c>
      <c r="H269" s="2"/>
      <c r="I269" s="1">
        <v>1.6555914496979499E-5</v>
      </c>
      <c r="J269" s="1">
        <v>3.63210416874755E-5</v>
      </c>
      <c r="K269" s="1">
        <v>2.0209096788100801E-5</v>
      </c>
      <c r="L269" s="2">
        <v>2.1938408593558401</v>
      </c>
      <c r="M269" s="2">
        <v>1.2206572335093699</v>
      </c>
      <c r="N269" s="2">
        <v>1.6364375069464501</v>
      </c>
      <c r="O269" s="2">
        <v>0.59469648044330103</v>
      </c>
      <c r="P269">
        <v>3</v>
      </c>
    </row>
    <row r="270" spans="1:16" x14ac:dyDescent="0.2">
      <c r="A270">
        <v>890</v>
      </c>
      <c r="B270" t="s">
        <v>280</v>
      </c>
      <c r="C270">
        <v>9</v>
      </c>
      <c r="D270" s="2"/>
      <c r="E270" s="2">
        <v>9</v>
      </c>
      <c r="F270" s="2"/>
      <c r="G270" s="2">
        <v>12</v>
      </c>
      <c r="H270" s="2"/>
      <c r="I270" s="1">
        <v>1.8625403809102E-5</v>
      </c>
      <c r="J270" s="1">
        <v>4.0861171898409997E-5</v>
      </c>
      <c r="K270" s="1">
        <v>4.0418193576201697E-5</v>
      </c>
      <c r="L270" s="2">
        <v>2.1938408593558401</v>
      </c>
      <c r="M270" s="2">
        <v>2.17005730401667</v>
      </c>
      <c r="N270" s="2">
        <v>2.1819166759286102</v>
      </c>
      <c r="O270" s="2">
        <v>1.09003041232331E-2</v>
      </c>
      <c r="P270">
        <v>3</v>
      </c>
    </row>
    <row r="271" spans="1:16" x14ac:dyDescent="0.2">
      <c r="A271">
        <v>894</v>
      </c>
      <c r="B271" t="s">
        <v>281</v>
      </c>
      <c r="C271">
        <v>6</v>
      </c>
      <c r="D271" s="2"/>
      <c r="E271" s="2">
        <v>1</v>
      </c>
      <c r="F271" s="2"/>
      <c r="G271" s="2">
        <v>4</v>
      </c>
      <c r="H271" s="2"/>
      <c r="I271" s="1">
        <v>1.2416935872734601E-5</v>
      </c>
      <c r="J271" s="1">
        <v>4.54013021093444E-6</v>
      </c>
      <c r="K271" s="1">
        <v>1.34727311920672E-5</v>
      </c>
      <c r="L271" s="2">
        <v>0.36564014322597399</v>
      </c>
      <c r="M271" s="2">
        <v>1.0850286520083301</v>
      </c>
      <c r="N271" s="2">
        <v>0.629865090098358</v>
      </c>
      <c r="O271" s="2">
        <v>1.1421311009156201</v>
      </c>
      <c r="P271">
        <v>3</v>
      </c>
    </row>
    <row r="272" spans="1:16" x14ac:dyDescent="0.2">
      <c r="A272">
        <v>900</v>
      </c>
      <c r="B272" t="s">
        <v>282</v>
      </c>
      <c r="C272">
        <v>5</v>
      </c>
      <c r="D272" s="2"/>
      <c r="E272" s="2">
        <v>7</v>
      </c>
      <c r="F272" s="2"/>
      <c r="G272" s="2">
        <v>7</v>
      </c>
      <c r="H272" s="2"/>
      <c r="I272" s="1">
        <v>1.03474465606122E-5</v>
      </c>
      <c r="J272" s="1">
        <v>3.1780911476541098E-5</v>
      </c>
      <c r="K272" s="1">
        <v>2.3577279586117598E-5</v>
      </c>
      <c r="L272" s="2">
        <v>3.0713772030981801</v>
      </c>
      <c r="M272" s="2">
        <v>2.2785601692175002</v>
      </c>
      <c r="N272" s="2">
        <v>2.6454333784131001</v>
      </c>
      <c r="O272" s="2">
        <v>0.29969268564845097</v>
      </c>
      <c r="P272">
        <v>3</v>
      </c>
    </row>
    <row r="273" spans="1:16" x14ac:dyDescent="0.2">
      <c r="A273">
        <v>901</v>
      </c>
      <c r="B273" t="s">
        <v>283</v>
      </c>
      <c r="C273">
        <v>1</v>
      </c>
      <c r="D273" s="2"/>
      <c r="E273" s="2">
        <v>1</v>
      </c>
      <c r="F273" s="2"/>
      <c r="G273" s="2">
        <v>1</v>
      </c>
      <c r="H273" s="2"/>
      <c r="I273" s="1">
        <v>2.0694893121224399E-6</v>
      </c>
      <c r="J273" s="1">
        <v>4.54013021093444E-6</v>
      </c>
      <c r="K273" s="1">
        <v>3.3681827980168101E-6</v>
      </c>
      <c r="L273" s="2">
        <v>2.1938408593558401</v>
      </c>
      <c r="M273" s="2">
        <v>1.6275429780124999</v>
      </c>
      <c r="N273" s="2">
        <v>1.88959527029507</v>
      </c>
      <c r="O273" s="2">
        <v>0.29969268564845097</v>
      </c>
      <c r="P273">
        <v>4</v>
      </c>
    </row>
    <row r="274" spans="1:16" x14ac:dyDescent="0.2">
      <c r="A274">
        <v>902</v>
      </c>
      <c r="B274" t="s">
        <v>284</v>
      </c>
      <c r="C274">
        <v>4</v>
      </c>
      <c r="D274" s="2"/>
      <c r="E274" s="2">
        <v>3</v>
      </c>
      <c r="F274" s="2"/>
      <c r="G274" s="2">
        <v>1</v>
      </c>
      <c r="H274" s="2"/>
      <c r="I274" s="1">
        <v>8.2779572484897901E-6</v>
      </c>
      <c r="J274" s="1">
        <v>1.3620390632803301E-5</v>
      </c>
      <c r="K274" s="1">
        <v>3.3681827980168101E-6</v>
      </c>
      <c r="L274" s="2">
        <v>1.6453806445168799</v>
      </c>
      <c r="M274" s="2">
        <v>0.40688574450312498</v>
      </c>
      <c r="N274" s="2">
        <v>0.81821875347322903</v>
      </c>
      <c r="O274" s="2">
        <v>1.51364765810672</v>
      </c>
      <c r="P274">
        <v>4</v>
      </c>
    </row>
    <row r="275" spans="1:16" x14ac:dyDescent="0.2">
      <c r="A275">
        <v>904</v>
      </c>
      <c r="B275" t="s">
        <v>285</v>
      </c>
      <c r="C275">
        <v>60</v>
      </c>
      <c r="E275">
        <v>1</v>
      </c>
      <c r="G275">
        <v>1</v>
      </c>
      <c r="I275">
        <v>1.2416935872734599E-4</v>
      </c>
      <c r="J275" s="1">
        <v>4.54013021093444E-6</v>
      </c>
      <c r="K275" s="1">
        <v>3.3681827980168101E-6</v>
      </c>
      <c r="L275">
        <v>3.6564014322597399E-2</v>
      </c>
      <c r="M275">
        <v>2.71257163002083E-2</v>
      </c>
      <c r="N275">
        <v>3.1493254504917897E-2</v>
      </c>
      <c r="O275">
        <v>0.29969268564845097</v>
      </c>
      <c r="P275">
        <v>4</v>
      </c>
    </row>
    <row r="276" spans="1:16" x14ac:dyDescent="0.2">
      <c r="A276">
        <v>912</v>
      </c>
      <c r="B276" t="s">
        <v>286</v>
      </c>
      <c r="C276">
        <v>26</v>
      </c>
      <c r="D276" s="2">
        <f>1000000*C276/495425</f>
        <v>52.48019377302316</v>
      </c>
      <c r="E276" s="2">
        <v>64</v>
      </c>
      <c r="F276" s="2">
        <f>1000000*E276/220258</f>
        <v>290.56833349980479</v>
      </c>
      <c r="G276" s="2">
        <v>55</v>
      </c>
      <c r="H276" s="2">
        <f>1000000*G276/296896</f>
        <v>185.25005389092476</v>
      </c>
      <c r="I276" s="1">
        <v>5.38067221151836E-5</v>
      </c>
      <c r="J276">
        <v>2.90568333499804E-4</v>
      </c>
      <c r="K276">
        <v>1.8525005389092401E-4</v>
      </c>
      <c r="L276" s="2">
        <v>5.4002236537990003</v>
      </c>
      <c r="M276" s="2">
        <v>3.4428793765649002</v>
      </c>
      <c r="N276" s="4">
        <v>4.3118811030109097</v>
      </c>
      <c r="O276" s="2">
        <v>0.453942080143934</v>
      </c>
      <c r="P276">
        <v>2</v>
      </c>
    </row>
    <row r="277" spans="1:16" x14ac:dyDescent="0.2">
      <c r="A277">
        <v>914</v>
      </c>
      <c r="B277" t="s">
        <v>287</v>
      </c>
      <c r="C277">
        <v>4</v>
      </c>
      <c r="D277" s="2"/>
      <c r="E277" s="2">
        <v>1</v>
      </c>
      <c r="F277" s="2"/>
      <c r="G277" s="2">
        <v>2</v>
      </c>
      <c r="H277" s="2"/>
      <c r="I277" s="1">
        <v>8.2779572484897901E-6</v>
      </c>
      <c r="J277" s="1">
        <v>4.54013021093444E-6</v>
      </c>
      <c r="K277" s="1">
        <v>6.7363655960336201E-6</v>
      </c>
      <c r="L277" s="2">
        <v>0.54846021483896101</v>
      </c>
      <c r="M277" s="2">
        <v>0.81377148900625096</v>
      </c>
      <c r="N277" s="2">
        <v>0.66807281466183699</v>
      </c>
      <c r="O277" s="2">
        <v>0.39712927744498</v>
      </c>
      <c r="P277">
        <v>3</v>
      </c>
    </row>
    <row r="278" spans="1:16" x14ac:dyDescent="0.2">
      <c r="A278">
        <v>918</v>
      </c>
      <c r="B278" t="s">
        <v>288</v>
      </c>
      <c r="C278">
        <v>8</v>
      </c>
      <c r="D278" s="2"/>
      <c r="E278" s="2">
        <v>1</v>
      </c>
      <c r="F278" s="2"/>
      <c r="G278" s="2">
        <v>2</v>
      </c>
      <c r="H278" s="2"/>
      <c r="I278" s="1">
        <v>1.6555914496979499E-5</v>
      </c>
      <c r="J278" s="1">
        <v>4.54013021093444E-6</v>
      </c>
      <c r="K278" s="1">
        <v>6.7363655960336201E-6</v>
      </c>
      <c r="L278" s="2">
        <v>0.27423010741948001</v>
      </c>
      <c r="M278" s="2">
        <v>0.40688574450312498</v>
      </c>
      <c r="N278" s="2">
        <v>0.33403640733091799</v>
      </c>
      <c r="O278" s="2">
        <v>0.39712927744498</v>
      </c>
      <c r="P278">
        <v>3</v>
      </c>
    </row>
    <row r="279" spans="1:16" x14ac:dyDescent="0.2">
      <c r="A279">
        <v>924</v>
      </c>
      <c r="B279" t="s">
        <v>289</v>
      </c>
      <c r="C279">
        <v>4</v>
      </c>
      <c r="D279" s="2"/>
      <c r="E279" s="2">
        <v>3</v>
      </c>
      <c r="F279" s="2"/>
      <c r="G279" s="2">
        <v>2</v>
      </c>
      <c r="H279" s="2"/>
      <c r="I279" s="1">
        <v>8.2779572484897901E-6</v>
      </c>
      <c r="J279" s="1">
        <v>1.3620390632803301E-5</v>
      </c>
      <c r="K279" s="1">
        <v>6.7363655960336201E-6</v>
      </c>
      <c r="L279" s="2">
        <v>1.6453806445168799</v>
      </c>
      <c r="M279" s="2">
        <v>0.81377148900625096</v>
      </c>
      <c r="N279" s="2">
        <v>1.15713605814984</v>
      </c>
      <c r="O279" s="2">
        <v>0.71867880155795805</v>
      </c>
      <c r="P279">
        <v>3</v>
      </c>
    </row>
    <row r="280" spans="1:16" x14ac:dyDescent="0.2">
      <c r="A280">
        <v>936</v>
      </c>
      <c r="B280" t="s">
        <v>290</v>
      </c>
      <c r="C280">
        <v>31</v>
      </c>
      <c r="D280" s="2">
        <f>1000000*C280/495425</f>
        <v>62.572538729373768</v>
      </c>
      <c r="E280" s="2">
        <v>69</v>
      </c>
      <c r="F280" s="2">
        <f>1000000*E280/220258</f>
        <v>313.26898455447702</v>
      </c>
      <c r="G280" s="2">
        <v>70</v>
      </c>
      <c r="H280" s="2">
        <f>1000000*G280/296896</f>
        <v>235.77279586117697</v>
      </c>
      <c r="I280" s="1">
        <v>6.4154168675795807E-5</v>
      </c>
      <c r="J280">
        <v>3.1326898455447702E-4</v>
      </c>
      <c r="K280">
        <v>2.3577279586117699E-4</v>
      </c>
      <c r="L280" s="2">
        <v>4.8830651385662298</v>
      </c>
      <c r="M280" s="2">
        <v>3.675097047125</v>
      </c>
      <c r="N280" s="4">
        <v>4.2362410544802298</v>
      </c>
      <c r="O280" s="2">
        <v>0.28515093355315202</v>
      </c>
      <c r="P280">
        <v>2</v>
      </c>
    </row>
    <row r="281" spans="1:16" x14ac:dyDescent="0.2">
      <c r="A281">
        <v>937</v>
      </c>
      <c r="B281" t="s">
        <v>291</v>
      </c>
      <c r="C281">
        <v>5</v>
      </c>
      <c r="D281" s="2"/>
      <c r="E281" s="2">
        <v>4</v>
      </c>
      <c r="F281" s="2"/>
      <c r="G281" s="2">
        <v>2</v>
      </c>
      <c r="H281" s="2"/>
      <c r="I281" s="1">
        <v>1.03474465606122E-5</v>
      </c>
      <c r="J281" s="1">
        <v>1.8160520843737699E-5</v>
      </c>
      <c r="K281" s="1">
        <v>6.7363655960336201E-6</v>
      </c>
      <c r="L281" s="2">
        <v>1.75507268748467</v>
      </c>
      <c r="M281" s="2">
        <v>0.65101719120500101</v>
      </c>
      <c r="N281" s="2">
        <v>1.0689165034589401</v>
      </c>
      <c r="O281" s="2">
        <v>1.03287346832706</v>
      </c>
      <c r="P281">
        <v>3</v>
      </c>
    </row>
    <row r="282" spans="1:16" x14ac:dyDescent="0.2">
      <c r="A282">
        <v>938</v>
      </c>
      <c r="B282" t="s">
        <v>292</v>
      </c>
      <c r="C282">
        <v>6</v>
      </c>
      <c r="D282" s="2"/>
      <c r="E282" s="2">
        <v>5</v>
      </c>
      <c r="F282" s="2"/>
      <c r="G282" s="2">
        <v>7</v>
      </c>
      <c r="H282" s="2"/>
      <c r="I282" s="1">
        <v>1.2416935872734601E-5</v>
      </c>
      <c r="J282" s="1">
        <v>2.2700651054672199E-5</v>
      </c>
      <c r="K282" s="1">
        <v>2.3577279586117598E-5</v>
      </c>
      <c r="L282" s="2">
        <v>1.8282007161298699</v>
      </c>
      <c r="M282" s="2">
        <v>1.8988001410145801</v>
      </c>
      <c r="N282" s="2">
        <v>1.86316606280555</v>
      </c>
      <c r="O282" s="2">
        <v>3.7892180570531502E-2</v>
      </c>
      <c r="P282">
        <v>3</v>
      </c>
    </row>
    <row r="283" spans="1:16" x14ac:dyDescent="0.2">
      <c r="A283">
        <v>942</v>
      </c>
      <c r="B283" t="s">
        <v>293</v>
      </c>
      <c r="C283">
        <v>1</v>
      </c>
      <c r="D283" s="2"/>
      <c r="E283" s="2">
        <v>4</v>
      </c>
      <c r="F283" s="2"/>
      <c r="G283" s="2">
        <v>2</v>
      </c>
      <c r="H283" s="2"/>
      <c r="I283" s="1">
        <v>2.0694893121224399E-6</v>
      </c>
      <c r="J283" s="1">
        <v>1.8160520843737699E-5</v>
      </c>
      <c r="K283" s="1">
        <v>6.7363655960336201E-6</v>
      </c>
      <c r="L283" s="2">
        <v>8.7753634374233798</v>
      </c>
      <c r="M283" s="2">
        <v>3.2550859560249998</v>
      </c>
      <c r="N283" s="2">
        <v>5.3445825172947004</v>
      </c>
      <c r="O283" s="2">
        <v>1.03287346832706</v>
      </c>
      <c r="P283">
        <v>3</v>
      </c>
    </row>
    <row r="284" spans="1:16" x14ac:dyDescent="0.2">
      <c r="A284">
        <v>948</v>
      </c>
      <c r="B284" t="s">
        <v>294</v>
      </c>
      <c r="C284">
        <v>6</v>
      </c>
      <c r="D284" s="2"/>
      <c r="E284" s="2">
        <v>7</v>
      </c>
      <c r="F284" s="2"/>
      <c r="G284" s="2">
        <v>7</v>
      </c>
      <c r="H284" s="2"/>
      <c r="I284" s="1">
        <v>1.2416935872734601E-5</v>
      </c>
      <c r="J284" s="1">
        <v>3.1780911476541098E-5</v>
      </c>
      <c r="K284" s="1">
        <v>2.3577279586117598E-5</v>
      </c>
      <c r="L284" s="2">
        <v>2.55948100258182</v>
      </c>
      <c r="M284" s="2">
        <v>1.8988001410145801</v>
      </c>
      <c r="N284" s="2">
        <v>2.20452781534425</v>
      </c>
      <c r="O284" s="2">
        <v>0.29969268564845097</v>
      </c>
      <c r="P284">
        <v>3</v>
      </c>
    </row>
    <row r="285" spans="1:16" x14ac:dyDescent="0.2">
      <c r="A285">
        <v>960</v>
      </c>
      <c r="B285" t="s">
        <v>295</v>
      </c>
      <c r="C285">
        <v>6</v>
      </c>
      <c r="D285" s="2"/>
      <c r="E285" s="2">
        <v>2</v>
      </c>
      <c r="F285" s="2"/>
      <c r="G285" s="2">
        <v>3</v>
      </c>
      <c r="H285" s="2"/>
      <c r="I285" s="1">
        <v>1.2416935872734601E-5</v>
      </c>
      <c r="J285" s="1">
        <v>9.0802604218688902E-6</v>
      </c>
      <c r="K285" s="1">
        <v>1.0104548394050401E-5</v>
      </c>
      <c r="L285" s="2">
        <v>0.73128028645194798</v>
      </c>
      <c r="M285" s="2">
        <v>0.81377148900625096</v>
      </c>
      <c r="N285" s="2">
        <v>0.77142403876656596</v>
      </c>
      <c r="O285" s="2">
        <v>0.10693366865543601</v>
      </c>
      <c r="P285">
        <v>3</v>
      </c>
    </row>
    <row r="286" spans="1:16" x14ac:dyDescent="0.2">
      <c r="A286">
        <v>984</v>
      </c>
      <c r="B286" t="s">
        <v>296</v>
      </c>
      <c r="C286">
        <v>3</v>
      </c>
      <c r="D286" s="2"/>
      <c r="E286" s="2">
        <v>1</v>
      </c>
      <c r="F286" s="2"/>
      <c r="G286" s="2">
        <v>5</v>
      </c>
      <c r="H286" s="2"/>
      <c r="I286" s="1">
        <v>6.2084679363673401E-6</v>
      </c>
      <c r="J286" s="1">
        <v>4.54013021093444E-6</v>
      </c>
      <c r="K286" s="1">
        <v>1.6840913990084E-5</v>
      </c>
      <c r="L286" s="2">
        <v>0.73128028645194798</v>
      </c>
      <c r="M286" s="2">
        <v>2.7125716300208298</v>
      </c>
      <c r="N286" s="2">
        <v>1.4084211581139501</v>
      </c>
      <c r="O286" s="2">
        <v>1.4067463642921001</v>
      </c>
      <c r="P286">
        <v>3</v>
      </c>
    </row>
    <row r="287" spans="1:16" x14ac:dyDescent="0.2">
      <c r="A287">
        <v>1008</v>
      </c>
      <c r="B287" t="s">
        <v>297</v>
      </c>
      <c r="C287">
        <v>45</v>
      </c>
      <c r="D287" s="2">
        <f>1000000*C287/495425</f>
        <v>90.831104607155467</v>
      </c>
      <c r="E287" s="2">
        <v>71</v>
      </c>
      <c r="F287" s="2">
        <f>1000000*E287/220258</f>
        <v>322.34924497634591</v>
      </c>
      <c r="G287" s="2">
        <v>105</v>
      </c>
      <c r="H287" s="2">
        <f>1000000*G287/296896</f>
        <v>353.65919379176546</v>
      </c>
      <c r="I287" s="1">
        <v>9.3127019045510101E-5</v>
      </c>
      <c r="J287">
        <v>3.2234924497634502E-4</v>
      </c>
      <c r="K287">
        <v>3.5365919379176501E-4</v>
      </c>
      <c r="L287" s="2">
        <v>3.4613933558725498</v>
      </c>
      <c r="M287" s="2">
        <v>3.7976002820291699</v>
      </c>
      <c r="N287" s="4">
        <v>3.62560179618163</v>
      </c>
      <c r="O287" s="2">
        <v>9.2731343665676799E-2</v>
      </c>
      <c r="P287">
        <v>2</v>
      </c>
    </row>
    <row r="288" spans="1:16" x14ac:dyDescent="0.2">
      <c r="A288">
        <v>1009</v>
      </c>
      <c r="B288" t="s">
        <v>298</v>
      </c>
      <c r="C288">
        <v>5</v>
      </c>
      <c r="D288" s="2"/>
      <c r="E288" s="2">
        <v>3</v>
      </c>
      <c r="F288" s="2"/>
      <c r="G288" s="2">
        <v>5</v>
      </c>
      <c r="H288" s="2"/>
      <c r="I288" s="1">
        <v>1.03474465606122E-5</v>
      </c>
      <c r="J288" s="1">
        <v>1.3620390632803301E-5</v>
      </c>
      <c r="K288" s="1">
        <v>1.6840913990084E-5</v>
      </c>
      <c r="L288" s="2">
        <v>1.3163045156135</v>
      </c>
      <c r="M288" s="2">
        <v>1.6275429780124999</v>
      </c>
      <c r="N288" s="2">
        <v>1.46367420258502</v>
      </c>
      <c r="O288" s="2">
        <v>0.21264189930334901</v>
      </c>
      <c r="P288">
        <v>3</v>
      </c>
    </row>
    <row r="289" spans="1:16" x14ac:dyDescent="0.2">
      <c r="A289">
        <v>1010</v>
      </c>
      <c r="B289" t="s">
        <v>299</v>
      </c>
      <c r="C289">
        <v>5</v>
      </c>
      <c r="D289" s="2"/>
      <c r="E289" s="2">
        <v>7</v>
      </c>
      <c r="F289" s="2"/>
      <c r="G289" s="2">
        <v>9</v>
      </c>
      <c r="H289" s="2"/>
      <c r="I289" s="1">
        <v>1.03474465606122E-5</v>
      </c>
      <c r="J289" s="1">
        <v>3.1780911476541098E-5</v>
      </c>
      <c r="K289" s="1">
        <v>3.0313645182151302E-5</v>
      </c>
      <c r="L289" s="2">
        <v>3.0713772030981801</v>
      </c>
      <c r="M289" s="2">
        <v>2.9295773604224999</v>
      </c>
      <c r="N289" s="2">
        <v>2.9996394982587802</v>
      </c>
      <c r="O289" s="2">
        <v>4.72722948067563E-2</v>
      </c>
      <c r="P289">
        <v>3</v>
      </c>
    </row>
    <row r="290" spans="1:16" x14ac:dyDescent="0.2">
      <c r="A290">
        <v>1014</v>
      </c>
      <c r="B290" t="s">
        <v>300</v>
      </c>
      <c r="C290">
        <v>3</v>
      </c>
      <c r="D290" s="2"/>
      <c r="E290" s="2">
        <v>2</v>
      </c>
      <c r="F290" s="2"/>
      <c r="G290" s="2">
        <v>4</v>
      </c>
      <c r="H290" s="2"/>
      <c r="I290" s="1">
        <v>6.2084679363673401E-6</v>
      </c>
      <c r="J290" s="1">
        <v>9.0802604218688902E-6</v>
      </c>
      <c r="K290" s="1">
        <v>1.34727311920672E-5</v>
      </c>
      <c r="L290" s="2">
        <v>1.46256057290389</v>
      </c>
      <c r="M290" s="2">
        <v>2.17005730401667</v>
      </c>
      <c r="N290" s="2">
        <v>1.7815275057649</v>
      </c>
      <c r="O290" s="2">
        <v>0.39712927744498</v>
      </c>
      <c r="P290">
        <v>3</v>
      </c>
    </row>
    <row r="291" spans="1:16" x14ac:dyDescent="0.2">
      <c r="A291">
        <v>1020</v>
      </c>
      <c r="B291" t="s">
        <v>301</v>
      </c>
      <c r="C291">
        <v>4</v>
      </c>
      <c r="D291" s="2"/>
      <c r="E291" s="2">
        <v>6</v>
      </c>
      <c r="F291" s="2"/>
      <c r="G291" s="2">
        <v>11</v>
      </c>
      <c r="H291" s="2"/>
      <c r="I291" s="1">
        <v>8.2779572484897901E-6</v>
      </c>
      <c r="J291" s="1">
        <v>2.7240781265606601E-5</v>
      </c>
      <c r="K291" s="1">
        <v>3.7050010778184903E-5</v>
      </c>
      <c r="L291" s="2">
        <v>3.2907612890337599</v>
      </c>
      <c r="M291" s="2">
        <v>4.4757431895343798</v>
      </c>
      <c r="N291" s="2">
        <v>3.8377861362739099</v>
      </c>
      <c r="O291" s="2">
        <v>0.30876704913294201</v>
      </c>
      <c r="P291">
        <v>3</v>
      </c>
    </row>
    <row r="292" spans="1:16" x14ac:dyDescent="0.2">
      <c r="A292">
        <v>1032</v>
      </c>
      <c r="B292" t="s">
        <v>302</v>
      </c>
      <c r="C292">
        <v>8</v>
      </c>
      <c r="D292" s="2"/>
      <c r="E292" s="2">
        <v>4</v>
      </c>
      <c r="F292" s="2"/>
      <c r="G292" s="2">
        <v>13</v>
      </c>
      <c r="H292" s="2"/>
      <c r="I292" s="1">
        <v>1.6555914496979499E-5</v>
      </c>
      <c r="J292" s="1">
        <v>1.8160520843737699E-5</v>
      </c>
      <c r="K292" s="1">
        <v>4.3786376374218498E-5</v>
      </c>
      <c r="L292" s="2">
        <v>1.09692042967792</v>
      </c>
      <c r="M292" s="2">
        <v>2.6447573392703099</v>
      </c>
      <c r="N292" s="2">
        <v>1.7032581592307801</v>
      </c>
      <c r="O292" s="2">
        <v>0.90875062080513902</v>
      </c>
      <c r="P292">
        <v>3</v>
      </c>
    </row>
    <row r="293" spans="1:16" x14ac:dyDescent="0.2">
      <c r="A293">
        <v>1034</v>
      </c>
      <c r="B293" t="s">
        <v>303</v>
      </c>
      <c r="C293">
        <v>2</v>
      </c>
      <c r="D293" s="2"/>
      <c r="E293" s="2">
        <v>1</v>
      </c>
      <c r="F293" s="2"/>
      <c r="G293" s="2">
        <v>1</v>
      </c>
      <c r="H293" s="2"/>
      <c r="I293" s="1">
        <v>4.13897862424489E-6</v>
      </c>
      <c r="J293" s="1">
        <v>4.54013021093444E-6</v>
      </c>
      <c r="K293" s="1">
        <v>3.3681827980168101E-6</v>
      </c>
      <c r="L293" s="2">
        <v>1.09692042967792</v>
      </c>
      <c r="M293" s="2">
        <v>0.81377148900625096</v>
      </c>
      <c r="N293" s="2">
        <v>0.94479763514753801</v>
      </c>
      <c r="O293" s="2">
        <v>0.29969268564845097</v>
      </c>
      <c r="P293">
        <v>4</v>
      </c>
    </row>
    <row r="294" spans="1:16" x14ac:dyDescent="0.2">
      <c r="A294">
        <v>1056</v>
      </c>
      <c r="B294" t="s">
        <v>304</v>
      </c>
      <c r="C294">
        <v>7</v>
      </c>
      <c r="D294" s="2"/>
      <c r="E294" s="2">
        <v>4</v>
      </c>
      <c r="F294" s="2"/>
      <c r="G294" s="2">
        <v>6</v>
      </c>
      <c r="H294" s="2"/>
      <c r="I294" s="1">
        <v>1.44864251848571E-5</v>
      </c>
      <c r="J294" s="1">
        <v>1.8160520843737699E-5</v>
      </c>
      <c r="K294" s="1">
        <v>2.0209096788100801E-5</v>
      </c>
      <c r="L294" s="2">
        <v>1.2536233482033401</v>
      </c>
      <c r="M294" s="2">
        <v>1.39503683829643</v>
      </c>
      <c r="N294" s="2">
        <v>1.32244120931411</v>
      </c>
      <c r="O294" s="2">
        <v>0.10693366865543601</v>
      </c>
      <c r="P294">
        <v>3</v>
      </c>
    </row>
    <row r="295" spans="1:16" x14ac:dyDescent="0.2">
      <c r="A295">
        <v>1058</v>
      </c>
      <c r="B295" t="s">
        <v>305</v>
      </c>
      <c r="C295">
        <v>0</v>
      </c>
      <c r="E295">
        <v>1</v>
      </c>
      <c r="G295">
        <v>1</v>
      </c>
      <c r="I295">
        <v>0</v>
      </c>
      <c r="J295" s="1">
        <v>4.54013021093444E-6</v>
      </c>
      <c r="K295" s="1">
        <v>3.3681827980168101E-6</v>
      </c>
      <c r="L295" t="s">
        <v>306</v>
      </c>
      <c r="M295" t="s">
        <v>306</v>
      </c>
      <c r="N295" t="s">
        <v>306</v>
      </c>
      <c r="P295">
        <v>4</v>
      </c>
    </row>
    <row r="296" spans="1:16" x14ac:dyDescent="0.2">
      <c r="A296">
        <v>1080</v>
      </c>
      <c r="B296" t="s">
        <v>307</v>
      </c>
      <c r="C296">
        <v>3</v>
      </c>
      <c r="D296" s="2"/>
      <c r="E296" s="2">
        <v>4</v>
      </c>
      <c r="F296" s="2"/>
      <c r="G296" s="2">
        <v>6</v>
      </c>
      <c r="H296" s="2"/>
      <c r="I296" s="1">
        <v>6.2084679363673401E-6</v>
      </c>
      <c r="J296" s="1">
        <v>1.8160520843737699E-5</v>
      </c>
      <c r="K296" s="1">
        <v>2.0209096788100801E-5</v>
      </c>
      <c r="L296" s="2">
        <v>2.9251211458077901</v>
      </c>
      <c r="M296" s="2">
        <v>3.2550859560249998</v>
      </c>
      <c r="N296" s="2">
        <v>3.0856961550662598</v>
      </c>
      <c r="O296" s="2">
        <v>0.10693366865543601</v>
      </c>
      <c r="P296">
        <v>3</v>
      </c>
    </row>
    <row r="297" spans="1:16" x14ac:dyDescent="0.2">
      <c r="A297">
        <v>1082</v>
      </c>
      <c r="B297" t="s">
        <v>308</v>
      </c>
      <c r="C297">
        <v>1</v>
      </c>
      <c r="D297" s="2"/>
      <c r="E297" s="2">
        <v>1</v>
      </c>
      <c r="F297" s="2"/>
      <c r="G297" s="2">
        <v>1</v>
      </c>
      <c r="H297" s="2"/>
      <c r="I297" s="1">
        <v>2.0694893121224399E-6</v>
      </c>
      <c r="J297" s="1">
        <v>4.54013021093444E-6</v>
      </c>
      <c r="K297" s="1">
        <v>3.3681827980168101E-6</v>
      </c>
      <c r="L297" s="2">
        <v>2.1938408593558401</v>
      </c>
      <c r="M297" s="2">
        <v>1.6275429780124999</v>
      </c>
      <c r="N297" s="2">
        <v>1.88959527029507</v>
      </c>
      <c r="O297" s="2">
        <v>0.29969268564845097</v>
      </c>
      <c r="P297">
        <v>4</v>
      </c>
    </row>
    <row r="298" spans="1:16" x14ac:dyDescent="0.2">
      <c r="A298">
        <v>1152</v>
      </c>
      <c r="B298" t="s">
        <v>309</v>
      </c>
      <c r="C298">
        <v>24</v>
      </c>
      <c r="D298" s="2">
        <f>1000000*C298/495425</f>
        <v>48.443255790482915</v>
      </c>
      <c r="E298" s="2">
        <v>32</v>
      </c>
      <c r="F298" s="2">
        <f>1000000*E298/220258</f>
        <v>145.2841667499024</v>
      </c>
      <c r="G298" s="2">
        <v>45</v>
      </c>
      <c r="H298" s="2">
        <f>1000000*G298/296896</f>
        <v>151.56822591075664</v>
      </c>
      <c r="I298" s="1">
        <v>4.96677434909387E-5</v>
      </c>
      <c r="J298">
        <v>1.45284166749902E-4</v>
      </c>
      <c r="K298">
        <v>1.5156822591075599E-4</v>
      </c>
      <c r="L298" s="2">
        <v>2.9251211458077901</v>
      </c>
      <c r="M298" s="2">
        <v>3.0516430837734401</v>
      </c>
      <c r="N298" s="4">
        <v>2.98771245500697</v>
      </c>
      <c r="O298" s="2">
        <v>4.23474279640315E-2</v>
      </c>
      <c r="P298">
        <v>2</v>
      </c>
    </row>
    <row r="299" spans="1:16" x14ac:dyDescent="0.2">
      <c r="A299">
        <v>1153</v>
      </c>
      <c r="B299" t="s">
        <v>310</v>
      </c>
      <c r="C299">
        <v>4</v>
      </c>
      <c r="D299" s="2"/>
      <c r="E299" s="2">
        <v>4</v>
      </c>
      <c r="F299" s="2"/>
      <c r="G299" s="2">
        <v>3</v>
      </c>
      <c r="H299" s="2"/>
      <c r="I299" s="1">
        <v>8.2779572484897901E-6</v>
      </c>
      <c r="J299" s="1">
        <v>1.8160520843737699E-5</v>
      </c>
      <c r="K299" s="1">
        <v>1.0104548394050401E-5</v>
      </c>
      <c r="L299" s="2">
        <v>2.1938408593558401</v>
      </c>
      <c r="M299" s="2">
        <v>1.2206572335093699</v>
      </c>
      <c r="N299" s="2">
        <v>1.6364375069464501</v>
      </c>
      <c r="O299" s="2">
        <v>0.59469648044330103</v>
      </c>
      <c r="P299">
        <v>3</v>
      </c>
    </row>
    <row r="300" spans="1:16" x14ac:dyDescent="0.2">
      <c r="A300">
        <v>1154</v>
      </c>
      <c r="B300" t="s">
        <v>311</v>
      </c>
      <c r="C300">
        <v>3</v>
      </c>
      <c r="D300" s="2"/>
      <c r="E300" s="2">
        <v>1</v>
      </c>
      <c r="F300" s="2"/>
      <c r="G300" s="2">
        <v>2</v>
      </c>
      <c r="H300" s="2"/>
      <c r="I300" s="1">
        <v>6.2084679363673401E-6</v>
      </c>
      <c r="J300" s="1">
        <v>4.54013021093444E-6</v>
      </c>
      <c r="K300" s="1">
        <v>6.7363655960336201E-6</v>
      </c>
      <c r="L300" s="2">
        <v>0.73128028645194798</v>
      </c>
      <c r="M300" s="2">
        <v>1.0850286520083301</v>
      </c>
      <c r="N300" s="2">
        <v>0.89076375288245002</v>
      </c>
      <c r="O300" s="2">
        <v>0.39712927744498</v>
      </c>
      <c r="P300">
        <v>3</v>
      </c>
    </row>
    <row r="301" spans="1:16" x14ac:dyDescent="0.2">
      <c r="A301">
        <v>1164</v>
      </c>
      <c r="B301" t="s">
        <v>312</v>
      </c>
      <c r="C301">
        <v>3</v>
      </c>
      <c r="D301" s="2"/>
      <c r="E301" s="2">
        <v>6</v>
      </c>
      <c r="F301" s="2"/>
      <c r="G301" s="2">
        <v>4</v>
      </c>
      <c r="H301" s="2"/>
      <c r="I301" s="1">
        <v>6.2084679363673401E-6</v>
      </c>
      <c r="J301" s="1">
        <v>2.7240781265606601E-5</v>
      </c>
      <c r="K301" s="1">
        <v>1.34727311920672E-5</v>
      </c>
      <c r="L301" s="2">
        <v>4.3876817187116899</v>
      </c>
      <c r="M301" s="2">
        <v>2.17005730401667</v>
      </c>
      <c r="N301" s="2">
        <v>3.0856961550662598</v>
      </c>
      <c r="O301" s="2">
        <v>0.71867880155795805</v>
      </c>
      <c r="P301">
        <v>3</v>
      </c>
    </row>
    <row r="302" spans="1:16" x14ac:dyDescent="0.2">
      <c r="A302">
        <v>1176</v>
      </c>
      <c r="B302" t="s">
        <v>313</v>
      </c>
      <c r="C302">
        <v>3</v>
      </c>
      <c r="D302" s="2"/>
      <c r="E302" s="2">
        <v>4</v>
      </c>
      <c r="F302" s="2"/>
      <c r="G302" s="2">
        <v>3</v>
      </c>
      <c r="H302" s="2"/>
      <c r="I302" s="1">
        <v>6.2084679363673401E-6</v>
      </c>
      <c r="J302" s="1">
        <v>1.8160520843737699E-5</v>
      </c>
      <c r="K302" s="1">
        <v>1.0104548394050401E-5</v>
      </c>
      <c r="L302" s="2">
        <v>2.9251211458077901</v>
      </c>
      <c r="M302" s="2">
        <v>1.6275429780124999</v>
      </c>
      <c r="N302" s="2">
        <v>2.1819166759286102</v>
      </c>
      <c r="O302" s="2">
        <v>0.59469648044330103</v>
      </c>
      <c r="P302">
        <v>3</v>
      </c>
    </row>
    <row r="303" spans="1:16" x14ac:dyDescent="0.2">
      <c r="A303">
        <v>1224</v>
      </c>
      <c r="B303" t="s">
        <v>314</v>
      </c>
      <c r="C303">
        <v>5</v>
      </c>
      <c r="D303" s="2"/>
      <c r="E303" s="2">
        <v>4</v>
      </c>
      <c r="F303" s="2"/>
      <c r="G303" s="2">
        <v>4</v>
      </c>
      <c r="H303" s="2"/>
      <c r="I303" s="1">
        <v>1.03474465606122E-5</v>
      </c>
      <c r="J303" s="1">
        <v>1.8160520843737699E-5</v>
      </c>
      <c r="K303" s="1">
        <v>1.34727311920672E-5</v>
      </c>
      <c r="L303" s="2">
        <v>1.75507268748467</v>
      </c>
      <c r="M303" s="2">
        <v>1.30203438241</v>
      </c>
      <c r="N303" s="2">
        <v>1.51167621623606</v>
      </c>
      <c r="O303" s="2">
        <v>0.29969268564845097</v>
      </c>
      <c r="P303">
        <v>3</v>
      </c>
    </row>
    <row r="304" spans="1:16" x14ac:dyDescent="0.2">
      <c r="A304">
        <v>1248</v>
      </c>
      <c r="B304" t="s">
        <v>315</v>
      </c>
      <c r="C304">
        <v>0</v>
      </c>
      <c r="E304">
        <v>2</v>
      </c>
      <c r="G304">
        <v>1</v>
      </c>
      <c r="I304">
        <v>0</v>
      </c>
      <c r="J304" s="1">
        <v>9.0802604218688902E-6</v>
      </c>
      <c r="K304" s="1">
        <v>3.3681827980168101E-6</v>
      </c>
      <c r="L304" t="s">
        <v>306</v>
      </c>
      <c r="M304" t="s">
        <v>306</v>
      </c>
      <c r="N304" t="s">
        <v>306</v>
      </c>
      <c r="P304">
        <v>4</v>
      </c>
    </row>
    <row r="305" spans="1:16" x14ac:dyDescent="0.2">
      <c r="A305">
        <v>1296</v>
      </c>
      <c r="B305" t="s">
        <v>316</v>
      </c>
      <c r="C305">
        <v>30</v>
      </c>
      <c r="D305" s="2">
        <f>1000000*C305/495425</f>
        <v>60.554069738103649</v>
      </c>
      <c r="E305" s="2">
        <v>28</v>
      </c>
      <c r="F305" s="2">
        <f>1000000*E305/220258</f>
        <v>127.12364590616458</v>
      </c>
      <c r="G305" s="2">
        <v>55</v>
      </c>
      <c r="H305" s="2">
        <f>1000000*G305/296896</f>
        <v>185.25005389092476</v>
      </c>
      <c r="I305" s="1">
        <v>6.2084679363673401E-5</v>
      </c>
      <c r="J305">
        <v>1.2712364590616401E-4</v>
      </c>
      <c r="K305">
        <v>1.8525005389092401E-4</v>
      </c>
      <c r="L305" s="2">
        <v>2.0475848020654501</v>
      </c>
      <c r="M305" s="2">
        <v>2.9838287930229201</v>
      </c>
      <c r="N305" s="4">
        <v>2.4717691009799099</v>
      </c>
      <c r="O305" s="2">
        <v>0.37877485829331597</v>
      </c>
      <c r="P305">
        <v>2</v>
      </c>
    </row>
    <row r="306" spans="1:16" x14ac:dyDescent="0.2">
      <c r="A306">
        <v>1298</v>
      </c>
      <c r="B306" t="s">
        <v>317</v>
      </c>
      <c r="C306">
        <v>1</v>
      </c>
      <c r="D306" s="2"/>
      <c r="E306" s="2">
        <v>2</v>
      </c>
      <c r="F306" s="2"/>
      <c r="G306" s="2">
        <v>3</v>
      </c>
      <c r="H306" s="2"/>
      <c r="I306" s="1">
        <v>2.0694893121224399E-6</v>
      </c>
      <c r="J306" s="1">
        <v>9.0802604218688902E-6</v>
      </c>
      <c r="K306" s="1">
        <v>1.0104548394050401E-5</v>
      </c>
      <c r="L306" s="2">
        <v>4.3876817187116899</v>
      </c>
      <c r="M306" s="2">
        <v>4.8826289340375002</v>
      </c>
      <c r="N306" s="2">
        <v>4.6285442325993902</v>
      </c>
      <c r="O306" s="2">
        <v>0.10693366865543601</v>
      </c>
      <c r="P306">
        <v>3</v>
      </c>
    </row>
    <row r="307" spans="1:16" x14ac:dyDescent="0.2">
      <c r="A307">
        <v>1308</v>
      </c>
      <c r="B307" t="s">
        <v>318</v>
      </c>
      <c r="C307">
        <v>2</v>
      </c>
      <c r="D307" s="2"/>
      <c r="E307" s="2">
        <v>3</v>
      </c>
      <c r="F307" s="2"/>
      <c r="G307" s="2">
        <v>1</v>
      </c>
      <c r="H307" s="2"/>
      <c r="I307" s="1">
        <v>4.13897862424489E-6</v>
      </c>
      <c r="J307" s="1">
        <v>1.3620390632803301E-5</v>
      </c>
      <c r="K307" s="1">
        <v>3.3681827980168101E-6</v>
      </c>
      <c r="L307" s="2">
        <v>3.2907612890337599</v>
      </c>
      <c r="M307" s="2">
        <v>0.81377148900625096</v>
      </c>
      <c r="N307" s="2">
        <v>1.6364375069464501</v>
      </c>
      <c r="O307" s="2">
        <v>1.51364765810672</v>
      </c>
      <c r="P307">
        <v>3</v>
      </c>
    </row>
    <row r="308" spans="1:16" x14ac:dyDescent="0.2">
      <c r="A308">
        <v>1320</v>
      </c>
      <c r="B308" t="s">
        <v>319</v>
      </c>
      <c r="C308">
        <v>3</v>
      </c>
      <c r="D308" s="2"/>
      <c r="E308" s="2">
        <v>1</v>
      </c>
      <c r="F308" s="2"/>
      <c r="G308" s="2">
        <v>5</v>
      </c>
      <c r="H308" s="2"/>
      <c r="I308" s="1">
        <v>6.2084679363673401E-6</v>
      </c>
      <c r="J308" s="1">
        <v>4.54013021093444E-6</v>
      </c>
      <c r="K308" s="1">
        <v>1.6840913990084E-5</v>
      </c>
      <c r="L308" s="2">
        <v>0.73128028645194798</v>
      </c>
      <c r="M308" s="2">
        <v>2.7125716300208298</v>
      </c>
      <c r="N308" s="2">
        <v>1.4084211581139501</v>
      </c>
      <c r="O308" s="2">
        <v>1.4067463642921001</v>
      </c>
      <c r="P308">
        <v>3</v>
      </c>
    </row>
    <row r="309" spans="1:16" x14ac:dyDescent="0.2">
      <c r="A309">
        <v>1344</v>
      </c>
      <c r="B309" t="s">
        <v>320</v>
      </c>
      <c r="C309">
        <v>2</v>
      </c>
      <c r="D309" s="2"/>
      <c r="E309" s="2">
        <v>2</v>
      </c>
      <c r="F309" s="2"/>
      <c r="G309" s="2">
        <v>2</v>
      </c>
      <c r="H309" s="2"/>
      <c r="I309" s="1">
        <v>4.13897862424489E-6</v>
      </c>
      <c r="J309" s="1">
        <v>9.0802604218688902E-6</v>
      </c>
      <c r="K309" s="1">
        <v>6.7363655960336201E-6</v>
      </c>
      <c r="L309" s="2">
        <v>2.1938408593558401</v>
      </c>
      <c r="M309" s="2">
        <v>1.6275429780124999</v>
      </c>
      <c r="N309" s="2">
        <v>1.88959527029507</v>
      </c>
      <c r="O309" s="2">
        <v>0.29969268564845097</v>
      </c>
      <c r="P309">
        <v>3</v>
      </c>
    </row>
    <row r="310" spans="1:16" x14ac:dyDescent="0.2">
      <c r="A310">
        <v>1368</v>
      </c>
      <c r="B310" t="s">
        <v>321</v>
      </c>
      <c r="C310">
        <v>4</v>
      </c>
      <c r="D310" s="2"/>
      <c r="E310" s="2">
        <v>3</v>
      </c>
      <c r="F310" s="2"/>
      <c r="G310" s="2">
        <v>2</v>
      </c>
      <c r="H310" s="2"/>
      <c r="I310" s="1">
        <v>8.2779572484897901E-6</v>
      </c>
      <c r="J310" s="1">
        <v>1.3620390632803301E-5</v>
      </c>
      <c r="K310" s="1">
        <v>6.7363655960336201E-6</v>
      </c>
      <c r="L310" s="2">
        <v>1.6453806445168799</v>
      </c>
      <c r="M310" s="2">
        <v>0.81377148900625096</v>
      </c>
      <c r="N310" s="2">
        <v>1.15713605814984</v>
      </c>
      <c r="O310" s="2">
        <v>0.71867880155795805</v>
      </c>
      <c r="P310">
        <v>3</v>
      </c>
    </row>
    <row r="311" spans="1:16" x14ac:dyDescent="0.2">
      <c r="A311">
        <v>1390</v>
      </c>
      <c r="B311" t="s">
        <v>322</v>
      </c>
      <c r="C311">
        <v>1</v>
      </c>
      <c r="D311" s="2"/>
      <c r="E311" s="2">
        <v>16</v>
      </c>
      <c r="F311" s="2"/>
      <c r="G311" s="2">
        <v>1</v>
      </c>
      <c r="H311" s="2"/>
      <c r="I311" s="1">
        <v>2.0694893121224399E-6</v>
      </c>
      <c r="J311" s="1">
        <v>7.2642083374951095E-5</v>
      </c>
      <c r="K311" s="1">
        <v>3.3681827980168101E-6</v>
      </c>
      <c r="L311" s="2">
        <v>35.101453749693498</v>
      </c>
      <c r="M311" s="2">
        <v>1.6275429780124999</v>
      </c>
      <c r="N311" s="2">
        <v>7.5583810811802996</v>
      </c>
      <c r="O311" s="2">
        <v>4.42871435194344</v>
      </c>
      <c r="P311">
        <v>6</v>
      </c>
    </row>
    <row r="312" spans="1:16" x14ac:dyDescent="0.2">
      <c r="A312">
        <v>1440</v>
      </c>
      <c r="B312" t="s">
        <v>323</v>
      </c>
      <c r="C312">
        <v>7</v>
      </c>
      <c r="D312" s="2"/>
      <c r="E312" s="2">
        <v>3</v>
      </c>
      <c r="F312" s="2"/>
      <c r="G312" s="2">
        <v>4</v>
      </c>
      <c r="H312" s="2"/>
      <c r="I312" s="1">
        <v>1.44864251848571E-5</v>
      </c>
      <c r="J312" s="1">
        <v>1.3620390632803301E-5</v>
      </c>
      <c r="K312" s="1">
        <v>1.34727311920672E-5</v>
      </c>
      <c r="L312" s="2">
        <v>0.94021751115250496</v>
      </c>
      <c r="M312" s="2">
        <v>0.93002455886428703</v>
      </c>
      <c r="N312" s="2">
        <v>0.93510714682654705</v>
      </c>
      <c r="O312" s="2">
        <v>1.09003041232333E-2</v>
      </c>
      <c r="P312">
        <v>3</v>
      </c>
    </row>
    <row r="313" spans="1:16" x14ac:dyDescent="0.2">
      <c r="A313">
        <v>1584</v>
      </c>
      <c r="B313" t="s">
        <v>324</v>
      </c>
      <c r="C313">
        <v>4</v>
      </c>
      <c r="D313" s="2"/>
      <c r="E313" s="2">
        <v>1</v>
      </c>
      <c r="F313" s="2"/>
      <c r="G313" s="2">
        <v>1</v>
      </c>
      <c r="H313" s="2"/>
      <c r="I313" s="1">
        <v>8.2779572484897901E-6</v>
      </c>
      <c r="J313" s="1">
        <v>4.54013021093444E-6</v>
      </c>
      <c r="K313" s="1">
        <v>3.3681827980168101E-6</v>
      </c>
      <c r="L313" s="2">
        <v>0.54846021483896101</v>
      </c>
      <c r="M313" s="2">
        <v>0.40688574450312498</v>
      </c>
      <c r="N313" s="2">
        <v>0.472398817573769</v>
      </c>
      <c r="O313" s="2">
        <v>0.29969268564845097</v>
      </c>
      <c r="P313">
        <v>3</v>
      </c>
    </row>
    <row r="314" spans="1:16" x14ac:dyDescent="0.2">
      <c r="A314">
        <v>1698</v>
      </c>
      <c r="B314" t="s">
        <v>325</v>
      </c>
      <c r="C314">
        <v>0</v>
      </c>
      <c r="E314">
        <v>2</v>
      </c>
      <c r="G314">
        <v>1</v>
      </c>
      <c r="I314">
        <v>0</v>
      </c>
      <c r="J314" s="1">
        <v>9.0802604218688902E-6</v>
      </c>
      <c r="K314" s="1">
        <v>3.3681827980168101E-6</v>
      </c>
      <c r="L314" t="s">
        <v>306</v>
      </c>
      <c r="M314" t="s">
        <v>306</v>
      </c>
      <c r="N314" t="s">
        <v>306</v>
      </c>
      <c r="P314">
        <v>7</v>
      </c>
    </row>
    <row r="315" spans="1:16" x14ac:dyDescent="0.2">
      <c r="A315">
        <v>1728</v>
      </c>
      <c r="B315" t="s">
        <v>326</v>
      </c>
      <c r="C315">
        <v>2064</v>
      </c>
      <c r="D315" s="2">
        <f>1000000*C315/495425</f>
        <v>4166.119997981531</v>
      </c>
      <c r="E315" s="2">
        <v>5938</v>
      </c>
      <c r="F315" s="2">
        <f>1000000*E315/220258</f>
        <v>26959.293192528763</v>
      </c>
      <c r="G315" s="2">
        <v>10902</v>
      </c>
      <c r="H315" s="2">
        <f>1000000*G315/296896</f>
        <v>36719.928863979309</v>
      </c>
      <c r="I315">
        <v>4.27142594022073E-3</v>
      </c>
      <c r="J315">
        <v>2.69592931925287E-2</v>
      </c>
      <c r="K315">
        <v>3.6719928863979297E-2</v>
      </c>
      <c r="L315" s="2">
        <v>6.3115441002204502</v>
      </c>
      <c r="M315" s="2">
        <v>8.59664416002534</v>
      </c>
      <c r="N315" s="4">
        <v>7.3660096884203501</v>
      </c>
      <c r="O315" s="2">
        <v>0.31022224467029202</v>
      </c>
      <c r="P315">
        <v>1</v>
      </c>
    </row>
    <row r="316" spans="1:16" x14ac:dyDescent="0.2">
      <c r="A316">
        <v>1729</v>
      </c>
      <c r="B316" t="s">
        <v>327</v>
      </c>
      <c r="C316">
        <v>90</v>
      </c>
      <c r="D316" s="2">
        <f>1000000*C316/495425</f>
        <v>181.66220921431093</v>
      </c>
      <c r="E316" s="2">
        <v>115</v>
      </c>
      <c r="F316" s="2">
        <f>1000000*E316/220258</f>
        <v>522.11497425746165</v>
      </c>
      <c r="G316" s="2">
        <v>196</v>
      </c>
      <c r="H316" s="2">
        <f>1000000*G316/296896</f>
        <v>660.16382841129553</v>
      </c>
      <c r="I316">
        <v>1.8625403809102001E-4</v>
      </c>
      <c r="J316">
        <v>5.2211497425746101E-4</v>
      </c>
      <c r="K316">
        <v>6.6016382841129503E-4</v>
      </c>
      <c r="L316" s="2">
        <v>2.8032410980657998</v>
      </c>
      <c r="M316" s="2">
        <v>3.54442692989389</v>
      </c>
      <c r="N316" s="4">
        <v>3.15212360781898</v>
      </c>
      <c r="O316" s="2">
        <v>0.23513856816704301</v>
      </c>
      <c r="P316">
        <v>2</v>
      </c>
    </row>
    <row r="317" spans="1:16" x14ac:dyDescent="0.2">
      <c r="A317">
        <v>1730</v>
      </c>
      <c r="B317" t="s">
        <v>328</v>
      </c>
      <c r="C317">
        <v>141</v>
      </c>
      <c r="D317" s="2">
        <f>1000000*C317/495425</f>
        <v>284.60412776908714</v>
      </c>
      <c r="E317" s="2">
        <v>349</v>
      </c>
      <c r="F317" s="2">
        <f>1000000*E317/220258</f>
        <v>1584.5054436161229</v>
      </c>
      <c r="G317" s="2">
        <v>519</v>
      </c>
      <c r="H317" s="2">
        <f>1000000*G317/296896</f>
        <v>1748.0868721707263</v>
      </c>
      <c r="I317">
        <v>2.9179799300926498E-4</v>
      </c>
      <c r="J317">
        <v>1.5845054436161199E-3</v>
      </c>
      <c r="K317">
        <v>1.74808687217072E-3</v>
      </c>
      <c r="L317" s="2">
        <v>5.4301451057814898</v>
      </c>
      <c r="M317" s="2">
        <v>5.9907433020460203</v>
      </c>
      <c r="N317" s="4">
        <v>5.7035607668892601</v>
      </c>
      <c r="O317" s="2">
        <v>9.8289159908482901E-2</v>
      </c>
      <c r="P317">
        <v>2</v>
      </c>
    </row>
    <row r="318" spans="1:16" x14ac:dyDescent="0.2">
      <c r="A318">
        <v>1731</v>
      </c>
      <c r="B318" t="s">
        <v>329</v>
      </c>
      <c r="C318">
        <v>27</v>
      </c>
      <c r="D318" s="2">
        <f>1000000*C318/495425</f>
        <v>54.498662764293286</v>
      </c>
      <c r="E318" s="2">
        <v>12</v>
      </c>
      <c r="F318" s="2">
        <f>1000000*E318/220258</f>
        <v>54.481562531213392</v>
      </c>
      <c r="G318" s="2">
        <v>29</v>
      </c>
      <c r="H318" s="2">
        <f>1000000*G318/296896</f>
        <v>97.677301142487607</v>
      </c>
      <c r="I318" s="1">
        <v>5.5876211427306E-5</v>
      </c>
      <c r="J318" s="1">
        <v>5.4481562531213297E-5</v>
      </c>
      <c r="K318" s="1">
        <v>9.7677301142487595E-5</v>
      </c>
      <c r="L318" s="2">
        <v>0.97504038193593101</v>
      </c>
      <c r="M318" s="2">
        <v>1.7481017171245401</v>
      </c>
      <c r="N318" s="4">
        <v>1.30555343281229</v>
      </c>
      <c r="O318" s="2">
        <v>0.59213304929493005</v>
      </c>
      <c r="P318">
        <v>3</v>
      </c>
    </row>
    <row r="319" spans="1:16" x14ac:dyDescent="0.2">
      <c r="A319">
        <v>1732</v>
      </c>
      <c r="B319" t="s">
        <v>330</v>
      </c>
      <c r="C319">
        <v>37</v>
      </c>
      <c r="D319" s="2">
        <f>1000000*C319/495425</f>
        <v>74.683352676994502</v>
      </c>
      <c r="E319" s="2">
        <v>70</v>
      </c>
      <c r="F319" s="2">
        <f>1000000*E319/220258</f>
        <v>317.80911476541149</v>
      </c>
      <c r="G319" s="2">
        <v>136</v>
      </c>
      <c r="H319" s="2">
        <f>1000000*G319/296896</f>
        <v>458.07286053028668</v>
      </c>
      <c r="I319" s="1">
        <v>7.65711045485305E-5</v>
      </c>
      <c r="J319">
        <v>3.1780911476541099E-4</v>
      </c>
      <c r="K319">
        <v>4.5807286053028599E-4</v>
      </c>
      <c r="L319" s="2">
        <v>4.1505097339164596</v>
      </c>
      <c r="M319" s="2">
        <v>5.9823201353973001</v>
      </c>
      <c r="N319" s="4">
        <v>4.9829386864952401</v>
      </c>
      <c r="O319" s="2">
        <v>0.36761648431384603</v>
      </c>
      <c r="P319">
        <v>2</v>
      </c>
    </row>
    <row r="320" spans="1:16" x14ac:dyDescent="0.2">
      <c r="A320">
        <v>1734</v>
      </c>
      <c r="B320" t="s">
        <v>331</v>
      </c>
      <c r="C320">
        <v>72</v>
      </c>
      <c r="D320" s="2">
        <f>1000000*C320/495425</f>
        <v>145.32976737144875</v>
      </c>
      <c r="E320" s="2">
        <v>195</v>
      </c>
      <c r="F320" s="2">
        <f>1000000*E320/220258</f>
        <v>885.32539113221765</v>
      </c>
      <c r="G320" s="2">
        <v>294</v>
      </c>
      <c r="H320" s="2">
        <f>1000000*G320/296896</f>
        <v>990.24574261694329</v>
      </c>
      <c r="I320">
        <v>1.49003230472816E-4</v>
      </c>
      <c r="J320">
        <v>8.8532539113221696E-4</v>
      </c>
      <c r="K320">
        <v>9.9024574261694304E-4</v>
      </c>
      <c r="L320" s="2">
        <v>5.94165232742208</v>
      </c>
      <c r="M320" s="2">
        <v>6.6458004935510502</v>
      </c>
      <c r="N320" s="4">
        <v>6.2838710975075198</v>
      </c>
      <c r="O320" s="2">
        <v>0.112056430694172</v>
      </c>
      <c r="P320">
        <v>2</v>
      </c>
    </row>
    <row r="321" spans="1:16" x14ac:dyDescent="0.2">
      <c r="A321">
        <v>1735</v>
      </c>
      <c r="B321" t="s">
        <v>332</v>
      </c>
      <c r="C321">
        <v>17</v>
      </c>
      <c r="D321" s="2"/>
      <c r="E321" s="2">
        <v>6</v>
      </c>
      <c r="F321" s="2"/>
      <c r="G321" s="2">
        <v>10</v>
      </c>
      <c r="H321" s="2"/>
      <c r="I321" s="1">
        <v>3.51813183060816E-5</v>
      </c>
      <c r="J321" s="1">
        <v>2.7240781265606601E-5</v>
      </c>
      <c r="K321" s="1">
        <v>3.3681827980168102E-5</v>
      </c>
      <c r="L321" s="2">
        <v>0.77429677389029805</v>
      </c>
      <c r="M321" s="2">
        <v>0.95737822236029502</v>
      </c>
      <c r="N321" s="2">
        <v>0.86098482505001495</v>
      </c>
      <c r="O321" s="2">
        <v>0.21264189930334901</v>
      </c>
      <c r="P321">
        <v>3</v>
      </c>
    </row>
    <row r="322" spans="1:16" x14ac:dyDescent="0.2">
      <c r="A322">
        <v>1736</v>
      </c>
      <c r="B322" t="s">
        <v>333</v>
      </c>
      <c r="C322">
        <v>29</v>
      </c>
      <c r="D322" s="2">
        <f>1000000*C322/495425</f>
        <v>58.535600746833524</v>
      </c>
      <c r="E322" s="2">
        <v>16</v>
      </c>
      <c r="F322" s="2">
        <f>1000000*E322/220258</f>
        <v>72.642083374951198</v>
      </c>
      <c r="G322" s="2">
        <v>30</v>
      </c>
      <c r="H322" s="2">
        <f>1000000*G322/296896</f>
        <v>101.04548394050443</v>
      </c>
      <c r="I322" s="1">
        <v>6.00151900515509E-5</v>
      </c>
      <c r="J322" s="1">
        <v>7.2642083374951095E-5</v>
      </c>
      <c r="K322">
        <v>1.01045483940504E-4</v>
      </c>
      <c r="L322" s="2">
        <v>1.21039495688598</v>
      </c>
      <c r="M322" s="2">
        <v>1.6836651496681001</v>
      </c>
      <c r="N322" s="4">
        <v>1.4275502815112799</v>
      </c>
      <c r="O322" s="2">
        <v>0.33152611078685801</v>
      </c>
      <c r="P322">
        <v>3</v>
      </c>
    </row>
    <row r="323" spans="1:16" x14ac:dyDescent="0.2">
      <c r="A323">
        <v>1737</v>
      </c>
      <c r="B323" t="s">
        <v>334</v>
      </c>
      <c r="C323">
        <v>14</v>
      </c>
      <c r="D323" s="2"/>
      <c r="E323" s="2">
        <v>1</v>
      </c>
      <c r="F323" s="2"/>
      <c r="G323" s="2">
        <v>43</v>
      </c>
      <c r="H323" s="2"/>
      <c r="I323" s="1">
        <v>2.8972850369714199E-5</v>
      </c>
      <c r="J323" s="1">
        <v>4.54013021093444E-6</v>
      </c>
      <c r="K323">
        <v>1.4483186031472299E-4</v>
      </c>
      <c r="L323" s="2">
        <v>0.15670291852541701</v>
      </c>
      <c r="M323" s="2">
        <v>4.9988820038955399</v>
      </c>
      <c r="N323" s="2">
        <v>0.88506463005512703</v>
      </c>
      <c r="O323" s="2">
        <v>5.4709892599238996</v>
      </c>
      <c r="P323">
        <v>4</v>
      </c>
    </row>
    <row r="324" spans="1:16" x14ac:dyDescent="0.2">
      <c r="A324">
        <v>1738</v>
      </c>
      <c r="B324" t="s">
        <v>335</v>
      </c>
      <c r="C324">
        <v>23</v>
      </c>
      <c r="D324" s="2"/>
      <c r="E324" s="2">
        <v>1</v>
      </c>
      <c r="F324" s="2"/>
      <c r="G324" s="2">
        <v>14</v>
      </c>
      <c r="H324" s="2"/>
      <c r="I324" s="1">
        <v>4.7598254178816199E-5</v>
      </c>
      <c r="J324" s="1">
        <v>4.54013021093444E-6</v>
      </c>
      <c r="K324" s="1">
        <v>4.7154559172235299E-5</v>
      </c>
      <c r="L324" s="2">
        <v>9.5384385189384593E-2</v>
      </c>
      <c r="M324" s="2">
        <v>0.99067833444239195</v>
      </c>
      <c r="N324" s="2">
        <v>0.30740078700489798</v>
      </c>
      <c r="O324" s="2">
        <v>2.9124647271600499</v>
      </c>
      <c r="P324">
        <v>3</v>
      </c>
    </row>
    <row r="325" spans="1:16" x14ac:dyDescent="0.2">
      <c r="A325">
        <v>1739</v>
      </c>
      <c r="B325" t="s">
        <v>336</v>
      </c>
      <c r="C325">
        <v>19</v>
      </c>
      <c r="D325" s="2"/>
      <c r="E325" s="2">
        <v>1</v>
      </c>
      <c r="F325" s="2"/>
      <c r="G325" s="2">
        <v>3</v>
      </c>
      <c r="H325" s="2"/>
      <c r="I325" s="1">
        <v>3.9320296930326501E-5</v>
      </c>
      <c r="J325" s="1">
        <v>4.54013021093444E-6</v>
      </c>
      <c r="K325" s="1">
        <v>1.0104548394050401E-5</v>
      </c>
      <c r="L325" s="2">
        <v>0.115465308387149</v>
      </c>
      <c r="M325" s="2">
        <v>0.25698047021249998</v>
      </c>
      <c r="N325" s="2">
        <v>0.172256579678574</v>
      </c>
      <c r="O325" s="2">
        <v>0.82153704717354403</v>
      </c>
      <c r="P325">
        <v>4</v>
      </c>
    </row>
    <row r="326" spans="1:16" x14ac:dyDescent="0.2">
      <c r="A326">
        <v>1740</v>
      </c>
      <c r="B326" t="s">
        <v>337</v>
      </c>
      <c r="C326">
        <v>143</v>
      </c>
      <c r="D326" s="2">
        <f>1000000*C326/495425</f>
        <v>288.64106575162737</v>
      </c>
      <c r="E326" s="2">
        <v>430</v>
      </c>
      <c r="F326" s="2">
        <f>1000000*E326/220258</f>
        <v>1952.2559907018133</v>
      </c>
      <c r="G326" s="2">
        <v>712</v>
      </c>
      <c r="H326" s="2">
        <f>1000000*G326/296896</f>
        <v>2398.1461521879714</v>
      </c>
      <c r="I326">
        <v>2.9593697163350998E-4</v>
      </c>
      <c r="J326">
        <v>1.95225599070181E-3</v>
      </c>
      <c r="K326">
        <v>2.39814615218797E-3</v>
      </c>
      <c r="L326" s="2">
        <v>6.59686412253855</v>
      </c>
      <c r="M326" s="2">
        <v>8.1035706317825298</v>
      </c>
      <c r="N326" s="4">
        <v>7.3115083508988201</v>
      </c>
      <c r="O326" s="2">
        <v>0.20607328022250601</v>
      </c>
      <c r="P326">
        <v>2</v>
      </c>
    </row>
    <row r="327" spans="1:16" x14ac:dyDescent="0.2">
      <c r="A327">
        <v>1741</v>
      </c>
      <c r="B327" t="s">
        <v>338</v>
      </c>
      <c r="C327">
        <v>20</v>
      </c>
      <c r="D327" s="2"/>
      <c r="E327" s="2">
        <v>4</v>
      </c>
      <c r="F327" s="2"/>
      <c r="G327" s="2">
        <v>15</v>
      </c>
      <c r="H327" s="2"/>
      <c r="I327" s="1">
        <v>4.13897862424489E-5</v>
      </c>
      <c r="J327" s="1">
        <v>1.8160520843737699E-5</v>
      </c>
      <c r="K327" s="1">
        <v>5.0522741970252201E-5</v>
      </c>
      <c r="L327" s="2">
        <v>0.43876817187116901</v>
      </c>
      <c r="M327" s="2">
        <v>1.2206572335093699</v>
      </c>
      <c r="N327" s="2">
        <v>0.731837101292513</v>
      </c>
      <c r="O327" s="2">
        <v>1.0683922149578</v>
      </c>
      <c r="P327">
        <v>3</v>
      </c>
    </row>
    <row r="328" spans="1:16" x14ac:dyDescent="0.2">
      <c r="A328">
        <v>1742</v>
      </c>
      <c r="B328" t="s">
        <v>339</v>
      </c>
      <c r="C328">
        <v>25</v>
      </c>
      <c r="D328" s="2">
        <f>1000000*C328/495425</f>
        <v>50.461724781753041</v>
      </c>
      <c r="E328" s="2">
        <v>75</v>
      </c>
      <c r="F328" s="2">
        <f>1000000*E328/220258</f>
        <v>340.50976582008371</v>
      </c>
      <c r="G328" s="2">
        <v>33</v>
      </c>
      <c r="H328" s="2">
        <f>1000000*G328/296896</f>
        <v>111.15003233455487</v>
      </c>
      <c r="I328" s="1">
        <v>5.1737232803061099E-5</v>
      </c>
      <c r="J328">
        <v>3.4050976582008298E-4</v>
      </c>
      <c r="K328">
        <v>1.11150032334554E-4</v>
      </c>
      <c r="L328" s="2">
        <v>6.5815225780675304</v>
      </c>
      <c r="M328" s="2">
        <v>2.1483567309764999</v>
      </c>
      <c r="N328" s="4">
        <v>3.7602471103193702</v>
      </c>
      <c r="O328" s="2">
        <v>1.1789559880053999</v>
      </c>
      <c r="P328">
        <v>3</v>
      </c>
    </row>
    <row r="329" spans="1:16" x14ac:dyDescent="0.2">
      <c r="A329">
        <v>1743</v>
      </c>
      <c r="B329" t="s">
        <v>340</v>
      </c>
      <c r="C329">
        <v>19</v>
      </c>
      <c r="D329" s="2"/>
      <c r="E329" s="2">
        <v>2</v>
      </c>
      <c r="F329" s="2"/>
      <c r="G329" s="2">
        <v>4</v>
      </c>
      <c r="H329" s="2"/>
      <c r="I329" s="1">
        <v>3.9320296930326501E-5</v>
      </c>
      <c r="J329" s="1">
        <v>9.0802604218688902E-6</v>
      </c>
      <c r="K329" s="1">
        <v>1.34727311920672E-5</v>
      </c>
      <c r="L329" s="2">
        <v>0.23093061677429899</v>
      </c>
      <c r="M329" s="2">
        <v>0.34264062695000003</v>
      </c>
      <c r="N329" s="2">
        <v>0.28129381669972098</v>
      </c>
      <c r="O329" s="2">
        <v>0.39712927744498</v>
      </c>
      <c r="P329">
        <v>4</v>
      </c>
    </row>
    <row r="330" spans="1:16" x14ac:dyDescent="0.2">
      <c r="A330">
        <v>1744</v>
      </c>
      <c r="B330" t="s">
        <v>341</v>
      </c>
      <c r="C330">
        <v>14</v>
      </c>
      <c r="D330" s="2"/>
      <c r="E330" s="2">
        <v>10</v>
      </c>
      <c r="F330" s="2"/>
      <c r="G330" s="2">
        <v>9</v>
      </c>
      <c r="H330" s="2"/>
      <c r="I330" s="1">
        <v>2.8972850369714199E-5</v>
      </c>
      <c r="J330" s="1">
        <v>4.5401302109344399E-5</v>
      </c>
      <c r="K330" s="1">
        <v>3.0313645182151302E-5</v>
      </c>
      <c r="L330" s="2">
        <v>1.56702918525417</v>
      </c>
      <c r="M330" s="2">
        <v>1.0462776287223201</v>
      </c>
      <c r="N330" s="2">
        <v>1.28044819500298</v>
      </c>
      <c r="O330" s="2">
        <v>0.40669474842020997</v>
      </c>
      <c r="P330">
        <v>3</v>
      </c>
    </row>
    <row r="331" spans="1:16" x14ac:dyDescent="0.2">
      <c r="A331">
        <v>1746</v>
      </c>
      <c r="B331" t="s">
        <v>342</v>
      </c>
      <c r="C331">
        <v>17</v>
      </c>
      <c r="D331" s="2">
        <f>1000000*C331/495425</f>
        <v>34.313972851592069</v>
      </c>
      <c r="E331" s="2">
        <v>22</v>
      </c>
      <c r="F331" s="2">
        <f>1000000*E331/220258</f>
        <v>99.882864640557898</v>
      </c>
      <c r="G331" s="2">
        <v>35</v>
      </c>
      <c r="H331" s="2">
        <f>1000000*G331/296896</f>
        <v>117.88639793058849</v>
      </c>
      <c r="I331" s="1">
        <v>3.51813183060816E-5</v>
      </c>
      <c r="J331" s="1">
        <v>9.9882864640557804E-5</v>
      </c>
      <c r="K331">
        <v>1.1788639793058801E-4</v>
      </c>
      <c r="L331" s="2">
        <v>2.83908817093109</v>
      </c>
      <c r="M331" s="2">
        <v>3.35082377826103</v>
      </c>
      <c r="N331" s="4">
        <v>3.0843612226416499</v>
      </c>
      <c r="O331" s="2">
        <v>0.16591299474698101</v>
      </c>
      <c r="P331">
        <v>3</v>
      </c>
    </row>
    <row r="332" spans="1:16" x14ac:dyDescent="0.2">
      <c r="A332">
        <v>1748</v>
      </c>
      <c r="B332" t="s">
        <v>343</v>
      </c>
      <c r="C332">
        <v>20</v>
      </c>
      <c r="D332" s="2"/>
      <c r="E332" s="2">
        <v>4</v>
      </c>
      <c r="F332" s="2"/>
      <c r="G332" s="2">
        <v>3</v>
      </c>
      <c r="H332" s="2"/>
      <c r="I332" s="1">
        <v>4.13897862424489E-5</v>
      </c>
      <c r="J332" s="1">
        <v>1.8160520843737699E-5</v>
      </c>
      <c r="K332" s="1">
        <v>1.0104548394050401E-5</v>
      </c>
      <c r="L332" s="2">
        <v>0.43876817187116901</v>
      </c>
      <c r="M332" s="2">
        <v>0.244131446701875</v>
      </c>
      <c r="N332" s="2">
        <v>0.32728750138929102</v>
      </c>
      <c r="O332" s="2">
        <v>0.59469648044330103</v>
      </c>
      <c r="P332">
        <v>4</v>
      </c>
    </row>
    <row r="333" spans="1:16" x14ac:dyDescent="0.2">
      <c r="A333">
        <v>1749</v>
      </c>
      <c r="B333" t="s">
        <v>344</v>
      </c>
      <c r="C333">
        <v>11</v>
      </c>
      <c r="D333" s="2"/>
      <c r="E333" s="2">
        <v>1</v>
      </c>
      <c r="F333" s="2"/>
      <c r="G333" s="2">
        <v>8</v>
      </c>
      <c r="H333" s="2"/>
      <c r="I333" s="1">
        <v>2.27643824333469E-5</v>
      </c>
      <c r="J333" s="1">
        <v>4.54013021093444E-6</v>
      </c>
      <c r="K333" s="1">
        <v>2.6945462384134501E-5</v>
      </c>
      <c r="L333" s="2">
        <v>0.19944007812325801</v>
      </c>
      <c r="M333" s="2">
        <v>1.1836676203727201</v>
      </c>
      <c r="N333" s="2">
        <v>0.48587113793588199</v>
      </c>
      <c r="O333" s="2">
        <v>2.0256966619395098</v>
      </c>
      <c r="P333">
        <v>5</v>
      </c>
    </row>
    <row r="334" spans="1:16" x14ac:dyDescent="0.2">
      <c r="A334">
        <v>1750</v>
      </c>
      <c r="B334" t="s">
        <v>345</v>
      </c>
      <c r="C334">
        <v>9</v>
      </c>
      <c r="D334" s="2"/>
      <c r="E334" s="2">
        <v>2</v>
      </c>
      <c r="F334" s="2"/>
      <c r="G334" s="2">
        <v>3</v>
      </c>
      <c r="H334" s="2"/>
      <c r="I334" s="1">
        <v>1.8625403809102E-5</v>
      </c>
      <c r="J334" s="1">
        <v>9.0802604218688902E-6</v>
      </c>
      <c r="K334" s="1">
        <v>1.0104548394050401E-5</v>
      </c>
      <c r="L334" s="2">
        <v>0.48752019096796501</v>
      </c>
      <c r="M334" s="2">
        <v>0.54251432600416705</v>
      </c>
      <c r="N334" s="2">
        <v>0.51428269251104397</v>
      </c>
      <c r="O334" s="2">
        <v>0.10693366865543601</v>
      </c>
      <c r="P334">
        <v>4</v>
      </c>
    </row>
    <row r="335" spans="1:16" x14ac:dyDescent="0.2">
      <c r="A335">
        <v>1752</v>
      </c>
      <c r="B335" t="s">
        <v>346</v>
      </c>
      <c r="C335">
        <v>101</v>
      </c>
      <c r="D335" s="2">
        <f>1000000*C335/495425</f>
        <v>203.86536811828228</v>
      </c>
      <c r="E335" s="2">
        <v>293</v>
      </c>
      <c r="F335" s="2">
        <f>1000000*E335/220258</f>
        <v>1330.2581518037937</v>
      </c>
      <c r="G335" s="2">
        <v>400</v>
      </c>
      <c r="H335" s="2">
        <f>1000000*G335/296896</f>
        <v>1347.2731192067256</v>
      </c>
      <c r="I335">
        <v>2.0901842052436701E-4</v>
      </c>
      <c r="J335">
        <v>1.33025815180379E-3</v>
      </c>
      <c r="K335">
        <v>1.34727311920672E-3</v>
      </c>
      <c r="L335" s="2">
        <v>6.3643106117946804</v>
      </c>
      <c r="M335" s="2">
        <v>6.4457147644059498</v>
      </c>
      <c r="N335" s="4">
        <v>6.4048833616007697</v>
      </c>
      <c r="O335" s="2">
        <v>1.27097010227088E-2</v>
      </c>
      <c r="P335">
        <v>2</v>
      </c>
    </row>
    <row r="336" spans="1:16" x14ac:dyDescent="0.2">
      <c r="A336">
        <v>1753</v>
      </c>
      <c r="B336" t="s">
        <v>347</v>
      </c>
      <c r="C336">
        <v>10</v>
      </c>
      <c r="D336" s="2"/>
      <c r="E336" s="2">
        <v>12</v>
      </c>
      <c r="F336" s="2"/>
      <c r="G336" s="2">
        <v>8</v>
      </c>
      <c r="H336" s="2"/>
      <c r="I336" s="1">
        <v>2.0694893121224399E-5</v>
      </c>
      <c r="J336" s="1">
        <v>5.4481562531213297E-5</v>
      </c>
      <c r="K336" s="1">
        <v>2.6945462384134501E-5</v>
      </c>
      <c r="L336" s="2">
        <v>2.6326090312270098</v>
      </c>
      <c r="M336" s="2">
        <v>1.30203438241</v>
      </c>
      <c r="N336" s="2">
        <v>1.8514176930397499</v>
      </c>
      <c r="O336" s="2">
        <v>0.71867880155795805</v>
      </c>
      <c r="P336">
        <v>3</v>
      </c>
    </row>
    <row r="337" spans="1:16" x14ac:dyDescent="0.2">
      <c r="A337">
        <v>1754</v>
      </c>
      <c r="B337" t="s">
        <v>348</v>
      </c>
      <c r="C337">
        <v>14</v>
      </c>
      <c r="D337" s="2">
        <f>1000000*C337/495425</f>
        <v>28.258565877781702</v>
      </c>
      <c r="E337" s="2">
        <v>15</v>
      </c>
      <c r="F337" s="2">
        <f>1000000*E337/220258</f>
        <v>68.101953164016749</v>
      </c>
      <c r="G337" s="2">
        <v>37</v>
      </c>
      <c r="H337" s="2">
        <f>1000000*G337/296896</f>
        <v>124.62276352662212</v>
      </c>
      <c r="I337" s="1">
        <v>2.8972850369714199E-5</v>
      </c>
      <c r="J337" s="1">
        <v>6.81019531640167E-5</v>
      </c>
      <c r="K337">
        <v>1.2462276352662199E-4</v>
      </c>
      <c r="L337" s="2">
        <v>2.3505437778812599</v>
      </c>
      <c r="M337" s="2">
        <v>4.3013635847473202</v>
      </c>
      <c r="N337" s="4">
        <v>3.17970807001725</v>
      </c>
      <c r="O337" s="2">
        <v>0.61352167051470097</v>
      </c>
      <c r="P337">
        <v>3</v>
      </c>
    </row>
    <row r="338" spans="1:16" x14ac:dyDescent="0.2">
      <c r="A338">
        <v>1755</v>
      </c>
      <c r="B338" t="s">
        <v>349</v>
      </c>
      <c r="C338">
        <v>2</v>
      </c>
      <c r="D338" s="2"/>
      <c r="E338" s="2">
        <v>1</v>
      </c>
      <c r="F338" s="2"/>
      <c r="G338" s="2">
        <v>2</v>
      </c>
      <c r="H338" s="2"/>
      <c r="I338" s="1">
        <v>4.13897862424489E-6</v>
      </c>
      <c r="J338" s="1">
        <v>4.54013021093444E-6</v>
      </c>
      <c r="K338" s="1">
        <v>6.7363655960336201E-6</v>
      </c>
      <c r="L338" s="2">
        <v>1.09692042967792</v>
      </c>
      <c r="M338" s="2">
        <v>1.6275429780124999</v>
      </c>
      <c r="N338" s="2">
        <v>1.33614562932367</v>
      </c>
      <c r="O338" s="2">
        <v>0.39712927744498</v>
      </c>
      <c r="P338">
        <v>4</v>
      </c>
    </row>
    <row r="339" spans="1:16" x14ac:dyDescent="0.2">
      <c r="A339">
        <v>1756</v>
      </c>
      <c r="B339" t="s">
        <v>350</v>
      </c>
      <c r="C339">
        <v>9</v>
      </c>
      <c r="D339" s="2"/>
      <c r="E339" s="2">
        <v>3</v>
      </c>
      <c r="F339" s="2"/>
      <c r="G339" s="2">
        <v>10</v>
      </c>
      <c r="H339" s="2"/>
      <c r="I339" s="1">
        <v>1.8625403809102E-5</v>
      </c>
      <c r="J339" s="1">
        <v>1.3620390632803301E-5</v>
      </c>
      <c r="K339" s="1">
        <v>3.3681827980168102E-5</v>
      </c>
      <c r="L339" s="2">
        <v>0.73128028645194798</v>
      </c>
      <c r="M339" s="2">
        <v>1.8083810866805501</v>
      </c>
      <c r="N339" s="2">
        <v>1.14997106010631</v>
      </c>
      <c r="O339" s="2">
        <v>0.93663296198865198</v>
      </c>
      <c r="P339">
        <v>3</v>
      </c>
    </row>
    <row r="340" spans="1:16" x14ac:dyDescent="0.2">
      <c r="A340">
        <v>1758</v>
      </c>
      <c r="B340" t="s">
        <v>351</v>
      </c>
      <c r="C340">
        <v>3</v>
      </c>
      <c r="D340" s="2"/>
      <c r="E340" s="2">
        <v>9</v>
      </c>
      <c r="F340" s="2"/>
      <c r="G340" s="2">
        <v>11</v>
      </c>
      <c r="H340" s="2"/>
      <c r="I340" s="1">
        <v>6.2084679363673401E-6</v>
      </c>
      <c r="J340" s="1">
        <v>4.0861171898409997E-5</v>
      </c>
      <c r="K340" s="1">
        <v>3.7050010778184903E-5</v>
      </c>
      <c r="L340" s="2">
        <v>6.5815225780675304</v>
      </c>
      <c r="M340" s="2">
        <v>5.9676575860458403</v>
      </c>
      <c r="N340" s="2">
        <v>6.2670785171989598</v>
      </c>
      <c r="O340" s="2">
        <v>9.7950742173892394E-2</v>
      </c>
      <c r="P340">
        <v>3</v>
      </c>
    </row>
    <row r="341" spans="1:16" x14ac:dyDescent="0.2">
      <c r="A341">
        <v>1762</v>
      </c>
      <c r="B341" t="s">
        <v>352</v>
      </c>
      <c r="C341">
        <v>2</v>
      </c>
      <c r="D341" s="2"/>
      <c r="E341" s="2">
        <v>2</v>
      </c>
      <c r="F341" s="2"/>
      <c r="G341" s="2">
        <v>1</v>
      </c>
      <c r="H341" s="2"/>
      <c r="I341" s="1">
        <v>4.13897862424489E-6</v>
      </c>
      <c r="J341" s="1">
        <v>9.0802604218688902E-6</v>
      </c>
      <c r="K341" s="1">
        <v>3.3681827980168101E-6</v>
      </c>
      <c r="L341" s="2">
        <v>2.1938408593558401</v>
      </c>
      <c r="M341" s="2">
        <v>0.81377148900625096</v>
      </c>
      <c r="N341" s="2">
        <v>1.33614562932367</v>
      </c>
      <c r="O341" s="2">
        <v>1.03287346832706</v>
      </c>
      <c r="P341">
        <v>4</v>
      </c>
    </row>
    <row r="342" spans="1:16" x14ac:dyDescent="0.2">
      <c r="A342">
        <v>1764</v>
      </c>
      <c r="B342" t="s">
        <v>353</v>
      </c>
      <c r="C342">
        <v>11</v>
      </c>
      <c r="D342" s="2">
        <f>1000000*C342/495425</f>
        <v>22.203158903971339</v>
      </c>
      <c r="E342" s="2">
        <v>10</v>
      </c>
      <c r="F342" s="2">
        <f>1000000*E342/220258</f>
        <v>45.401302109344499</v>
      </c>
      <c r="G342" s="2">
        <v>29</v>
      </c>
      <c r="H342" s="2">
        <f>1000000*G342/296896</f>
        <v>97.677301142487607</v>
      </c>
      <c r="I342" s="1">
        <v>2.27643824333469E-5</v>
      </c>
      <c r="J342" s="1">
        <v>4.5401302109344399E-5</v>
      </c>
      <c r="K342" s="1">
        <v>9.7677301142487595E-5</v>
      </c>
      <c r="L342" s="2">
        <v>1.9944007812325799</v>
      </c>
      <c r="M342" s="2">
        <v>4.2907951238511401</v>
      </c>
      <c r="N342" s="4">
        <v>2.92533163028018</v>
      </c>
      <c r="O342" s="2">
        <v>0.78500308096645199</v>
      </c>
      <c r="P342">
        <v>3</v>
      </c>
    </row>
    <row r="343" spans="1:16" x14ac:dyDescent="0.2">
      <c r="A343">
        <v>1766</v>
      </c>
      <c r="B343" t="s">
        <v>354</v>
      </c>
      <c r="C343">
        <v>11</v>
      </c>
      <c r="D343" s="2"/>
      <c r="E343" s="2">
        <v>4</v>
      </c>
      <c r="F343" s="2"/>
      <c r="G343" s="2">
        <v>2</v>
      </c>
      <c r="H343" s="2"/>
      <c r="I343" s="1">
        <v>2.27643824333469E-5</v>
      </c>
      <c r="J343" s="1">
        <v>1.8160520843737699E-5</v>
      </c>
      <c r="K343" s="1">
        <v>6.7363655960336201E-6</v>
      </c>
      <c r="L343" s="2">
        <v>0.79776031249303403</v>
      </c>
      <c r="M343" s="2">
        <v>0.29591690509318203</v>
      </c>
      <c r="N343" s="2">
        <v>0.48587113793588199</v>
      </c>
      <c r="O343" s="2">
        <v>1.03287346832706</v>
      </c>
      <c r="P343">
        <v>4</v>
      </c>
    </row>
    <row r="344" spans="1:16" x14ac:dyDescent="0.2">
      <c r="A344">
        <v>1776</v>
      </c>
      <c r="B344" t="s">
        <v>355</v>
      </c>
      <c r="C344">
        <v>54</v>
      </c>
      <c r="D344" s="2">
        <f>1000000*C344/495425</f>
        <v>108.99732552858657</v>
      </c>
      <c r="E344" s="2">
        <v>147</v>
      </c>
      <c r="F344" s="2">
        <f>1000000*E344/220258</f>
        <v>667.39914100736405</v>
      </c>
      <c r="G344" s="2">
        <v>244</v>
      </c>
      <c r="H344" s="2">
        <f>1000000*G344/296896</f>
        <v>821.83660271610256</v>
      </c>
      <c r="I344">
        <v>1.11752422854612E-4</v>
      </c>
      <c r="J344">
        <v>6.6739914100736404E-4</v>
      </c>
      <c r="K344">
        <v>8.2183660271610201E-4</v>
      </c>
      <c r="L344" s="2">
        <v>5.97212233935758</v>
      </c>
      <c r="M344" s="2">
        <v>7.3540830858342696</v>
      </c>
      <c r="N344" s="4">
        <v>6.6271776709548504</v>
      </c>
      <c r="O344" s="2">
        <v>0.208529303889565</v>
      </c>
      <c r="P344">
        <v>2</v>
      </c>
    </row>
    <row r="345" spans="1:16" x14ac:dyDescent="0.2">
      <c r="A345">
        <v>1777</v>
      </c>
      <c r="B345" t="s">
        <v>356</v>
      </c>
      <c r="C345">
        <v>3</v>
      </c>
      <c r="D345" s="2"/>
      <c r="E345" s="2">
        <v>4</v>
      </c>
      <c r="F345" s="2"/>
      <c r="G345" s="2">
        <v>5</v>
      </c>
      <c r="H345" s="2"/>
      <c r="I345" s="1">
        <v>6.2084679363673401E-6</v>
      </c>
      <c r="J345" s="1">
        <v>1.8160520843737699E-5</v>
      </c>
      <c r="K345" s="1">
        <v>1.6840913990084E-5</v>
      </c>
      <c r="L345" s="2">
        <v>2.9251211458077901</v>
      </c>
      <c r="M345" s="2">
        <v>2.7125716300208298</v>
      </c>
      <c r="N345" s="2">
        <v>2.8168423162279099</v>
      </c>
      <c r="O345" s="2">
        <v>7.5456661014516896E-2</v>
      </c>
      <c r="P345">
        <v>3</v>
      </c>
    </row>
    <row r="346" spans="1:16" x14ac:dyDescent="0.2">
      <c r="A346">
        <v>1778</v>
      </c>
      <c r="B346" t="s">
        <v>357</v>
      </c>
      <c r="C346">
        <v>8</v>
      </c>
      <c r="D346" s="2">
        <f>1000000*C346/495425</f>
        <v>16.147751930160972</v>
      </c>
      <c r="E346" s="2">
        <v>11</v>
      </c>
      <c r="F346" s="2">
        <f>1000000*E346/220258</f>
        <v>49.941432320278949</v>
      </c>
      <c r="G346" s="2">
        <v>18</v>
      </c>
      <c r="H346" s="2">
        <f>1000000*G346/296896</f>
        <v>60.627290364302652</v>
      </c>
      <c r="I346" s="1">
        <v>1.6555914496979499E-5</v>
      </c>
      <c r="J346" s="1">
        <v>4.9941432320278902E-5</v>
      </c>
      <c r="K346" s="1">
        <v>6.0627290364302603E-5</v>
      </c>
      <c r="L346" s="2">
        <v>3.0165311816142801</v>
      </c>
      <c r="M346" s="2">
        <v>3.66197170052813</v>
      </c>
      <c r="N346" s="4">
        <v>3.3236202883049302</v>
      </c>
      <c r="O346" s="2">
        <v>0.194198031942758</v>
      </c>
      <c r="P346">
        <v>3</v>
      </c>
    </row>
    <row r="347" spans="1:16" x14ac:dyDescent="0.2">
      <c r="A347">
        <v>1780</v>
      </c>
      <c r="B347" t="s">
        <v>358</v>
      </c>
      <c r="C347">
        <v>3</v>
      </c>
      <c r="D347" s="2"/>
      <c r="E347" s="2">
        <v>1</v>
      </c>
      <c r="F347" s="2"/>
      <c r="G347" s="2">
        <v>3</v>
      </c>
      <c r="H347" s="2"/>
      <c r="I347" s="1">
        <v>6.2084679363673401E-6</v>
      </c>
      <c r="J347" s="1">
        <v>4.54013021093444E-6</v>
      </c>
      <c r="K347" s="1">
        <v>1.0104548394050401E-5</v>
      </c>
      <c r="L347" s="2">
        <v>0.73128028645194798</v>
      </c>
      <c r="M347" s="2">
        <v>1.6275429780124999</v>
      </c>
      <c r="N347" s="2">
        <v>1.0909583379643</v>
      </c>
      <c r="O347" s="2">
        <v>0.82153704717354403</v>
      </c>
      <c r="P347">
        <v>3</v>
      </c>
    </row>
    <row r="348" spans="1:16" x14ac:dyDescent="0.2">
      <c r="A348">
        <v>1782</v>
      </c>
      <c r="B348" t="s">
        <v>359</v>
      </c>
      <c r="C348">
        <v>6</v>
      </c>
      <c r="D348" s="2"/>
      <c r="E348" s="2">
        <v>5</v>
      </c>
      <c r="F348" s="2"/>
      <c r="G348" s="2">
        <v>11</v>
      </c>
      <c r="H348" s="2"/>
      <c r="I348" s="1">
        <v>1.2416935872734601E-5</v>
      </c>
      <c r="J348" s="1">
        <v>2.2700651054672199E-5</v>
      </c>
      <c r="K348" s="1">
        <v>3.7050010778184903E-5</v>
      </c>
      <c r="L348" s="2">
        <v>1.8282007161298699</v>
      </c>
      <c r="M348" s="2">
        <v>2.9838287930229201</v>
      </c>
      <c r="N348" s="2">
        <v>2.3356022641309102</v>
      </c>
      <c r="O348" s="2">
        <v>0.49478804445459101</v>
      </c>
      <c r="P348">
        <v>3</v>
      </c>
    </row>
    <row r="349" spans="1:16" x14ac:dyDescent="0.2">
      <c r="A349">
        <v>1783</v>
      </c>
      <c r="B349" t="s">
        <v>360</v>
      </c>
      <c r="C349">
        <v>4</v>
      </c>
      <c r="D349" s="2"/>
      <c r="E349" s="2">
        <v>1</v>
      </c>
      <c r="F349" s="2"/>
      <c r="G349" s="2">
        <v>1</v>
      </c>
      <c r="H349" s="2"/>
      <c r="I349" s="1">
        <v>8.2779572484897901E-6</v>
      </c>
      <c r="J349" s="1">
        <v>4.54013021093444E-6</v>
      </c>
      <c r="K349" s="1">
        <v>3.3681827980168101E-6</v>
      </c>
      <c r="L349" s="2">
        <v>0.54846021483896101</v>
      </c>
      <c r="M349" s="2">
        <v>0.40688574450312498</v>
      </c>
      <c r="N349" s="2">
        <v>0.472398817573769</v>
      </c>
      <c r="O349" s="2">
        <v>0.29969268564845097</v>
      </c>
      <c r="P349">
        <v>4</v>
      </c>
    </row>
    <row r="350" spans="1:16" x14ac:dyDescent="0.2">
      <c r="A350">
        <v>1788</v>
      </c>
      <c r="B350" t="s">
        <v>361</v>
      </c>
      <c r="C350">
        <v>8</v>
      </c>
      <c r="D350" s="2">
        <f>1000000*C350/495425</f>
        <v>16.147751930160972</v>
      </c>
      <c r="E350" s="2">
        <v>15</v>
      </c>
      <c r="F350" s="2">
        <f>1000000*E350/220258</f>
        <v>68.101953164016749</v>
      </c>
      <c r="G350" s="2">
        <v>17</v>
      </c>
      <c r="H350" s="2">
        <f>1000000*G350/296896</f>
        <v>57.259107566285834</v>
      </c>
      <c r="I350" s="1">
        <v>1.6555914496979499E-5</v>
      </c>
      <c r="J350" s="1">
        <v>6.81019531640167E-5</v>
      </c>
      <c r="K350" s="1">
        <v>5.7259107566285803E-5</v>
      </c>
      <c r="L350" s="2">
        <v>4.1134516112922102</v>
      </c>
      <c r="M350" s="2">
        <v>3.4585288282765601</v>
      </c>
      <c r="N350" s="4">
        <v>3.7718020867186</v>
      </c>
      <c r="O350" s="2">
        <v>0.173636571579876</v>
      </c>
      <c r="P350">
        <v>3</v>
      </c>
    </row>
    <row r="351" spans="1:16" x14ac:dyDescent="0.2">
      <c r="A351">
        <v>1790</v>
      </c>
      <c r="B351" t="s">
        <v>362</v>
      </c>
      <c r="C351">
        <v>2</v>
      </c>
      <c r="D351" s="2"/>
      <c r="E351" s="2">
        <v>1</v>
      </c>
      <c r="F351" s="2"/>
      <c r="G351" s="2">
        <v>3</v>
      </c>
      <c r="H351" s="2"/>
      <c r="I351" s="1">
        <v>4.13897862424489E-6</v>
      </c>
      <c r="J351" s="1">
        <v>4.54013021093444E-6</v>
      </c>
      <c r="K351" s="1">
        <v>1.0104548394050401E-5</v>
      </c>
      <c r="L351" s="2">
        <v>1.09692042967792</v>
      </c>
      <c r="M351" s="2">
        <v>2.4413144670187501</v>
      </c>
      <c r="N351" s="2">
        <v>1.6364375069464501</v>
      </c>
      <c r="O351" s="2">
        <v>0.82153704717354403</v>
      </c>
      <c r="P351">
        <v>4</v>
      </c>
    </row>
    <row r="352" spans="1:16" x14ac:dyDescent="0.2">
      <c r="A352">
        <v>1794</v>
      </c>
      <c r="B352" t="s">
        <v>363</v>
      </c>
      <c r="C352">
        <v>1</v>
      </c>
      <c r="D352" s="2"/>
      <c r="E352" s="2">
        <v>2</v>
      </c>
      <c r="F352" s="2"/>
      <c r="G352" s="2">
        <v>3</v>
      </c>
      <c r="H352" s="2"/>
      <c r="I352" s="1">
        <v>2.0694893121224399E-6</v>
      </c>
      <c r="J352" s="1">
        <v>9.0802604218688902E-6</v>
      </c>
      <c r="K352" s="1">
        <v>1.0104548394050401E-5</v>
      </c>
      <c r="L352" s="2">
        <v>4.3876817187116899</v>
      </c>
      <c r="M352" s="2">
        <v>4.8826289340375002</v>
      </c>
      <c r="N352" s="2">
        <v>4.6285442325993902</v>
      </c>
      <c r="O352" s="2">
        <v>0.10693366865543601</v>
      </c>
      <c r="P352">
        <v>4</v>
      </c>
    </row>
    <row r="353" spans="1:16" x14ac:dyDescent="0.2">
      <c r="A353">
        <v>1800</v>
      </c>
      <c r="B353" t="s">
        <v>364</v>
      </c>
      <c r="C353">
        <v>136</v>
      </c>
      <c r="D353" s="2">
        <f>1000000*C353/495425</f>
        <v>274.51178281273656</v>
      </c>
      <c r="E353" s="2">
        <v>355</v>
      </c>
      <c r="F353" s="2">
        <f>1000000*E353/220258</f>
        <v>1611.7462248817296</v>
      </c>
      <c r="G353" s="2">
        <v>591</v>
      </c>
      <c r="H353" s="2">
        <f>1000000*G353/296896</f>
        <v>1990.596033627937</v>
      </c>
      <c r="I353">
        <v>2.8145054644865199E-4</v>
      </c>
      <c r="J353">
        <v>1.6117462248817201E-3</v>
      </c>
      <c r="K353">
        <v>1.9905960336279302E-3</v>
      </c>
      <c r="L353" s="2">
        <v>5.7265698902303299</v>
      </c>
      <c r="M353" s="2">
        <v>7.0726316176866799</v>
      </c>
      <c r="N353" s="4">
        <v>6.3641118207127398</v>
      </c>
      <c r="O353" s="2">
        <v>0.21150818297620599</v>
      </c>
      <c r="P353">
        <v>2</v>
      </c>
    </row>
    <row r="354" spans="1:16" x14ac:dyDescent="0.2">
      <c r="A354">
        <v>1801</v>
      </c>
      <c r="B354" t="s">
        <v>365</v>
      </c>
      <c r="C354">
        <v>9</v>
      </c>
      <c r="D354" s="2"/>
      <c r="E354" s="2">
        <v>9</v>
      </c>
      <c r="F354" s="2"/>
      <c r="G354" s="2">
        <v>12</v>
      </c>
      <c r="H354" s="2"/>
      <c r="I354" s="1">
        <v>1.8625403809102E-5</v>
      </c>
      <c r="J354" s="1">
        <v>4.0861171898409997E-5</v>
      </c>
      <c r="K354" s="1">
        <v>4.0418193576201697E-5</v>
      </c>
      <c r="L354" s="2">
        <v>2.1938408593558401</v>
      </c>
      <c r="M354" s="2">
        <v>2.17005730401667</v>
      </c>
      <c r="N354" s="2">
        <v>2.1819166759286102</v>
      </c>
      <c r="O354" s="2">
        <v>1.09003041232331E-2</v>
      </c>
      <c r="P354">
        <v>3</v>
      </c>
    </row>
    <row r="355" spans="1:16" x14ac:dyDescent="0.2">
      <c r="A355">
        <v>1802</v>
      </c>
      <c r="B355" t="s">
        <v>366</v>
      </c>
      <c r="C355">
        <v>14</v>
      </c>
      <c r="D355" s="2">
        <f>1000000*C355/495425</f>
        <v>28.258565877781702</v>
      </c>
      <c r="E355" s="2">
        <v>18</v>
      </c>
      <c r="F355" s="2">
        <f>1000000*E355/220258</f>
        <v>81.722343796820098</v>
      </c>
      <c r="G355" s="2">
        <v>31</v>
      </c>
      <c r="H355" s="2">
        <f>1000000*G355/296896</f>
        <v>104.41366673852123</v>
      </c>
      <c r="I355" s="1">
        <v>2.8972850369714199E-5</v>
      </c>
      <c r="J355" s="1">
        <v>8.1722343796819993E-5</v>
      </c>
      <c r="K355">
        <v>1.0441366673852101E-4</v>
      </c>
      <c r="L355" s="2">
        <v>2.8206525334575101</v>
      </c>
      <c r="M355" s="2">
        <v>3.6038451655991102</v>
      </c>
      <c r="N355" s="4">
        <v>3.1882902936426198</v>
      </c>
      <c r="O355" s="2">
        <v>0.24564658798581299</v>
      </c>
      <c r="P355">
        <v>3</v>
      </c>
    </row>
    <row r="356" spans="1:16" x14ac:dyDescent="0.2">
      <c r="A356">
        <v>1804</v>
      </c>
      <c r="B356" t="s">
        <v>367</v>
      </c>
      <c r="C356">
        <v>5</v>
      </c>
      <c r="D356" s="2"/>
      <c r="E356" s="2">
        <v>5</v>
      </c>
      <c r="F356" s="2"/>
      <c r="G356" s="2">
        <v>1</v>
      </c>
      <c r="H356" s="2"/>
      <c r="I356" s="1">
        <v>1.03474465606122E-5</v>
      </c>
      <c r="J356" s="1">
        <v>2.2700651054672199E-5</v>
      </c>
      <c r="K356" s="1">
        <v>3.3681827980168101E-6</v>
      </c>
      <c r="L356" s="2">
        <v>2.1938408593558401</v>
      </c>
      <c r="M356" s="2">
        <v>0.32550859560250001</v>
      </c>
      <c r="N356" s="2">
        <v>0.84505269486837498</v>
      </c>
      <c r="O356" s="2">
        <v>2.2109062252554001</v>
      </c>
      <c r="P356">
        <v>3</v>
      </c>
    </row>
    <row r="357" spans="1:16" x14ac:dyDescent="0.2">
      <c r="A357">
        <v>1806</v>
      </c>
      <c r="B357" t="s">
        <v>368</v>
      </c>
      <c r="C357">
        <v>12</v>
      </c>
      <c r="D357" s="2"/>
      <c r="E357" s="2">
        <v>7</v>
      </c>
      <c r="F357" s="2"/>
      <c r="G357" s="2">
        <v>14</v>
      </c>
      <c r="H357" s="2"/>
      <c r="I357" s="1">
        <v>2.4833871745469299E-5</v>
      </c>
      <c r="J357" s="1">
        <v>3.1780911476541098E-5</v>
      </c>
      <c r="K357" s="1">
        <v>4.7154559172235299E-5</v>
      </c>
      <c r="L357" s="2">
        <v>1.27974050129091</v>
      </c>
      <c r="M357" s="2">
        <v>1.8988001410145801</v>
      </c>
      <c r="N357" s="2">
        <v>1.5588365675442799</v>
      </c>
      <c r="O357" s="2">
        <v>0.39712927744498</v>
      </c>
      <c r="P357">
        <v>3</v>
      </c>
    </row>
    <row r="358" spans="1:16" x14ac:dyDescent="0.2">
      <c r="A358">
        <v>1808</v>
      </c>
      <c r="B358" t="s">
        <v>369</v>
      </c>
      <c r="C358">
        <v>2</v>
      </c>
      <c r="D358" s="2"/>
      <c r="E358" s="2">
        <v>4</v>
      </c>
      <c r="F358" s="2"/>
      <c r="G358" s="2">
        <v>1</v>
      </c>
      <c r="H358" s="2"/>
      <c r="I358" s="1">
        <v>4.13897862424489E-6</v>
      </c>
      <c r="J358" s="1">
        <v>1.8160520843737699E-5</v>
      </c>
      <c r="K358" s="1">
        <v>3.3681827980168101E-6</v>
      </c>
      <c r="L358" s="2">
        <v>4.3876817187116899</v>
      </c>
      <c r="M358" s="2">
        <v>0.81377148900625096</v>
      </c>
      <c r="N358" s="2">
        <v>1.88959527029507</v>
      </c>
      <c r="O358" s="2">
        <v>1.8913628150367501</v>
      </c>
      <c r="P358">
        <v>4</v>
      </c>
    </row>
    <row r="359" spans="1:16" x14ac:dyDescent="0.2">
      <c r="A359">
        <v>1812</v>
      </c>
      <c r="B359" t="s">
        <v>370</v>
      </c>
      <c r="C359">
        <v>10</v>
      </c>
      <c r="D359" s="2">
        <f>1000000*C359/495425</f>
        <v>20.184689912701216</v>
      </c>
      <c r="E359" s="2">
        <v>26</v>
      </c>
      <c r="F359" s="2">
        <f>1000000*E359/220258</f>
        <v>118.04338548429568</v>
      </c>
      <c r="G359" s="2">
        <v>45</v>
      </c>
      <c r="H359" s="2">
        <f>1000000*G359/296896</f>
        <v>151.56822591075664</v>
      </c>
      <c r="I359" s="1">
        <v>2.0694893121224399E-5</v>
      </c>
      <c r="J359">
        <v>1.1804338548429501E-4</v>
      </c>
      <c r="K359">
        <v>1.5156822591075599E-4</v>
      </c>
      <c r="L359" s="2">
        <v>5.7039862343251997</v>
      </c>
      <c r="M359" s="2">
        <v>7.3239434010562601</v>
      </c>
      <c r="N359" s="4">
        <v>6.4634102717220197</v>
      </c>
      <c r="O359" s="2">
        <v>0.250635051563802</v>
      </c>
      <c r="P359">
        <v>3</v>
      </c>
    </row>
    <row r="360" spans="1:16" x14ac:dyDescent="0.2">
      <c r="A360">
        <v>1814</v>
      </c>
      <c r="B360" t="s">
        <v>371</v>
      </c>
      <c r="C360">
        <v>2</v>
      </c>
      <c r="D360" s="2"/>
      <c r="E360" s="2">
        <v>3</v>
      </c>
      <c r="F360" s="2"/>
      <c r="G360" s="2">
        <v>5</v>
      </c>
      <c r="H360" s="2"/>
      <c r="I360" s="1">
        <v>4.13897862424489E-6</v>
      </c>
      <c r="J360" s="1">
        <v>1.3620390632803301E-5</v>
      </c>
      <c r="K360" s="1">
        <v>1.6840913990084E-5</v>
      </c>
      <c r="L360" s="2">
        <v>3.2907612890337599</v>
      </c>
      <c r="M360" s="2">
        <v>4.0688574450312496</v>
      </c>
      <c r="N360" s="2">
        <v>3.6591855064625598</v>
      </c>
      <c r="O360" s="2">
        <v>0.21264189930334901</v>
      </c>
      <c r="P360">
        <v>4</v>
      </c>
    </row>
    <row r="361" spans="1:16" x14ac:dyDescent="0.2">
      <c r="A361">
        <v>1818</v>
      </c>
      <c r="B361" t="s">
        <v>372</v>
      </c>
      <c r="C361">
        <v>2</v>
      </c>
      <c r="D361" s="2"/>
      <c r="E361" s="2">
        <v>1</v>
      </c>
      <c r="F361" s="2"/>
      <c r="G361" s="2">
        <v>3</v>
      </c>
      <c r="H361" s="2"/>
      <c r="I361" s="1">
        <v>4.13897862424489E-6</v>
      </c>
      <c r="J361" s="1">
        <v>4.54013021093444E-6</v>
      </c>
      <c r="K361" s="1">
        <v>1.0104548394050401E-5</v>
      </c>
      <c r="L361" s="2">
        <v>1.09692042967792</v>
      </c>
      <c r="M361" s="2">
        <v>2.4413144670187501</v>
      </c>
      <c r="N361" s="2">
        <v>1.6364375069464501</v>
      </c>
      <c r="O361" s="2">
        <v>0.82153704717354403</v>
      </c>
      <c r="P361">
        <v>4</v>
      </c>
    </row>
    <row r="362" spans="1:16" x14ac:dyDescent="0.2">
      <c r="A362">
        <v>1824</v>
      </c>
      <c r="B362" t="s">
        <v>373</v>
      </c>
      <c r="C362">
        <v>10</v>
      </c>
      <c r="D362" s="2">
        <f>1000000*C362/495425</f>
        <v>20.184689912701216</v>
      </c>
      <c r="E362" s="2">
        <v>12</v>
      </c>
      <c r="F362" s="2">
        <f>1000000*E362/220258</f>
        <v>54.481562531213392</v>
      </c>
      <c r="G362" s="2">
        <v>14</v>
      </c>
      <c r="H362" s="2">
        <f>1000000*G362/296896</f>
        <v>47.154559172235395</v>
      </c>
      <c r="I362" s="1">
        <v>2.0694893121224399E-5</v>
      </c>
      <c r="J362" s="1">
        <v>5.4481562531213297E-5</v>
      </c>
      <c r="K362" s="1">
        <v>4.7154559172235299E-5</v>
      </c>
      <c r="L362" s="2">
        <v>2.6326090312270098</v>
      </c>
      <c r="M362" s="2">
        <v>2.2785601692175002</v>
      </c>
      <c r="N362" s="4">
        <v>2.4491953943440601</v>
      </c>
      <c r="O362" s="2">
        <v>0.14455721369847299</v>
      </c>
      <c r="P362">
        <v>3</v>
      </c>
    </row>
    <row r="363" spans="1:16" x14ac:dyDescent="0.2">
      <c r="A363">
        <v>1826</v>
      </c>
      <c r="B363" t="s">
        <v>374</v>
      </c>
      <c r="C363">
        <v>1</v>
      </c>
      <c r="D363" s="2"/>
      <c r="E363" s="2">
        <v>3</v>
      </c>
      <c r="F363" s="2"/>
      <c r="G363" s="2">
        <v>1</v>
      </c>
      <c r="H363" s="2"/>
      <c r="I363" s="1">
        <v>2.0694893121224399E-6</v>
      </c>
      <c r="J363" s="1">
        <v>1.3620390632803301E-5</v>
      </c>
      <c r="K363" s="1">
        <v>3.3681827980168101E-6</v>
      </c>
      <c r="L363" s="2">
        <v>6.5815225780675304</v>
      </c>
      <c r="M363" s="2">
        <v>1.6275429780124999</v>
      </c>
      <c r="N363" s="2">
        <v>3.2728750138929099</v>
      </c>
      <c r="O363" s="2">
        <v>1.51364765810672</v>
      </c>
      <c r="P363">
        <v>4</v>
      </c>
    </row>
    <row r="364" spans="1:16" x14ac:dyDescent="0.2">
      <c r="A364">
        <v>1827</v>
      </c>
      <c r="B364" t="s">
        <v>375</v>
      </c>
      <c r="C364">
        <v>2</v>
      </c>
      <c r="D364" s="2"/>
      <c r="E364" s="2">
        <v>1</v>
      </c>
      <c r="F364" s="2"/>
      <c r="G364" s="2">
        <v>1</v>
      </c>
      <c r="H364" s="2"/>
      <c r="I364" s="1">
        <v>4.13897862424489E-6</v>
      </c>
      <c r="J364" s="1">
        <v>4.54013021093444E-6</v>
      </c>
      <c r="K364" s="1">
        <v>3.3681827980168101E-6</v>
      </c>
      <c r="L364" s="2">
        <v>1.09692042967792</v>
      </c>
      <c r="M364" s="2">
        <v>0.81377148900625096</v>
      </c>
      <c r="N364" s="2">
        <v>0.94479763514753801</v>
      </c>
      <c r="O364" s="2">
        <v>0.29969268564845097</v>
      </c>
      <c r="P364">
        <v>5</v>
      </c>
    </row>
    <row r="365" spans="1:16" x14ac:dyDescent="0.2">
      <c r="A365">
        <v>1830</v>
      </c>
      <c r="B365" t="s">
        <v>376</v>
      </c>
      <c r="C365">
        <v>2</v>
      </c>
      <c r="D365" s="2"/>
      <c r="E365" s="2">
        <v>1</v>
      </c>
      <c r="F365" s="2"/>
      <c r="G365" s="2">
        <v>2</v>
      </c>
      <c r="H365" s="2"/>
      <c r="I365" s="1">
        <v>4.13897862424489E-6</v>
      </c>
      <c r="J365" s="1">
        <v>4.54013021093444E-6</v>
      </c>
      <c r="K365" s="1">
        <v>6.7363655960336201E-6</v>
      </c>
      <c r="L365" s="2">
        <v>1.09692042967792</v>
      </c>
      <c r="M365" s="2">
        <v>1.6275429780124999</v>
      </c>
      <c r="N365" s="2">
        <v>1.33614562932367</v>
      </c>
      <c r="O365" s="2">
        <v>0.39712927744498</v>
      </c>
      <c r="P365">
        <v>4</v>
      </c>
    </row>
    <row r="366" spans="1:16" x14ac:dyDescent="0.2">
      <c r="A366">
        <v>1836</v>
      </c>
      <c r="B366" t="s">
        <v>377</v>
      </c>
      <c r="C366">
        <v>0</v>
      </c>
      <c r="E366">
        <v>1</v>
      </c>
      <c r="G366">
        <v>1</v>
      </c>
      <c r="I366">
        <v>0</v>
      </c>
      <c r="J366" s="1">
        <v>4.54013021093444E-6</v>
      </c>
      <c r="K366" s="1">
        <v>3.3681827980168101E-6</v>
      </c>
      <c r="L366" t="s">
        <v>306</v>
      </c>
      <c r="M366" t="s">
        <v>306</v>
      </c>
      <c r="N366" t="s">
        <v>306</v>
      </c>
      <c r="P366">
        <v>4</v>
      </c>
    </row>
    <row r="367" spans="1:16" x14ac:dyDescent="0.2">
      <c r="A367">
        <v>1848</v>
      </c>
      <c r="B367" t="s">
        <v>378</v>
      </c>
      <c r="C367">
        <v>6</v>
      </c>
      <c r="D367" s="2">
        <f>1000000*C367/495425</f>
        <v>12.110813947620729</v>
      </c>
      <c r="E367" s="2">
        <v>10</v>
      </c>
      <c r="F367" s="2">
        <f>1000000*E367/220258</f>
        <v>45.401302109344499</v>
      </c>
      <c r="G367" s="2">
        <v>17</v>
      </c>
      <c r="H367" s="2">
        <f>1000000*G367/296896</f>
        <v>57.259107566285834</v>
      </c>
      <c r="I367" s="1">
        <v>1.2416935872734601E-5</v>
      </c>
      <c r="J367" s="1">
        <v>4.5401302109344399E-5</v>
      </c>
      <c r="K367" s="1">
        <v>5.7259107566285803E-5</v>
      </c>
      <c r="L367" s="2">
        <v>3.6564014322597398</v>
      </c>
      <c r="M367" s="2">
        <v>4.6113717710354196</v>
      </c>
      <c r="N367" s="4">
        <v>4.1062180103224</v>
      </c>
      <c r="O367" s="2">
        <v>0.23256688670085901</v>
      </c>
      <c r="P367">
        <v>3</v>
      </c>
    </row>
    <row r="368" spans="1:16" x14ac:dyDescent="0.2">
      <c r="A368">
        <v>1872</v>
      </c>
      <c r="B368" t="s">
        <v>379</v>
      </c>
      <c r="C368">
        <v>101</v>
      </c>
      <c r="D368" s="2">
        <f>1000000*C368/495425</f>
        <v>203.86536811828228</v>
      </c>
      <c r="E368" s="2">
        <v>248</v>
      </c>
      <c r="F368" s="2">
        <f>1000000*E368/220258</f>
        <v>1125.9522923117436</v>
      </c>
      <c r="G368" s="2">
        <v>521</v>
      </c>
      <c r="H368" s="2">
        <f>1000000*G368/296896</f>
        <v>1754.82323776676</v>
      </c>
      <c r="I368">
        <v>2.0901842052436701E-4</v>
      </c>
      <c r="J368">
        <v>1.1259522923117401E-3</v>
      </c>
      <c r="K368">
        <v>1.75482323776676E-3</v>
      </c>
      <c r="L368" s="2">
        <v>5.3868567635668301</v>
      </c>
      <c r="M368" s="2">
        <v>8.3955434806387501</v>
      </c>
      <c r="N368" s="4">
        <v>6.72499741133766</v>
      </c>
      <c r="O368" s="2">
        <v>0.44738853162970399</v>
      </c>
      <c r="P368">
        <v>2</v>
      </c>
    </row>
    <row r="369" spans="1:16" x14ac:dyDescent="0.2">
      <c r="A369">
        <v>1873</v>
      </c>
      <c r="B369" t="s">
        <v>380</v>
      </c>
      <c r="C369">
        <v>2</v>
      </c>
      <c r="D369" s="2"/>
      <c r="E369" s="2">
        <v>10</v>
      </c>
      <c r="F369" s="2"/>
      <c r="G369" s="2">
        <v>9</v>
      </c>
      <c r="H369" s="2"/>
      <c r="I369" s="1">
        <v>4.13897862424489E-6</v>
      </c>
      <c r="J369" s="1">
        <v>4.5401302109344399E-5</v>
      </c>
      <c r="K369" s="1">
        <v>3.0313645182151302E-5</v>
      </c>
      <c r="L369" s="2">
        <v>10.9692042967792</v>
      </c>
      <c r="M369" s="2">
        <v>7.3239434010562601</v>
      </c>
      <c r="N369" s="2">
        <v>8.9631373650209198</v>
      </c>
      <c r="O369" s="2">
        <v>0.40669474842020997</v>
      </c>
      <c r="P369">
        <v>3</v>
      </c>
    </row>
    <row r="370" spans="1:16" x14ac:dyDescent="0.2">
      <c r="A370">
        <v>1874</v>
      </c>
      <c r="B370" t="s">
        <v>381</v>
      </c>
      <c r="C370">
        <v>11</v>
      </c>
      <c r="D370" s="2">
        <f>1000000*C370/495425</f>
        <v>22.203158903971339</v>
      </c>
      <c r="E370" s="2">
        <v>24</v>
      </c>
      <c r="F370" s="2">
        <f>1000000*E370/220258</f>
        <v>108.96312506242678</v>
      </c>
      <c r="G370" s="2">
        <v>31</v>
      </c>
      <c r="H370" s="2">
        <f>1000000*G370/296896</f>
        <v>104.41366673852123</v>
      </c>
      <c r="I370" s="1">
        <v>2.27643824333469E-5</v>
      </c>
      <c r="J370">
        <v>1.08963125062426E-4</v>
      </c>
      <c r="K370">
        <v>1.0441366673852101E-4</v>
      </c>
      <c r="L370" s="2">
        <v>4.7865618749582097</v>
      </c>
      <c r="M370" s="2">
        <v>4.5867120289443202</v>
      </c>
      <c r="N370" s="4">
        <v>4.6855715690998796</v>
      </c>
      <c r="O370" s="2">
        <v>4.2652180863449303E-2</v>
      </c>
      <c r="P370">
        <v>3</v>
      </c>
    </row>
    <row r="371" spans="1:16" x14ac:dyDescent="0.2">
      <c r="A371">
        <v>1875</v>
      </c>
      <c r="B371" t="s">
        <v>382</v>
      </c>
      <c r="C371">
        <v>1</v>
      </c>
      <c r="D371" s="2"/>
      <c r="E371" s="2">
        <v>1</v>
      </c>
      <c r="F371" s="2"/>
      <c r="G371" s="2">
        <v>1</v>
      </c>
      <c r="H371" s="2"/>
      <c r="I371" s="1">
        <v>2.0694893121224399E-6</v>
      </c>
      <c r="J371" s="1">
        <v>4.54013021093444E-6</v>
      </c>
      <c r="K371" s="1">
        <v>3.3681827980168101E-6</v>
      </c>
      <c r="L371" s="2">
        <v>2.1938408593558401</v>
      </c>
      <c r="M371" s="2">
        <v>1.6275429780124999</v>
      </c>
      <c r="N371" s="2">
        <v>1.88959527029507</v>
      </c>
      <c r="O371" s="2">
        <v>0.29969268564845097</v>
      </c>
      <c r="P371">
        <v>4</v>
      </c>
    </row>
    <row r="372" spans="1:16" x14ac:dyDescent="0.2">
      <c r="A372">
        <v>1876</v>
      </c>
      <c r="B372" t="s">
        <v>383</v>
      </c>
      <c r="C372">
        <v>3</v>
      </c>
      <c r="D372" s="2"/>
      <c r="E372" s="2">
        <v>1</v>
      </c>
      <c r="F372" s="2"/>
      <c r="G372" s="2">
        <v>9</v>
      </c>
      <c r="H372" s="2"/>
      <c r="I372" s="1">
        <v>6.2084679363673401E-6</v>
      </c>
      <c r="J372" s="1">
        <v>4.54013021093444E-6</v>
      </c>
      <c r="K372" s="1">
        <v>3.0313645182151302E-5</v>
      </c>
      <c r="L372" s="2">
        <v>0.73128028645194798</v>
      </c>
      <c r="M372" s="2">
        <v>4.8826289340375002</v>
      </c>
      <c r="N372" s="2">
        <v>1.88959527029507</v>
      </c>
      <c r="O372" s="2">
        <v>2.19695122698803</v>
      </c>
      <c r="P372">
        <v>3</v>
      </c>
    </row>
    <row r="373" spans="1:16" x14ac:dyDescent="0.2">
      <c r="A373">
        <v>1877</v>
      </c>
      <c r="B373" t="s">
        <v>384</v>
      </c>
      <c r="C373">
        <v>1</v>
      </c>
      <c r="D373" s="2"/>
      <c r="E373" s="2">
        <v>1</v>
      </c>
      <c r="F373" s="2"/>
      <c r="G373" s="2">
        <v>1</v>
      </c>
      <c r="H373" s="2"/>
      <c r="I373" s="1">
        <v>2.0694893121224399E-6</v>
      </c>
      <c r="J373" s="1">
        <v>4.54013021093444E-6</v>
      </c>
      <c r="K373" s="1">
        <v>3.3681827980168101E-6</v>
      </c>
      <c r="L373" s="2">
        <v>2.1938408593558401</v>
      </c>
      <c r="M373" s="2">
        <v>1.6275429780124999</v>
      </c>
      <c r="N373" s="2">
        <v>1.88959527029507</v>
      </c>
      <c r="O373" s="2">
        <v>0.29969268564845097</v>
      </c>
      <c r="P373">
        <v>4</v>
      </c>
    </row>
    <row r="374" spans="1:16" x14ac:dyDescent="0.2">
      <c r="A374">
        <v>1878</v>
      </c>
      <c r="B374" t="s">
        <v>385</v>
      </c>
      <c r="C374">
        <v>8</v>
      </c>
      <c r="D374" s="2">
        <f>1000000*C374/495425</f>
        <v>16.147751930160972</v>
      </c>
      <c r="E374" s="2">
        <v>10</v>
      </c>
      <c r="F374" s="2">
        <f>1000000*E374/220258</f>
        <v>45.401302109344499</v>
      </c>
      <c r="G374" s="2">
        <v>17</v>
      </c>
      <c r="H374" s="2">
        <f>1000000*G374/296896</f>
        <v>57.259107566285834</v>
      </c>
      <c r="I374" s="1">
        <v>1.6555914496979499E-5</v>
      </c>
      <c r="J374" s="1">
        <v>4.5401302109344399E-5</v>
      </c>
      <c r="K374" s="1">
        <v>5.7259107566285803E-5</v>
      </c>
      <c r="L374" s="2">
        <v>2.7423010741948</v>
      </c>
      <c r="M374" s="2">
        <v>3.4585288282765601</v>
      </c>
      <c r="N374" s="4">
        <v>3.0796635077418002</v>
      </c>
      <c r="O374" s="2">
        <v>0.23256688670085901</v>
      </c>
      <c r="P374">
        <v>3</v>
      </c>
    </row>
    <row r="375" spans="1:16" x14ac:dyDescent="0.2">
      <c r="A375">
        <v>1884</v>
      </c>
      <c r="B375" t="s">
        <v>386</v>
      </c>
      <c r="C375">
        <v>10</v>
      </c>
      <c r="D375" s="2">
        <f>1000000*C375/495425</f>
        <v>20.184689912701216</v>
      </c>
      <c r="E375" s="2">
        <v>13</v>
      </c>
      <c r="F375" s="2">
        <f>1000000*E375/220258</f>
        <v>59.021692742147842</v>
      </c>
      <c r="G375" s="2">
        <v>30</v>
      </c>
      <c r="H375" s="2">
        <f>1000000*G375/296896</f>
        <v>101.04548394050443</v>
      </c>
      <c r="I375" s="1">
        <v>2.0694893121224399E-5</v>
      </c>
      <c r="J375" s="1">
        <v>5.9021692742147801E-5</v>
      </c>
      <c r="K375">
        <v>1.01045483940504E-4</v>
      </c>
      <c r="L375" s="2">
        <v>2.8519931171625998</v>
      </c>
      <c r="M375" s="2">
        <v>4.8826289340375002</v>
      </c>
      <c r="N375" s="4">
        <v>3.7316516602616998</v>
      </c>
      <c r="O375" s="2">
        <v>0.54416542639794396</v>
      </c>
      <c r="P375">
        <v>3</v>
      </c>
    </row>
    <row r="376" spans="1:16" x14ac:dyDescent="0.2">
      <c r="A376">
        <v>1886</v>
      </c>
      <c r="B376" t="s">
        <v>387</v>
      </c>
      <c r="C376">
        <v>1</v>
      </c>
      <c r="D376" s="2"/>
      <c r="E376" s="2">
        <v>3</v>
      </c>
      <c r="F376" s="2"/>
      <c r="G376" s="2">
        <v>3</v>
      </c>
      <c r="H376" s="2"/>
      <c r="I376" s="1">
        <v>2.0694893121224399E-6</v>
      </c>
      <c r="J376" s="1">
        <v>1.3620390632803301E-5</v>
      </c>
      <c r="K376" s="1">
        <v>1.0104548394050401E-5</v>
      </c>
      <c r="L376" s="2">
        <v>6.5815225780675304</v>
      </c>
      <c r="M376" s="2">
        <v>4.8826289340375002</v>
      </c>
      <c r="N376" s="2">
        <v>5.66878581088522</v>
      </c>
      <c r="O376" s="2">
        <v>0.29969268564845097</v>
      </c>
      <c r="P376">
        <v>4</v>
      </c>
    </row>
    <row r="377" spans="1:16" x14ac:dyDescent="0.2">
      <c r="A377">
        <v>1896</v>
      </c>
      <c r="B377" t="s">
        <v>388</v>
      </c>
      <c r="C377">
        <v>10</v>
      </c>
      <c r="D377" s="2">
        <f>1000000*C377/495425</f>
        <v>20.184689912701216</v>
      </c>
      <c r="E377" s="2">
        <v>22</v>
      </c>
      <c r="F377" s="2">
        <f>1000000*E377/220258</f>
        <v>99.882864640557898</v>
      </c>
      <c r="G377" s="2">
        <v>28</v>
      </c>
      <c r="H377" s="2">
        <f>1000000*G377/296896</f>
        <v>94.309118344470789</v>
      </c>
      <c r="I377" s="1">
        <v>2.0694893121224399E-5</v>
      </c>
      <c r="J377" s="1">
        <v>9.9882864640557804E-5</v>
      </c>
      <c r="K377" s="1">
        <v>9.4309118344470706E-5</v>
      </c>
      <c r="L377" s="2">
        <v>4.8264498905828601</v>
      </c>
      <c r="M377" s="2">
        <v>4.5571203384350003</v>
      </c>
      <c r="N377" s="4">
        <v>4.6898521254739496</v>
      </c>
      <c r="O377" s="2">
        <v>5.7428154436881103E-2</v>
      </c>
      <c r="P377">
        <v>3</v>
      </c>
    </row>
    <row r="378" spans="1:16" x14ac:dyDescent="0.2">
      <c r="A378">
        <v>1897</v>
      </c>
      <c r="B378" t="s">
        <v>389</v>
      </c>
      <c r="C378">
        <v>0</v>
      </c>
      <c r="E378">
        <v>1</v>
      </c>
      <c r="G378">
        <v>1</v>
      </c>
      <c r="I378">
        <v>0</v>
      </c>
      <c r="J378" s="1">
        <v>4.54013021093444E-6</v>
      </c>
      <c r="K378" s="1">
        <v>3.3681827980168101E-6</v>
      </c>
      <c r="L378" t="s">
        <v>306</v>
      </c>
      <c r="M378" t="s">
        <v>306</v>
      </c>
      <c r="N378" t="s">
        <v>306</v>
      </c>
      <c r="P378">
        <v>4</v>
      </c>
    </row>
    <row r="379" spans="1:16" x14ac:dyDescent="0.2">
      <c r="A379">
        <v>1898</v>
      </c>
      <c r="B379" t="s">
        <v>390</v>
      </c>
      <c r="C379">
        <v>3</v>
      </c>
      <c r="D379" s="2"/>
      <c r="E379" s="2">
        <v>2</v>
      </c>
      <c r="F379" s="2"/>
      <c r="G379" s="2">
        <v>1</v>
      </c>
      <c r="H379" s="2"/>
      <c r="I379" s="1">
        <v>6.2084679363673401E-6</v>
      </c>
      <c r="J379" s="1">
        <v>9.0802604218688902E-6</v>
      </c>
      <c r="K379" s="1">
        <v>3.3681827980168101E-6</v>
      </c>
      <c r="L379" s="2">
        <v>1.46256057290389</v>
      </c>
      <c r="M379" s="2">
        <v>0.54251432600416705</v>
      </c>
      <c r="N379" s="2">
        <v>0.89076375288245002</v>
      </c>
      <c r="O379" s="2">
        <v>1.03287346832706</v>
      </c>
      <c r="P379">
        <v>4</v>
      </c>
    </row>
    <row r="380" spans="1:16" x14ac:dyDescent="0.2">
      <c r="A380">
        <v>1902</v>
      </c>
      <c r="B380" t="s">
        <v>391</v>
      </c>
      <c r="C380">
        <v>2</v>
      </c>
      <c r="D380" s="2"/>
      <c r="E380" s="2">
        <v>1</v>
      </c>
      <c r="F380" s="2"/>
      <c r="G380" s="2">
        <v>1</v>
      </c>
      <c r="H380" s="2"/>
      <c r="I380" s="1">
        <v>4.13897862424489E-6</v>
      </c>
      <c r="J380" s="1">
        <v>4.54013021093444E-6</v>
      </c>
      <c r="K380" s="1">
        <v>3.3681827980168101E-6</v>
      </c>
      <c r="L380" s="2">
        <v>1.09692042967792</v>
      </c>
      <c r="M380" s="2">
        <v>0.81377148900625096</v>
      </c>
      <c r="N380" s="2">
        <v>0.94479763514753801</v>
      </c>
      <c r="O380" s="2">
        <v>0.29969268564845097</v>
      </c>
      <c r="P380">
        <v>4</v>
      </c>
    </row>
    <row r="381" spans="1:16" x14ac:dyDescent="0.2">
      <c r="A381">
        <v>1908</v>
      </c>
      <c r="B381" t="s">
        <v>392</v>
      </c>
      <c r="C381">
        <v>0</v>
      </c>
      <c r="E381">
        <v>3</v>
      </c>
      <c r="G381">
        <v>2</v>
      </c>
      <c r="I381">
        <v>0</v>
      </c>
      <c r="J381" s="1">
        <v>1.3620390632803301E-5</v>
      </c>
      <c r="K381" s="1">
        <v>6.7363655960336201E-6</v>
      </c>
      <c r="L381" t="s">
        <v>306</v>
      </c>
      <c r="M381" t="s">
        <v>306</v>
      </c>
      <c r="N381" t="s">
        <v>306</v>
      </c>
      <c r="P381">
        <v>4</v>
      </c>
    </row>
    <row r="382" spans="1:16" x14ac:dyDescent="0.2">
      <c r="A382">
        <v>1920</v>
      </c>
      <c r="B382" t="s">
        <v>393</v>
      </c>
      <c r="C382">
        <v>4</v>
      </c>
      <c r="D382" s="2"/>
      <c r="E382" s="2">
        <v>5</v>
      </c>
      <c r="F382" s="2"/>
      <c r="G382" s="2">
        <v>20</v>
      </c>
      <c r="H382" s="2"/>
      <c r="I382" s="1">
        <v>8.2779572484897901E-6</v>
      </c>
      <c r="J382" s="1">
        <v>2.2700651054672199E-5</v>
      </c>
      <c r="K382" s="1">
        <v>6.7363655960336205E-5</v>
      </c>
      <c r="L382" s="2">
        <v>2.7423010741948</v>
      </c>
      <c r="M382" s="2">
        <v>8.1377148900625098</v>
      </c>
      <c r="N382" s="2">
        <v>4.7239881757376896</v>
      </c>
      <c r="O382" s="2">
        <v>1.1421311009156201</v>
      </c>
      <c r="P382">
        <v>3</v>
      </c>
    </row>
    <row r="383" spans="1:16" x14ac:dyDescent="0.2">
      <c r="A383">
        <v>1921</v>
      </c>
      <c r="B383" t="s">
        <v>394</v>
      </c>
      <c r="C383">
        <v>2</v>
      </c>
      <c r="D383" s="2"/>
      <c r="E383" s="2">
        <v>1</v>
      </c>
      <c r="F383" s="2"/>
      <c r="G383" s="2">
        <v>1</v>
      </c>
      <c r="H383" s="2"/>
      <c r="I383" s="1">
        <v>4.13897862424489E-6</v>
      </c>
      <c r="J383" s="1">
        <v>4.54013021093444E-6</v>
      </c>
      <c r="K383" s="1">
        <v>3.3681827980168101E-6</v>
      </c>
      <c r="L383" s="2">
        <v>1.09692042967792</v>
      </c>
      <c r="M383" s="2">
        <v>0.81377148900625096</v>
      </c>
      <c r="N383" s="2">
        <v>0.94479763514753801</v>
      </c>
      <c r="O383" s="2">
        <v>0.29969268564845097</v>
      </c>
      <c r="P383">
        <v>4</v>
      </c>
    </row>
    <row r="384" spans="1:16" x14ac:dyDescent="0.2">
      <c r="A384">
        <v>1926</v>
      </c>
      <c r="B384" t="s">
        <v>395</v>
      </c>
      <c r="C384">
        <v>1</v>
      </c>
      <c r="D384" s="2"/>
      <c r="E384" s="2">
        <v>15</v>
      </c>
      <c r="F384" s="2"/>
      <c r="G384" s="2">
        <v>8</v>
      </c>
      <c r="H384" s="2"/>
      <c r="I384" s="1">
        <v>2.0694893121224399E-6</v>
      </c>
      <c r="J384" s="1">
        <v>6.81019531640167E-5</v>
      </c>
      <c r="K384" s="1">
        <v>2.6945462384134501E-5</v>
      </c>
      <c r="L384" s="2">
        <v>32.907612890337603</v>
      </c>
      <c r="M384" s="2">
        <v>13.020343824099999</v>
      </c>
      <c r="N384" s="2">
        <v>20.699479081913601</v>
      </c>
      <c r="O384" s="2">
        <v>0.96076181374121095</v>
      </c>
      <c r="P384">
        <v>4</v>
      </c>
    </row>
    <row r="385" spans="1:16" x14ac:dyDescent="0.2">
      <c r="A385">
        <v>1944</v>
      </c>
      <c r="B385" t="s">
        <v>396</v>
      </c>
      <c r="C385">
        <v>13</v>
      </c>
      <c r="D385" s="2">
        <f>1000000*C385/495425</f>
        <v>26.24009688651158</v>
      </c>
      <c r="E385" s="2">
        <v>16</v>
      </c>
      <c r="F385" s="2">
        <f>1000000*E385/220258</f>
        <v>72.642083374951198</v>
      </c>
      <c r="G385" s="2">
        <v>29</v>
      </c>
      <c r="H385" s="2">
        <f>1000000*G385/296896</f>
        <v>97.677301142487607</v>
      </c>
      <c r="I385" s="1">
        <v>2.69033610575918E-5</v>
      </c>
      <c r="J385" s="1">
        <v>7.2642083374951095E-5</v>
      </c>
      <c r="K385" s="1">
        <v>9.7677301142487595E-5</v>
      </c>
      <c r="L385" s="2">
        <v>2.7001118268995001</v>
      </c>
      <c r="M385" s="2">
        <v>3.6306727971048098</v>
      </c>
      <c r="N385" s="4">
        <v>3.1310098305602598</v>
      </c>
      <c r="O385" s="2">
        <v>0.29720793627747699</v>
      </c>
      <c r="P385">
        <v>3</v>
      </c>
    </row>
    <row r="386" spans="1:16" x14ac:dyDescent="0.2">
      <c r="A386">
        <v>1945</v>
      </c>
      <c r="B386" t="s">
        <v>397</v>
      </c>
      <c r="C386">
        <v>1</v>
      </c>
      <c r="D386" s="2"/>
      <c r="E386" s="2">
        <v>3</v>
      </c>
      <c r="F386" s="2"/>
      <c r="G386" s="2">
        <v>3</v>
      </c>
      <c r="H386" s="2"/>
      <c r="I386" s="1">
        <v>2.0694893121224399E-6</v>
      </c>
      <c r="J386" s="1">
        <v>1.3620390632803301E-5</v>
      </c>
      <c r="K386" s="1">
        <v>1.0104548394050401E-5</v>
      </c>
      <c r="L386" s="2">
        <v>6.5815225780675304</v>
      </c>
      <c r="M386" s="2">
        <v>4.8826289340375002</v>
      </c>
      <c r="N386" s="2">
        <v>5.66878581088522</v>
      </c>
      <c r="O386" s="2">
        <v>0.29969268564845097</v>
      </c>
      <c r="P386">
        <v>4</v>
      </c>
    </row>
    <row r="387" spans="1:16" x14ac:dyDescent="0.2">
      <c r="A387">
        <v>1946</v>
      </c>
      <c r="B387" t="s">
        <v>398</v>
      </c>
      <c r="C387">
        <v>4</v>
      </c>
      <c r="D387" s="2"/>
      <c r="E387" s="2">
        <v>3</v>
      </c>
      <c r="F387" s="2"/>
      <c r="G387" s="2">
        <v>2</v>
      </c>
      <c r="H387" s="2"/>
      <c r="I387" s="1">
        <v>8.2779572484897901E-6</v>
      </c>
      <c r="J387" s="1">
        <v>1.3620390632803301E-5</v>
      </c>
      <c r="K387" s="1">
        <v>6.7363655960336201E-6</v>
      </c>
      <c r="L387" s="2">
        <v>1.6453806445168799</v>
      </c>
      <c r="M387" s="2">
        <v>0.81377148900625096</v>
      </c>
      <c r="N387" s="2">
        <v>1.15713605814984</v>
      </c>
      <c r="O387" s="2">
        <v>0.71867880155795805</v>
      </c>
      <c r="P387">
        <v>4</v>
      </c>
    </row>
    <row r="388" spans="1:16" x14ac:dyDescent="0.2">
      <c r="A388">
        <v>1968</v>
      </c>
      <c r="B388" t="s">
        <v>399</v>
      </c>
      <c r="C388">
        <v>0</v>
      </c>
      <c r="E388">
        <v>2</v>
      </c>
      <c r="G388">
        <v>1</v>
      </c>
      <c r="I388">
        <v>0</v>
      </c>
      <c r="J388" s="1">
        <v>9.0802604218688902E-6</v>
      </c>
      <c r="K388" s="1">
        <v>3.3681827980168101E-6</v>
      </c>
      <c r="L388" t="s">
        <v>306</v>
      </c>
      <c r="M388" t="s">
        <v>306</v>
      </c>
      <c r="N388" t="s">
        <v>306</v>
      </c>
      <c r="P388">
        <v>4</v>
      </c>
    </row>
    <row r="389" spans="1:16" x14ac:dyDescent="0.2">
      <c r="A389">
        <v>1992</v>
      </c>
      <c r="B389" t="s">
        <v>400</v>
      </c>
      <c r="C389">
        <v>4</v>
      </c>
      <c r="D389" s="2"/>
      <c r="E389" s="2">
        <v>1</v>
      </c>
      <c r="F389" s="2"/>
      <c r="G389" s="2">
        <v>5</v>
      </c>
      <c r="H389" s="2"/>
      <c r="I389" s="1">
        <v>8.2779572484897901E-6</v>
      </c>
      <c r="J389" s="1">
        <v>4.54013021093444E-6</v>
      </c>
      <c r="K389" s="1">
        <v>1.6840913990084E-5</v>
      </c>
      <c r="L389" s="2">
        <v>0.54846021483896101</v>
      </c>
      <c r="M389" s="2">
        <v>2.0344287225156199</v>
      </c>
      <c r="N389" s="2">
        <v>1.0563158685854599</v>
      </c>
      <c r="O389" s="2">
        <v>1.4067463642921001</v>
      </c>
      <c r="P389">
        <v>4</v>
      </c>
    </row>
    <row r="390" spans="1:16" x14ac:dyDescent="0.2">
      <c r="A390">
        <v>2016</v>
      </c>
      <c r="B390" t="s">
        <v>401</v>
      </c>
      <c r="C390">
        <v>39</v>
      </c>
      <c r="D390" s="2">
        <f>1000000*C390/495425</f>
        <v>78.72029065953474</v>
      </c>
      <c r="E390" s="2">
        <v>93</v>
      </c>
      <c r="F390" s="2">
        <f>1000000*E390/220258</f>
        <v>422.23210961690381</v>
      </c>
      <c r="G390" s="2">
        <v>182</v>
      </c>
      <c r="H390" s="2">
        <f>1000000*G390/296896</f>
        <v>613.00926923906013</v>
      </c>
      <c r="I390" s="1">
        <v>8.0710083172775394E-5</v>
      </c>
      <c r="J390">
        <v>4.2223210961690299E-4</v>
      </c>
      <c r="K390">
        <v>6.1300926923905995E-4</v>
      </c>
      <c r="L390" s="2">
        <v>5.2314666646177796</v>
      </c>
      <c r="M390" s="2">
        <v>7.5952005640583398</v>
      </c>
      <c r="N390" s="4">
        <v>6.3034941549871704</v>
      </c>
      <c r="O390" s="2">
        <v>0.37498787836115099</v>
      </c>
      <c r="P390">
        <v>2</v>
      </c>
    </row>
    <row r="391" spans="1:16" x14ac:dyDescent="0.2">
      <c r="A391">
        <v>2017</v>
      </c>
      <c r="B391" t="s">
        <v>402</v>
      </c>
      <c r="C391">
        <v>6</v>
      </c>
      <c r="D391" s="2"/>
      <c r="E391" s="2">
        <v>5</v>
      </c>
      <c r="F391" s="2"/>
      <c r="G391" s="2">
        <v>5</v>
      </c>
      <c r="H391" s="2"/>
      <c r="I391" s="1">
        <v>1.2416935872734601E-5</v>
      </c>
      <c r="J391" s="1">
        <v>2.2700651054672199E-5</v>
      </c>
      <c r="K391" s="1">
        <v>1.6840913990084E-5</v>
      </c>
      <c r="L391" s="2">
        <v>1.8282007161298699</v>
      </c>
      <c r="M391" s="2">
        <v>1.35628581501041</v>
      </c>
      <c r="N391" s="2">
        <v>1.57466272524589</v>
      </c>
      <c r="O391" s="2">
        <v>0.29969268564845097</v>
      </c>
      <c r="P391">
        <v>3</v>
      </c>
    </row>
    <row r="392" spans="1:16" x14ac:dyDescent="0.2">
      <c r="A392">
        <v>2018</v>
      </c>
      <c r="B392" t="s">
        <v>403</v>
      </c>
      <c r="C392">
        <v>3</v>
      </c>
      <c r="D392" s="2"/>
      <c r="E392" s="2">
        <v>6</v>
      </c>
      <c r="F392" s="2"/>
      <c r="G392" s="2">
        <v>15</v>
      </c>
      <c r="H392" s="2"/>
      <c r="I392" s="1">
        <v>6.2084679363673401E-6</v>
      </c>
      <c r="J392" s="1">
        <v>2.7240781265606601E-5</v>
      </c>
      <c r="K392" s="1">
        <v>5.0522741970252201E-5</v>
      </c>
      <c r="L392" s="2">
        <v>4.3876817187116899</v>
      </c>
      <c r="M392" s="2">
        <v>8.1377148900625098</v>
      </c>
      <c r="N392" s="2">
        <v>5.9754249100139498</v>
      </c>
      <c r="O392" s="2">
        <v>0.627575984607606</v>
      </c>
      <c r="P392">
        <v>3</v>
      </c>
    </row>
    <row r="393" spans="1:16" x14ac:dyDescent="0.2">
      <c r="A393">
        <v>2019</v>
      </c>
      <c r="B393" t="s">
        <v>404</v>
      </c>
      <c r="C393">
        <v>1</v>
      </c>
      <c r="D393" s="2"/>
      <c r="E393" s="2">
        <v>4</v>
      </c>
      <c r="F393" s="2"/>
      <c r="G393" s="2">
        <v>1</v>
      </c>
      <c r="H393" s="2"/>
      <c r="I393" s="1">
        <v>2.0694893121224399E-6</v>
      </c>
      <c r="J393" s="1">
        <v>1.8160520843737699E-5</v>
      </c>
      <c r="K393" s="1">
        <v>3.3681827980168101E-6</v>
      </c>
      <c r="L393" s="2">
        <v>8.7753634374233798</v>
      </c>
      <c r="M393" s="2">
        <v>1.6275429780124999</v>
      </c>
      <c r="N393" s="2">
        <v>3.7791905405901498</v>
      </c>
      <c r="O393" s="2">
        <v>1.8913628150367501</v>
      </c>
      <c r="P393">
        <v>4</v>
      </c>
    </row>
    <row r="394" spans="1:16" x14ac:dyDescent="0.2">
      <c r="A394">
        <v>2020</v>
      </c>
      <c r="B394" t="s">
        <v>405</v>
      </c>
      <c r="C394">
        <v>5</v>
      </c>
      <c r="D394" s="2"/>
      <c r="E394" s="2">
        <v>1</v>
      </c>
      <c r="F394" s="2"/>
      <c r="G394" s="2">
        <v>5</v>
      </c>
      <c r="H394" s="2"/>
      <c r="I394" s="1">
        <v>1.03474465606122E-5</v>
      </c>
      <c r="J394" s="1">
        <v>4.54013021093444E-6</v>
      </c>
      <c r="K394" s="1">
        <v>1.6840913990084E-5</v>
      </c>
      <c r="L394" s="2">
        <v>0.43876817187116901</v>
      </c>
      <c r="M394" s="2">
        <v>1.6275429780124999</v>
      </c>
      <c r="N394" s="2">
        <v>0.84505269486837498</v>
      </c>
      <c r="O394" s="2">
        <v>1.4067463642921001</v>
      </c>
      <c r="P394">
        <v>3</v>
      </c>
    </row>
    <row r="395" spans="1:16" x14ac:dyDescent="0.2">
      <c r="A395">
        <v>2022</v>
      </c>
      <c r="B395" t="s">
        <v>406</v>
      </c>
      <c r="C395">
        <v>4</v>
      </c>
      <c r="D395" s="2"/>
      <c r="E395" s="2">
        <v>6</v>
      </c>
      <c r="F395" s="2"/>
      <c r="G395" s="2">
        <v>10</v>
      </c>
      <c r="H395" s="2"/>
      <c r="I395" s="1">
        <v>8.2779572484897901E-6</v>
      </c>
      <c r="J395" s="1">
        <v>2.7240781265606601E-5</v>
      </c>
      <c r="K395" s="1">
        <v>3.3681827980168102E-5</v>
      </c>
      <c r="L395" s="2">
        <v>3.2907612890337599</v>
      </c>
      <c r="M395" s="2">
        <v>4.0688574450312496</v>
      </c>
      <c r="N395" s="2">
        <v>3.6591855064625598</v>
      </c>
      <c r="O395" s="2">
        <v>0.21264189930334901</v>
      </c>
      <c r="P395">
        <v>3</v>
      </c>
    </row>
    <row r="396" spans="1:16" x14ac:dyDescent="0.2">
      <c r="A396">
        <v>2028</v>
      </c>
      <c r="B396" t="s">
        <v>407</v>
      </c>
      <c r="C396">
        <v>1</v>
      </c>
      <c r="D396" s="2"/>
      <c r="E396" s="2">
        <v>1</v>
      </c>
      <c r="F396" s="2"/>
      <c r="G396" s="2">
        <v>6</v>
      </c>
      <c r="H396" s="2"/>
      <c r="I396" s="1">
        <v>2.0694893121224399E-6</v>
      </c>
      <c r="J396" s="1">
        <v>4.54013021093444E-6</v>
      </c>
      <c r="K396" s="1">
        <v>2.0209096788100801E-5</v>
      </c>
      <c r="L396" s="2">
        <v>2.1938408593558401</v>
      </c>
      <c r="M396" s="2">
        <v>9.7652578680750093</v>
      </c>
      <c r="N396" s="2">
        <v>4.6285442325993902</v>
      </c>
      <c r="O396" s="2">
        <v>1.63580958250172</v>
      </c>
      <c r="P396">
        <v>3</v>
      </c>
    </row>
    <row r="397" spans="1:16" x14ac:dyDescent="0.2">
      <c r="A397">
        <v>2040</v>
      </c>
      <c r="B397" t="s">
        <v>408</v>
      </c>
      <c r="C397">
        <v>5</v>
      </c>
      <c r="D397" s="2"/>
      <c r="E397" s="2">
        <v>8</v>
      </c>
      <c r="F397" s="2"/>
      <c r="G397" s="2">
        <v>9</v>
      </c>
      <c r="H397" s="2"/>
      <c r="I397" s="1">
        <v>1.03474465606122E-5</v>
      </c>
      <c r="J397" s="1">
        <v>3.63210416874755E-5</v>
      </c>
      <c r="K397" s="1">
        <v>3.0313645182151302E-5</v>
      </c>
      <c r="L397" s="2">
        <v>3.5101453749693499</v>
      </c>
      <c r="M397" s="2">
        <v>2.9295773604224999</v>
      </c>
      <c r="N397" s="2">
        <v>3.2067495103768202</v>
      </c>
      <c r="O397" s="2">
        <v>0.181045639102203</v>
      </c>
      <c r="P397">
        <v>3</v>
      </c>
    </row>
    <row r="398" spans="1:16" x14ac:dyDescent="0.2">
      <c r="A398">
        <v>2064</v>
      </c>
      <c r="B398" t="s">
        <v>409</v>
      </c>
      <c r="C398">
        <v>5</v>
      </c>
      <c r="D398" s="2"/>
      <c r="E398" s="2">
        <v>4</v>
      </c>
      <c r="F398" s="2"/>
      <c r="G398" s="2">
        <v>7</v>
      </c>
      <c r="H398" s="2"/>
      <c r="I398" s="1">
        <v>1.03474465606122E-5</v>
      </c>
      <c r="J398" s="1">
        <v>1.8160520843737699E-5</v>
      </c>
      <c r="K398" s="1">
        <v>2.3577279586117598E-5</v>
      </c>
      <c r="L398" s="2">
        <v>1.75507268748467</v>
      </c>
      <c r="M398" s="2">
        <v>2.2785601692175002</v>
      </c>
      <c r="N398" s="2">
        <v>1.99975966550585</v>
      </c>
      <c r="O398" s="2">
        <v>0.261775197671268</v>
      </c>
      <c r="P398">
        <v>3</v>
      </c>
    </row>
    <row r="399" spans="1:16" x14ac:dyDescent="0.2">
      <c r="A399">
        <v>2066</v>
      </c>
      <c r="B399" t="s">
        <v>410</v>
      </c>
      <c r="C399">
        <v>1</v>
      </c>
      <c r="D399" s="2"/>
      <c r="E399" s="2">
        <v>1</v>
      </c>
      <c r="F399" s="2"/>
      <c r="G399" s="2">
        <v>2</v>
      </c>
      <c r="H399" s="2"/>
      <c r="I399" s="1">
        <v>2.0694893121224399E-6</v>
      </c>
      <c r="J399" s="1">
        <v>4.54013021093444E-6</v>
      </c>
      <c r="K399" s="1">
        <v>6.7363655960336201E-6</v>
      </c>
      <c r="L399" s="2">
        <v>2.1938408593558401</v>
      </c>
      <c r="M399" s="2">
        <v>3.2550859560249998</v>
      </c>
      <c r="N399" s="2">
        <v>2.6722912586473502</v>
      </c>
      <c r="O399" s="2">
        <v>0.39712927744498</v>
      </c>
      <c r="P399">
        <v>4</v>
      </c>
    </row>
    <row r="400" spans="1:16" x14ac:dyDescent="0.2">
      <c r="A400">
        <v>2088</v>
      </c>
      <c r="B400" t="s">
        <v>411</v>
      </c>
      <c r="C400">
        <v>5</v>
      </c>
      <c r="D400" s="2"/>
      <c r="E400" s="2">
        <v>2</v>
      </c>
      <c r="F400" s="2"/>
      <c r="G400" s="2">
        <v>9</v>
      </c>
      <c r="H400" s="2"/>
      <c r="I400" s="1">
        <v>1.03474465606122E-5</v>
      </c>
      <c r="J400" s="1">
        <v>9.0802604218688902E-6</v>
      </c>
      <c r="K400" s="1">
        <v>3.0313645182151302E-5</v>
      </c>
      <c r="L400" s="2">
        <v>0.87753634374233802</v>
      </c>
      <c r="M400" s="2">
        <v>2.9295773604224999</v>
      </c>
      <c r="N400" s="2">
        <v>1.6033747551884101</v>
      </c>
      <c r="O400" s="2">
        <v>1.2798261978616601</v>
      </c>
      <c r="P400">
        <v>3</v>
      </c>
    </row>
    <row r="401" spans="1:16" x14ac:dyDescent="0.2">
      <c r="A401">
        <v>2160</v>
      </c>
      <c r="B401" t="s">
        <v>412</v>
      </c>
      <c r="C401">
        <v>89</v>
      </c>
      <c r="D401" s="2">
        <f>1000000*C401/495425</f>
        <v>179.64374022304082</v>
      </c>
      <c r="E401" s="2">
        <v>215</v>
      </c>
      <c r="F401" s="2">
        <f>1000000*E401/220258</f>
        <v>976.12799535090664</v>
      </c>
      <c r="G401" s="2">
        <v>308</v>
      </c>
      <c r="H401" s="2">
        <f>1000000*G401/296896</f>
        <v>1037.4003017891787</v>
      </c>
      <c r="I401">
        <v>1.84184548778897E-4</v>
      </c>
      <c r="J401">
        <v>9.76127995350906E-4</v>
      </c>
      <c r="K401">
        <v>1.03740030178917E-3</v>
      </c>
      <c r="L401" s="2">
        <v>5.2997279186686104</v>
      </c>
      <c r="M401" s="2">
        <v>5.6323959239084296</v>
      </c>
      <c r="N401" s="4">
        <v>5.4635305368353899</v>
      </c>
      <c r="O401" s="2">
        <v>6.0888834243160897E-2</v>
      </c>
      <c r="P401">
        <v>2</v>
      </c>
    </row>
    <row r="402" spans="1:16" x14ac:dyDescent="0.2">
      <c r="A402">
        <v>2161</v>
      </c>
      <c r="B402" t="s">
        <v>413</v>
      </c>
      <c r="C402">
        <v>5</v>
      </c>
      <c r="D402" s="2"/>
      <c r="E402" s="2">
        <v>3</v>
      </c>
      <c r="F402" s="2"/>
      <c r="G402" s="2">
        <v>8</v>
      </c>
      <c r="H402" s="2"/>
      <c r="I402" s="1">
        <v>1.03474465606122E-5</v>
      </c>
      <c r="J402" s="1">
        <v>1.3620390632803301E-5</v>
      </c>
      <c r="K402" s="1">
        <v>2.6945462384134501E-5</v>
      </c>
      <c r="L402" s="2">
        <v>1.3163045156135</v>
      </c>
      <c r="M402" s="2">
        <v>2.60406876482</v>
      </c>
      <c r="N402" s="2">
        <v>1.8514176930397499</v>
      </c>
      <c r="O402" s="2">
        <v>0.69555576467035596</v>
      </c>
      <c r="P402">
        <v>3</v>
      </c>
    </row>
    <row r="403" spans="1:16" x14ac:dyDescent="0.2">
      <c r="A403">
        <v>2162</v>
      </c>
      <c r="B403" t="s">
        <v>414</v>
      </c>
      <c r="C403">
        <v>4</v>
      </c>
      <c r="D403" s="2">
        <f>1000000*C403/495425</f>
        <v>8.0738759650804859</v>
      </c>
      <c r="E403" s="2">
        <v>10</v>
      </c>
      <c r="F403" s="2">
        <f>1000000*E403/220258</f>
        <v>45.401302109344499</v>
      </c>
      <c r="G403" s="2">
        <v>28</v>
      </c>
      <c r="H403" s="2">
        <f>1000000*G403/296896</f>
        <v>94.309118344470789</v>
      </c>
      <c r="I403" s="1">
        <v>8.2779572484897901E-6</v>
      </c>
      <c r="J403" s="1">
        <v>4.5401302109344399E-5</v>
      </c>
      <c r="K403" s="1">
        <v>9.4309118344470706E-5</v>
      </c>
      <c r="L403" s="2">
        <v>5.4846021483896097</v>
      </c>
      <c r="M403" s="2">
        <v>11.3928008460875</v>
      </c>
      <c r="N403" s="4">
        <v>7.9047441449187099</v>
      </c>
      <c r="O403" s="2">
        <v>0.74742440607590999</v>
      </c>
      <c r="P403">
        <v>3</v>
      </c>
    </row>
    <row r="404" spans="1:16" x14ac:dyDescent="0.2">
      <c r="A404">
        <v>2164</v>
      </c>
      <c r="B404" t="s">
        <v>415</v>
      </c>
      <c r="C404">
        <v>6</v>
      </c>
      <c r="D404" s="2"/>
      <c r="E404" s="2">
        <v>3</v>
      </c>
      <c r="F404" s="2"/>
      <c r="G404" s="2">
        <v>6</v>
      </c>
      <c r="H404" s="2"/>
      <c r="I404" s="1">
        <v>1.2416935872734601E-5</v>
      </c>
      <c r="J404" s="1">
        <v>1.3620390632803301E-5</v>
      </c>
      <c r="K404" s="1">
        <v>2.0209096788100801E-5</v>
      </c>
      <c r="L404" s="2">
        <v>1.09692042967792</v>
      </c>
      <c r="M404" s="2">
        <v>1.6275429780124999</v>
      </c>
      <c r="N404" s="2">
        <v>1.33614562932367</v>
      </c>
      <c r="O404" s="2">
        <v>0.39712927744498</v>
      </c>
      <c r="P404">
        <v>3</v>
      </c>
    </row>
    <row r="405" spans="1:16" x14ac:dyDescent="0.2">
      <c r="A405">
        <v>2166</v>
      </c>
      <c r="B405" t="s">
        <v>416</v>
      </c>
      <c r="C405">
        <v>11</v>
      </c>
      <c r="D405" s="2">
        <f>1000000*C405/495425</f>
        <v>22.203158903971339</v>
      </c>
      <c r="E405" s="2">
        <v>10</v>
      </c>
      <c r="F405" s="2">
        <f>1000000*E405/220258</f>
        <v>45.401302109344499</v>
      </c>
      <c r="G405" s="2">
        <v>10</v>
      </c>
      <c r="H405" s="2">
        <f>1000000*G405/296896</f>
        <v>33.681827980168137</v>
      </c>
      <c r="I405" s="1">
        <v>2.27643824333469E-5</v>
      </c>
      <c r="J405" s="1">
        <v>4.5401302109344399E-5</v>
      </c>
      <c r="K405" s="1">
        <v>3.3681827980168102E-5</v>
      </c>
      <c r="L405" s="2">
        <v>1.9944007812325799</v>
      </c>
      <c r="M405" s="2">
        <v>1.4795845254659099</v>
      </c>
      <c r="N405" s="4">
        <v>1.7178138820864299</v>
      </c>
      <c r="O405" s="2">
        <v>0.29969268564845097</v>
      </c>
      <c r="P405">
        <v>3</v>
      </c>
    </row>
    <row r="406" spans="1:16" x14ac:dyDescent="0.2">
      <c r="A406">
        <v>2172</v>
      </c>
      <c r="B406" t="s">
        <v>417</v>
      </c>
      <c r="C406">
        <v>7</v>
      </c>
      <c r="D406" s="2">
        <f>1000000*C406/495425</f>
        <v>14.129282938890851</v>
      </c>
      <c r="E406" s="2">
        <v>14</v>
      </c>
      <c r="F406" s="2">
        <f>1000000*E406/220258</f>
        <v>63.561822953082292</v>
      </c>
      <c r="G406" s="2">
        <v>27</v>
      </c>
      <c r="H406" s="2">
        <f>1000000*G406/296896</f>
        <v>90.940935546453971</v>
      </c>
      <c r="I406" s="1">
        <v>1.44864251848571E-5</v>
      </c>
      <c r="J406" s="1">
        <v>6.3561822953082196E-5</v>
      </c>
      <c r="K406" s="1">
        <v>9.0940935546453898E-5</v>
      </c>
      <c r="L406" s="2">
        <v>4.3876817187116899</v>
      </c>
      <c r="M406" s="2">
        <v>6.27766577233393</v>
      </c>
      <c r="N406" s="4">
        <v>5.2482758450229801</v>
      </c>
      <c r="O406" s="2">
        <v>0.36011522820671499</v>
      </c>
      <c r="P406">
        <v>3</v>
      </c>
    </row>
    <row r="407" spans="1:16" x14ac:dyDescent="0.2">
      <c r="A407">
        <v>2174</v>
      </c>
      <c r="B407" t="s">
        <v>418</v>
      </c>
      <c r="C407">
        <v>2</v>
      </c>
      <c r="D407" s="2"/>
      <c r="E407" s="2">
        <v>2</v>
      </c>
      <c r="F407" s="2"/>
      <c r="G407" s="2">
        <v>2</v>
      </c>
      <c r="H407" s="2"/>
      <c r="I407" s="1">
        <v>4.13897862424489E-6</v>
      </c>
      <c r="J407" s="1">
        <v>9.0802604218688902E-6</v>
      </c>
      <c r="K407" s="1">
        <v>6.7363655960336201E-6</v>
      </c>
      <c r="L407" s="2">
        <v>2.1938408593558401</v>
      </c>
      <c r="M407" s="2">
        <v>1.6275429780124999</v>
      </c>
      <c r="N407" s="2">
        <v>1.88959527029507</v>
      </c>
      <c r="O407" s="2">
        <v>0.29969268564845097</v>
      </c>
      <c r="P407">
        <v>4</v>
      </c>
    </row>
    <row r="408" spans="1:16" x14ac:dyDescent="0.2">
      <c r="A408">
        <v>2178</v>
      </c>
      <c r="B408" t="s">
        <v>419</v>
      </c>
      <c r="C408">
        <v>0</v>
      </c>
      <c r="E408">
        <v>2</v>
      </c>
      <c r="G408">
        <v>2</v>
      </c>
      <c r="I408">
        <v>0</v>
      </c>
      <c r="J408" s="1">
        <v>9.0802604218688902E-6</v>
      </c>
      <c r="K408" s="1">
        <v>6.7363655960336201E-6</v>
      </c>
      <c r="L408" t="s">
        <v>306</v>
      </c>
      <c r="M408" t="s">
        <v>306</v>
      </c>
      <c r="N408" t="s">
        <v>306</v>
      </c>
      <c r="P408">
        <v>4</v>
      </c>
    </row>
    <row r="409" spans="1:16" x14ac:dyDescent="0.2">
      <c r="A409">
        <v>2184</v>
      </c>
      <c r="B409" t="s">
        <v>420</v>
      </c>
      <c r="C409">
        <v>6</v>
      </c>
      <c r="D409" s="2"/>
      <c r="E409" s="2">
        <v>7</v>
      </c>
      <c r="F409" s="2"/>
      <c r="G409" s="2">
        <v>8</v>
      </c>
      <c r="H409" s="2"/>
      <c r="I409" s="1">
        <v>1.2416935872734601E-5</v>
      </c>
      <c r="J409" s="1">
        <v>3.1780911476541098E-5</v>
      </c>
      <c r="K409" s="1">
        <v>2.6945462384134501E-5</v>
      </c>
      <c r="L409" s="2">
        <v>2.55948100258182</v>
      </c>
      <c r="M409" s="2">
        <v>2.17005730401667</v>
      </c>
      <c r="N409" s="2">
        <v>2.3567393670375498</v>
      </c>
      <c r="O409" s="2">
        <v>0.165238339042411</v>
      </c>
      <c r="P409">
        <v>3</v>
      </c>
    </row>
    <row r="410" spans="1:16" x14ac:dyDescent="0.2">
      <c r="A410">
        <v>2186</v>
      </c>
      <c r="B410" t="s">
        <v>421</v>
      </c>
      <c r="C410">
        <v>3</v>
      </c>
      <c r="D410" s="2"/>
      <c r="E410" s="2">
        <v>1</v>
      </c>
      <c r="F410" s="2"/>
      <c r="G410" s="2">
        <v>2</v>
      </c>
      <c r="H410" s="2"/>
      <c r="I410" s="1">
        <v>6.2084679363673401E-6</v>
      </c>
      <c r="J410" s="1">
        <v>4.54013021093444E-6</v>
      </c>
      <c r="K410" s="1">
        <v>6.7363655960336201E-6</v>
      </c>
      <c r="L410" s="2">
        <v>0.73128028645194798</v>
      </c>
      <c r="M410" s="2">
        <v>1.0850286520083301</v>
      </c>
      <c r="N410" s="2">
        <v>0.89076375288245002</v>
      </c>
      <c r="O410" s="2">
        <v>0.39712927744498</v>
      </c>
      <c r="P410">
        <v>4</v>
      </c>
    </row>
    <row r="411" spans="1:16" x14ac:dyDescent="0.2">
      <c r="A411">
        <v>2196</v>
      </c>
      <c r="B411" t="s">
        <v>422</v>
      </c>
      <c r="C411">
        <v>2</v>
      </c>
      <c r="D411" s="2"/>
      <c r="E411" s="2">
        <v>2</v>
      </c>
      <c r="F411" s="2"/>
      <c r="G411" s="2">
        <v>1</v>
      </c>
      <c r="H411" s="2"/>
      <c r="I411" s="1">
        <v>4.13897862424489E-6</v>
      </c>
      <c r="J411" s="1">
        <v>9.0802604218688902E-6</v>
      </c>
      <c r="K411" s="1">
        <v>3.3681827980168101E-6</v>
      </c>
      <c r="L411" s="2">
        <v>2.1938408593558401</v>
      </c>
      <c r="M411" s="2">
        <v>0.81377148900625096</v>
      </c>
      <c r="N411" s="2">
        <v>1.33614562932367</v>
      </c>
      <c r="O411" s="2">
        <v>1.03287346832706</v>
      </c>
      <c r="P411">
        <v>4</v>
      </c>
    </row>
    <row r="412" spans="1:16" x14ac:dyDescent="0.2">
      <c r="A412">
        <v>2208</v>
      </c>
      <c r="B412" t="s">
        <v>423</v>
      </c>
      <c r="C412">
        <v>2</v>
      </c>
      <c r="D412" s="2"/>
      <c r="E412" s="2">
        <v>8</v>
      </c>
      <c r="F412" s="2"/>
      <c r="G412" s="2">
        <v>6</v>
      </c>
      <c r="H412" s="2"/>
      <c r="I412" s="1">
        <v>4.13897862424489E-6</v>
      </c>
      <c r="J412" s="1">
        <v>3.63210416874755E-5</v>
      </c>
      <c r="K412" s="1">
        <v>2.0209096788100801E-5</v>
      </c>
      <c r="L412" s="2">
        <v>8.7753634374233798</v>
      </c>
      <c r="M412" s="2">
        <v>4.8826289340375002</v>
      </c>
      <c r="N412" s="2">
        <v>6.5457500277858296</v>
      </c>
      <c r="O412" s="2">
        <v>0.59469648044330103</v>
      </c>
      <c r="P412">
        <v>3</v>
      </c>
    </row>
    <row r="413" spans="1:16" x14ac:dyDescent="0.2">
      <c r="A413">
        <v>2220</v>
      </c>
      <c r="B413" t="s">
        <v>424</v>
      </c>
      <c r="C413">
        <v>0</v>
      </c>
      <c r="E413">
        <v>11</v>
      </c>
      <c r="G413">
        <v>1</v>
      </c>
      <c r="I413">
        <v>0</v>
      </c>
      <c r="J413" s="1">
        <v>4.9941432320278902E-5</v>
      </c>
      <c r="K413" s="1">
        <v>3.3681827980168101E-6</v>
      </c>
      <c r="L413" t="s">
        <v>306</v>
      </c>
      <c r="M413" t="s">
        <v>306</v>
      </c>
      <c r="N413" t="s">
        <v>306</v>
      </c>
      <c r="P413">
        <v>4</v>
      </c>
    </row>
    <row r="414" spans="1:16" x14ac:dyDescent="0.2">
      <c r="A414">
        <v>2232</v>
      </c>
      <c r="B414" t="s">
        <v>425</v>
      </c>
      <c r="C414">
        <v>10</v>
      </c>
      <c r="D414" s="2">
        <f>1000000*C414/495425</f>
        <v>20.184689912701216</v>
      </c>
      <c r="E414" s="2">
        <v>18</v>
      </c>
      <c r="F414" s="2">
        <f>1000000*E414/220258</f>
        <v>81.722343796820098</v>
      </c>
      <c r="G414" s="2">
        <v>34</v>
      </c>
      <c r="H414" s="2">
        <f>1000000*G414/296896</f>
        <v>114.51821513257167</v>
      </c>
      <c r="I414" s="1">
        <v>2.0694893121224399E-5</v>
      </c>
      <c r="J414" s="1">
        <v>8.1722343796819993E-5</v>
      </c>
      <c r="K414">
        <v>1.14518215132571E-4</v>
      </c>
      <c r="L414" s="2">
        <v>3.9489135468405201</v>
      </c>
      <c r="M414" s="2">
        <v>5.5336461252425</v>
      </c>
      <c r="N414" s="4">
        <v>4.6746005334564904</v>
      </c>
      <c r="O414" s="2">
        <v>0.33900919812504299</v>
      </c>
      <c r="P414">
        <v>3</v>
      </c>
    </row>
    <row r="415" spans="1:16" x14ac:dyDescent="0.2">
      <c r="A415">
        <v>2238</v>
      </c>
      <c r="B415" t="s">
        <v>426</v>
      </c>
      <c r="C415">
        <v>2</v>
      </c>
      <c r="D415" s="2"/>
      <c r="E415" s="2">
        <v>3</v>
      </c>
      <c r="F415" s="2"/>
      <c r="G415" s="2">
        <v>2</v>
      </c>
      <c r="H415" s="2"/>
      <c r="I415" s="1">
        <v>4.13897862424489E-6</v>
      </c>
      <c r="J415" s="1">
        <v>1.3620390632803301E-5</v>
      </c>
      <c r="K415" s="1">
        <v>6.7363655960336201E-6</v>
      </c>
      <c r="L415" s="2">
        <v>3.2907612890337599</v>
      </c>
      <c r="M415" s="2">
        <v>1.6275429780124999</v>
      </c>
      <c r="N415" s="2">
        <v>2.3142721162996902</v>
      </c>
      <c r="O415" s="2">
        <v>0.71867880155795805</v>
      </c>
      <c r="P415">
        <v>4</v>
      </c>
    </row>
    <row r="416" spans="1:16" x14ac:dyDescent="0.2">
      <c r="A416">
        <v>2244</v>
      </c>
      <c r="B416" t="s">
        <v>427</v>
      </c>
      <c r="C416">
        <v>1</v>
      </c>
      <c r="D416" s="2"/>
      <c r="E416" s="2">
        <v>3</v>
      </c>
      <c r="F416" s="2"/>
      <c r="G416" s="2">
        <v>1</v>
      </c>
      <c r="H416" s="2"/>
      <c r="I416" s="1">
        <v>2.0694893121224399E-6</v>
      </c>
      <c r="J416" s="1">
        <v>1.3620390632803301E-5</v>
      </c>
      <c r="K416" s="1">
        <v>3.3681827980168101E-6</v>
      </c>
      <c r="L416" s="2">
        <v>6.5815225780675304</v>
      </c>
      <c r="M416" s="2">
        <v>1.6275429780124999</v>
      </c>
      <c r="N416" s="2">
        <v>3.2728750138929099</v>
      </c>
      <c r="O416" s="2">
        <v>1.51364765810672</v>
      </c>
      <c r="P416">
        <v>4</v>
      </c>
    </row>
    <row r="417" spans="1:17" x14ac:dyDescent="0.2">
      <c r="A417">
        <v>2254</v>
      </c>
      <c r="B417" t="s">
        <v>428</v>
      </c>
      <c r="C417">
        <v>0</v>
      </c>
      <c r="E417">
        <v>28</v>
      </c>
      <c r="G417">
        <v>1</v>
      </c>
      <c r="I417">
        <v>0</v>
      </c>
      <c r="J417">
        <v>1.2712364590616401E-4</v>
      </c>
      <c r="K417" s="1">
        <v>3.3681827980168101E-6</v>
      </c>
      <c r="L417" t="s">
        <v>306</v>
      </c>
      <c r="M417" t="s">
        <v>306</v>
      </c>
      <c r="N417" t="s">
        <v>306</v>
      </c>
      <c r="P417">
        <v>6</v>
      </c>
    </row>
    <row r="418" spans="1:17" x14ac:dyDescent="0.2">
      <c r="A418">
        <v>2255</v>
      </c>
      <c r="B418" t="s">
        <v>429</v>
      </c>
      <c r="C418">
        <v>0</v>
      </c>
      <c r="E418">
        <v>1</v>
      </c>
      <c r="G418">
        <v>1</v>
      </c>
      <c r="I418">
        <v>0</v>
      </c>
      <c r="J418" s="1">
        <v>4.54013021093444E-6</v>
      </c>
      <c r="K418" s="1">
        <v>3.3681827980168101E-6</v>
      </c>
      <c r="L418" t="s">
        <v>306</v>
      </c>
      <c r="M418" t="s">
        <v>306</v>
      </c>
      <c r="N418" t="s">
        <v>306</v>
      </c>
      <c r="P418">
        <v>7</v>
      </c>
    </row>
    <row r="419" spans="1:17" x14ac:dyDescent="0.2">
      <c r="A419">
        <v>2280</v>
      </c>
      <c r="B419" t="s">
        <v>430</v>
      </c>
      <c r="C419">
        <v>1</v>
      </c>
      <c r="D419" s="2"/>
      <c r="E419" s="2">
        <v>1</v>
      </c>
      <c r="F419" s="2"/>
      <c r="G419" s="2">
        <v>1</v>
      </c>
      <c r="H419" s="2"/>
      <c r="I419" s="1">
        <v>2.0694893121224399E-6</v>
      </c>
      <c r="J419" s="1">
        <v>4.54013021093444E-6</v>
      </c>
      <c r="K419" s="1">
        <v>3.3681827980168101E-6</v>
      </c>
      <c r="L419" s="2">
        <v>2.1938408593558401</v>
      </c>
      <c r="M419" s="2">
        <v>1.6275429780124999</v>
      </c>
      <c r="N419" s="2">
        <v>1.88959527029507</v>
      </c>
      <c r="O419" s="2">
        <v>0.29969268564845097</v>
      </c>
      <c r="P419">
        <v>4</v>
      </c>
    </row>
    <row r="420" spans="1:17" x14ac:dyDescent="0.2">
      <c r="A420">
        <v>2304</v>
      </c>
      <c r="B420" t="s">
        <v>431</v>
      </c>
      <c r="C420">
        <v>5</v>
      </c>
      <c r="D420" s="2">
        <f>1000000*C420/495425</f>
        <v>10.092344956350608</v>
      </c>
      <c r="E420" s="2">
        <v>15</v>
      </c>
      <c r="F420" s="2">
        <f>1000000*E420/220258</f>
        <v>68.101953164016749</v>
      </c>
      <c r="G420" s="2">
        <v>24</v>
      </c>
      <c r="H420" s="2">
        <f>1000000*G420/296896</f>
        <v>80.836387152403532</v>
      </c>
      <c r="I420" s="1">
        <v>1.03474465606122E-5</v>
      </c>
      <c r="J420" s="1">
        <v>6.81019531640167E-5</v>
      </c>
      <c r="K420" s="1">
        <v>8.0836387152403503E-5</v>
      </c>
      <c r="L420" s="2">
        <v>6.5815225780675304</v>
      </c>
      <c r="M420" s="2">
        <v>7.8122062944600099</v>
      </c>
      <c r="N420" s="4">
        <v>7.1705098920167298</v>
      </c>
      <c r="O420" s="2">
        <v>0.17163126959250799</v>
      </c>
      <c r="P420">
        <v>3</v>
      </c>
    </row>
    <row r="421" spans="1:17" x14ac:dyDescent="0.2">
      <c r="A421">
        <v>2306</v>
      </c>
      <c r="B421" t="s">
        <v>432</v>
      </c>
      <c r="C421">
        <v>0</v>
      </c>
      <c r="E421">
        <v>1</v>
      </c>
      <c r="G421">
        <v>1</v>
      </c>
      <c r="I421">
        <v>0</v>
      </c>
      <c r="J421" s="1">
        <v>4.54013021093444E-6</v>
      </c>
      <c r="K421" s="1">
        <v>3.3681827980168101E-6</v>
      </c>
      <c r="L421" t="s">
        <v>306</v>
      </c>
      <c r="M421" t="s">
        <v>306</v>
      </c>
      <c r="N421" t="s">
        <v>306</v>
      </c>
      <c r="P421">
        <v>4</v>
      </c>
    </row>
    <row r="422" spans="1:17" x14ac:dyDescent="0.2">
      <c r="A422">
        <v>2316</v>
      </c>
      <c r="B422" t="s">
        <v>433</v>
      </c>
      <c r="C422">
        <v>1</v>
      </c>
      <c r="D422" s="2"/>
      <c r="E422" s="2">
        <v>1</v>
      </c>
      <c r="F422" s="2"/>
      <c r="G422" s="2">
        <v>4</v>
      </c>
      <c r="H422" s="2"/>
      <c r="I422" s="1">
        <v>2.0694893121224399E-6</v>
      </c>
      <c r="J422" s="1">
        <v>4.54013021093444E-6</v>
      </c>
      <c r="K422" s="1">
        <v>1.34727311920672E-5</v>
      </c>
      <c r="L422" s="2">
        <v>2.1938408593558401</v>
      </c>
      <c r="M422" s="2">
        <v>6.5101719120500103</v>
      </c>
      <c r="N422" s="2">
        <v>3.7791905405901498</v>
      </c>
      <c r="O422" s="2">
        <v>1.1421311009156201</v>
      </c>
      <c r="P422">
        <v>4</v>
      </c>
    </row>
    <row r="423" spans="1:17" x14ac:dyDescent="0.2">
      <c r="A423">
        <v>2328</v>
      </c>
      <c r="B423" t="s">
        <v>434</v>
      </c>
      <c r="C423">
        <v>4</v>
      </c>
      <c r="D423" s="2">
        <f>1000000*C423/495425</f>
        <v>8.0738759650804859</v>
      </c>
      <c r="E423" s="2">
        <v>34</v>
      </c>
      <c r="F423" s="2">
        <f>1000000*E423/220258</f>
        <v>154.3644271717713</v>
      </c>
      <c r="G423" s="2">
        <v>23</v>
      </c>
      <c r="H423" s="2">
        <f>1000000*G423/296896</f>
        <v>77.468204354386728</v>
      </c>
      <c r="I423" s="1">
        <v>8.2779572484897901E-6</v>
      </c>
      <c r="J423">
        <v>1.5436442717177101E-4</v>
      </c>
      <c r="K423" s="1">
        <v>7.7468204354386695E-5</v>
      </c>
      <c r="L423" s="2">
        <v>18.6476473045246</v>
      </c>
      <c r="M423" s="2">
        <v>9.3583721235718897</v>
      </c>
      <c r="N423" s="4">
        <v>13.2102847321647</v>
      </c>
      <c r="O423" s="2">
        <v>0.70318508414395098</v>
      </c>
      <c r="P423">
        <v>4</v>
      </c>
      <c r="Q423">
        <f>F423/H423</f>
        <v>1.9926165638952265</v>
      </c>
    </row>
    <row r="424" spans="1:17" x14ac:dyDescent="0.2">
      <c r="A424">
        <v>2352</v>
      </c>
      <c r="B424" t="s">
        <v>435</v>
      </c>
      <c r="C424">
        <v>2</v>
      </c>
      <c r="D424" s="2"/>
      <c r="E424" s="2">
        <v>5</v>
      </c>
      <c r="F424" s="2"/>
      <c r="G424" s="2">
        <v>2</v>
      </c>
      <c r="H424" s="2"/>
      <c r="I424" s="1">
        <v>4.13897862424489E-6</v>
      </c>
      <c r="J424" s="1">
        <v>2.2700651054672199E-5</v>
      </c>
      <c r="K424" s="1">
        <v>6.7363655960336201E-6</v>
      </c>
      <c r="L424" s="2">
        <v>5.4846021483896097</v>
      </c>
      <c r="M424" s="2">
        <v>1.6275429780124999</v>
      </c>
      <c r="N424" s="2">
        <v>2.98771245500697</v>
      </c>
      <c r="O424" s="2">
        <v>1.29097402392698</v>
      </c>
      <c r="P424">
        <v>4</v>
      </c>
    </row>
    <row r="425" spans="1:17" x14ac:dyDescent="0.2">
      <c r="A425">
        <v>2376</v>
      </c>
      <c r="B425" t="s">
        <v>436</v>
      </c>
      <c r="C425">
        <v>4</v>
      </c>
      <c r="D425" s="2"/>
      <c r="E425" s="2">
        <v>4</v>
      </c>
      <c r="F425" s="2"/>
      <c r="G425" s="2">
        <v>3</v>
      </c>
      <c r="H425" s="2"/>
      <c r="I425" s="1">
        <v>8.2779572484897901E-6</v>
      </c>
      <c r="J425" s="1">
        <v>1.8160520843737699E-5</v>
      </c>
      <c r="K425" s="1">
        <v>1.0104548394050401E-5</v>
      </c>
      <c r="L425" s="2">
        <v>2.1938408593558401</v>
      </c>
      <c r="M425" s="2">
        <v>1.2206572335093699</v>
      </c>
      <c r="N425" s="2">
        <v>1.6364375069464501</v>
      </c>
      <c r="O425" s="2">
        <v>0.59469648044330103</v>
      </c>
      <c r="P425">
        <v>4</v>
      </c>
    </row>
    <row r="426" spans="1:17" x14ac:dyDescent="0.2">
      <c r="A426">
        <v>2400</v>
      </c>
      <c r="B426" t="s">
        <v>437</v>
      </c>
      <c r="C426">
        <v>2</v>
      </c>
      <c r="D426" s="2"/>
      <c r="E426" s="2">
        <v>6</v>
      </c>
      <c r="F426" s="2"/>
      <c r="G426" s="2">
        <v>1</v>
      </c>
      <c r="H426" s="2"/>
      <c r="I426" s="1">
        <v>4.13897862424489E-6</v>
      </c>
      <c r="J426" s="1">
        <v>2.7240781265606601E-5</v>
      </c>
      <c r="K426" s="1">
        <v>3.3681827980168101E-6</v>
      </c>
      <c r="L426" s="2">
        <v>6.5815225780675304</v>
      </c>
      <c r="M426" s="2">
        <v>0.81377148900625096</v>
      </c>
      <c r="N426" s="2">
        <v>2.3142721162996902</v>
      </c>
      <c r="O426" s="2">
        <v>2.4922527685652498</v>
      </c>
      <c r="P426">
        <v>5</v>
      </c>
    </row>
    <row r="427" spans="1:17" x14ac:dyDescent="0.2">
      <c r="A427">
        <v>2448</v>
      </c>
      <c r="B427" t="s">
        <v>438</v>
      </c>
      <c r="C427">
        <v>4</v>
      </c>
      <c r="D427" s="2"/>
      <c r="E427" s="2">
        <v>3</v>
      </c>
      <c r="F427" s="2"/>
      <c r="G427" s="2">
        <v>13</v>
      </c>
      <c r="H427" s="2"/>
      <c r="I427" s="1">
        <v>8.2779572484897901E-6</v>
      </c>
      <c r="J427" s="1">
        <v>1.3620390632803301E-5</v>
      </c>
      <c r="K427" s="1">
        <v>4.3786376374218498E-5</v>
      </c>
      <c r="L427" s="2">
        <v>1.6453806445168799</v>
      </c>
      <c r="M427" s="2">
        <v>5.2895146785406304</v>
      </c>
      <c r="N427" s="2">
        <v>2.9501296701939501</v>
      </c>
      <c r="O427" s="2">
        <v>1.2352453761072</v>
      </c>
      <c r="P427">
        <v>3</v>
      </c>
    </row>
    <row r="428" spans="1:17" x14ac:dyDescent="0.2">
      <c r="A428">
        <v>2520</v>
      </c>
      <c r="B428" t="s">
        <v>439</v>
      </c>
      <c r="C428">
        <v>2</v>
      </c>
      <c r="D428" s="2"/>
      <c r="E428" s="2">
        <v>2</v>
      </c>
      <c r="F428" s="2"/>
      <c r="G428" s="2">
        <v>3</v>
      </c>
      <c r="H428" s="2"/>
      <c r="I428" s="1">
        <v>4.13897862424489E-6</v>
      </c>
      <c r="J428" s="1">
        <v>9.0802604218688902E-6</v>
      </c>
      <c r="K428" s="1">
        <v>1.0104548394050401E-5</v>
      </c>
      <c r="L428" s="2">
        <v>2.1938408593558401</v>
      </c>
      <c r="M428" s="2">
        <v>2.4413144670187501</v>
      </c>
      <c r="N428" s="2">
        <v>2.3142721162996902</v>
      </c>
      <c r="O428" s="2">
        <v>0.10693366865543601</v>
      </c>
      <c r="P428">
        <v>4</v>
      </c>
    </row>
    <row r="429" spans="1:17" x14ac:dyDescent="0.2">
      <c r="A429">
        <v>2568</v>
      </c>
      <c r="B429" t="s">
        <v>440</v>
      </c>
      <c r="C429">
        <v>3</v>
      </c>
      <c r="D429" s="2"/>
      <c r="E429" s="2">
        <v>4</v>
      </c>
      <c r="F429" s="2"/>
      <c r="G429" s="2">
        <v>1</v>
      </c>
      <c r="H429" s="2"/>
      <c r="I429" s="1">
        <v>6.2084679363673401E-6</v>
      </c>
      <c r="J429" s="1">
        <v>1.8160520843737699E-5</v>
      </c>
      <c r="K429" s="1">
        <v>3.3681827980168101E-6</v>
      </c>
      <c r="L429" s="2">
        <v>2.9251211458077901</v>
      </c>
      <c r="M429" s="2">
        <v>0.54251432600416705</v>
      </c>
      <c r="N429" s="2">
        <v>1.25973018019671</v>
      </c>
      <c r="O429" s="2">
        <v>1.8913628150367501</v>
      </c>
      <c r="P429">
        <v>5</v>
      </c>
    </row>
    <row r="430" spans="1:17" x14ac:dyDescent="0.2">
      <c r="A430">
        <v>2592</v>
      </c>
      <c r="B430" t="s">
        <v>441</v>
      </c>
      <c r="C430">
        <v>50</v>
      </c>
      <c r="D430" s="2">
        <f>1000000*C430/495425</f>
        <v>100.92344956350608</v>
      </c>
      <c r="E430" s="2">
        <v>93</v>
      </c>
      <c r="F430" s="2">
        <f>1000000*E430/220258</f>
        <v>422.23210961690381</v>
      </c>
      <c r="G430" s="2">
        <v>208</v>
      </c>
      <c r="H430" s="2">
        <f>1000000*G430/296896</f>
        <v>700.58202198749734</v>
      </c>
      <c r="I430">
        <v>1.03474465606122E-4</v>
      </c>
      <c r="J430">
        <v>4.2223210961690299E-4</v>
      </c>
      <c r="K430">
        <v>7.0058202198749705E-4</v>
      </c>
      <c r="L430" s="2">
        <v>4.0805439984018701</v>
      </c>
      <c r="M430" s="2">
        <v>6.7705787885320099</v>
      </c>
      <c r="N430" s="4">
        <v>5.2562005898986897</v>
      </c>
      <c r="O430" s="2">
        <v>0.51178313006162901</v>
      </c>
      <c r="P430">
        <v>2</v>
      </c>
    </row>
    <row r="431" spans="1:17" x14ac:dyDescent="0.2">
      <c r="A431">
        <v>2593</v>
      </c>
      <c r="B431" t="s">
        <v>442</v>
      </c>
      <c r="C431">
        <v>1</v>
      </c>
      <c r="D431" s="2"/>
      <c r="E431" s="2">
        <v>5</v>
      </c>
      <c r="F431" s="2"/>
      <c r="G431" s="2">
        <v>8</v>
      </c>
      <c r="H431" s="2"/>
      <c r="I431" s="1">
        <v>2.0694893121224399E-6</v>
      </c>
      <c r="J431" s="1">
        <v>2.2700651054672199E-5</v>
      </c>
      <c r="K431" s="1">
        <v>2.6945462384134501E-5</v>
      </c>
      <c r="L431" s="2">
        <v>10.9692042967792</v>
      </c>
      <c r="M431" s="2">
        <v>13.020343824099999</v>
      </c>
      <c r="N431" s="2">
        <v>11.9508498200279</v>
      </c>
      <c r="O431" s="2">
        <v>0.17163126959250799</v>
      </c>
      <c r="P431">
        <v>3</v>
      </c>
    </row>
    <row r="432" spans="1:17" x14ac:dyDescent="0.2">
      <c r="A432">
        <v>2594</v>
      </c>
      <c r="B432" t="s">
        <v>443</v>
      </c>
      <c r="C432">
        <v>5</v>
      </c>
      <c r="D432" s="2"/>
      <c r="E432" s="2">
        <v>6</v>
      </c>
      <c r="F432" s="2"/>
      <c r="G432" s="2">
        <v>16</v>
      </c>
      <c r="H432" s="2"/>
      <c r="I432" s="1">
        <v>1.03474465606122E-5</v>
      </c>
      <c r="J432" s="1">
        <v>2.7240781265606601E-5</v>
      </c>
      <c r="K432" s="1">
        <v>5.3890924768269002E-5</v>
      </c>
      <c r="L432" s="2">
        <v>2.6326090312270098</v>
      </c>
      <c r="M432" s="2">
        <v>5.2081375296400001</v>
      </c>
      <c r="N432" s="2">
        <v>3.70283538607951</v>
      </c>
      <c r="O432" s="2">
        <v>0.69555576467035596</v>
      </c>
      <c r="P432">
        <v>3</v>
      </c>
    </row>
    <row r="433" spans="1:16" x14ac:dyDescent="0.2">
      <c r="A433">
        <v>2595</v>
      </c>
      <c r="B433" t="s">
        <v>444</v>
      </c>
      <c r="C433">
        <v>1</v>
      </c>
      <c r="D433" s="2"/>
      <c r="E433" s="2">
        <v>1</v>
      </c>
      <c r="F433" s="2"/>
      <c r="G433" s="2">
        <v>2</v>
      </c>
      <c r="H433" s="2"/>
      <c r="I433" s="1">
        <v>2.0694893121224399E-6</v>
      </c>
      <c r="J433" s="1">
        <v>4.54013021093444E-6</v>
      </c>
      <c r="K433" s="1">
        <v>6.7363655960336201E-6</v>
      </c>
      <c r="L433" s="2">
        <v>2.1938408593558401</v>
      </c>
      <c r="M433" s="2">
        <v>3.2550859560249998</v>
      </c>
      <c r="N433" s="2">
        <v>2.6722912586473502</v>
      </c>
      <c r="O433" s="2">
        <v>0.39712927744498</v>
      </c>
      <c r="P433">
        <v>4</v>
      </c>
    </row>
    <row r="434" spans="1:16" x14ac:dyDescent="0.2">
      <c r="A434">
        <v>2596</v>
      </c>
      <c r="B434" t="s">
        <v>445</v>
      </c>
      <c r="C434">
        <v>1</v>
      </c>
      <c r="D434" s="2"/>
      <c r="E434" s="2">
        <v>1</v>
      </c>
      <c r="F434" s="2"/>
      <c r="G434" s="2">
        <v>3</v>
      </c>
      <c r="H434" s="2"/>
      <c r="I434" s="1">
        <v>2.0694893121224399E-6</v>
      </c>
      <c r="J434" s="1">
        <v>4.54013021093444E-6</v>
      </c>
      <c r="K434" s="1">
        <v>1.0104548394050401E-5</v>
      </c>
      <c r="L434" s="2">
        <v>2.1938408593558401</v>
      </c>
      <c r="M434" s="2">
        <v>4.8826289340375002</v>
      </c>
      <c r="N434" s="2">
        <v>3.2728750138929099</v>
      </c>
      <c r="O434" s="2">
        <v>0.82153704717354403</v>
      </c>
      <c r="P434">
        <v>3</v>
      </c>
    </row>
    <row r="435" spans="1:16" x14ac:dyDescent="0.2">
      <c r="A435">
        <v>2604</v>
      </c>
      <c r="B435" t="s">
        <v>446</v>
      </c>
      <c r="C435">
        <v>3</v>
      </c>
      <c r="D435" s="2">
        <f>1000000*C435/495425</f>
        <v>6.0554069738103644</v>
      </c>
      <c r="E435" s="2">
        <v>10</v>
      </c>
      <c r="F435" s="2">
        <f>1000000*E435/220258</f>
        <v>45.401302109344499</v>
      </c>
      <c r="G435" s="2">
        <v>21</v>
      </c>
      <c r="H435" s="2">
        <f>1000000*G435/296896</f>
        <v>70.731838758353092</v>
      </c>
      <c r="I435" s="1">
        <v>6.2084679363673401E-6</v>
      </c>
      <c r="J435" s="1">
        <v>4.5401302109344399E-5</v>
      </c>
      <c r="K435" s="1">
        <v>7.0731838758353094E-5</v>
      </c>
      <c r="L435" s="2">
        <v>7.3128028645194796</v>
      </c>
      <c r="M435" s="2">
        <v>11.3928008460875</v>
      </c>
      <c r="N435" s="4">
        <v>9.12761231988787</v>
      </c>
      <c r="O435" s="2">
        <v>0.44699509998669101</v>
      </c>
      <c r="P435">
        <v>3</v>
      </c>
    </row>
    <row r="436" spans="1:16" x14ac:dyDescent="0.2">
      <c r="A436">
        <v>2606</v>
      </c>
      <c r="B436" t="s">
        <v>447</v>
      </c>
      <c r="C436">
        <v>2</v>
      </c>
      <c r="D436" s="2"/>
      <c r="E436" s="2">
        <v>2</v>
      </c>
      <c r="F436" s="2"/>
      <c r="G436" s="2">
        <v>1</v>
      </c>
      <c r="H436" s="2"/>
      <c r="I436" s="1">
        <v>4.13897862424489E-6</v>
      </c>
      <c r="J436" s="1">
        <v>9.0802604218688902E-6</v>
      </c>
      <c r="K436" s="1">
        <v>3.3681827980168101E-6</v>
      </c>
      <c r="L436" s="2">
        <v>2.1938408593558401</v>
      </c>
      <c r="M436" s="2">
        <v>0.81377148900625096</v>
      </c>
      <c r="N436" s="2">
        <v>1.33614562932367</v>
      </c>
      <c r="O436" s="2">
        <v>1.03287346832706</v>
      </c>
      <c r="P436">
        <v>4</v>
      </c>
    </row>
    <row r="437" spans="1:16" x14ac:dyDescent="0.2">
      <c r="A437">
        <v>2616</v>
      </c>
      <c r="B437" t="s">
        <v>448</v>
      </c>
      <c r="C437">
        <v>3</v>
      </c>
      <c r="D437" s="2"/>
      <c r="E437" s="2">
        <v>7</v>
      </c>
      <c r="F437" s="2"/>
      <c r="G437" s="2">
        <v>14</v>
      </c>
      <c r="H437" s="2"/>
      <c r="I437" s="1">
        <v>6.2084679363673401E-6</v>
      </c>
      <c r="J437" s="1">
        <v>3.1780911476541098E-5</v>
      </c>
      <c r="K437" s="1">
        <v>4.7154559172235299E-5</v>
      </c>
      <c r="L437" s="2">
        <v>5.11896200516364</v>
      </c>
      <c r="M437" s="2">
        <v>7.5952005640583398</v>
      </c>
      <c r="N437" s="2">
        <v>6.2353462701771498</v>
      </c>
      <c r="O437" s="2">
        <v>0.39712927744498</v>
      </c>
      <c r="P437">
        <v>3</v>
      </c>
    </row>
    <row r="438" spans="1:16" x14ac:dyDescent="0.2">
      <c r="A438">
        <v>2640</v>
      </c>
      <c r="B438" t="s">
        <v>449</v>
      </c>
      <c r="C438">
        <v>3</v>
      </c>
      <c r="D438" s="2"/>
      <c r="E438" s="2">
        <v>4</v>
      </c>
      <c r="F438" s="2"/>
      <c r="G438" s="2">
        <v>8</v>
      </c>
      <c r="H438" s="2"/>
      <c r="I438" s="1">
        <v>6.2084679363673401E-6</v>
      </c>
      <c r="J438" s="1">
        <v>1.8160520843737699E-5</v>
      </c>
      <c r="K438" s="1">
        <v>2.6945462384134501E-5</v>
      </c>
      <c r="L438" s="2">
        <v>2.9251211458077901</v>
      </c>
      <c r="M438" s="2">
        <v>4.3401146080333399</v>
      </c>
      <c r="N438" s="2">
        <v>3.5630550115298001</v>
      </c>
      <c r="O438" s="2">
        <v>0.39712927744498</v>
      </c>
      <c r="P438">
        <v>3</v>
      </c>
    </row>
    <row r="439" spans="1:16" x14ac:dyDescent="0.2">
      <c r="A439">
        <v>2664</v>
      </c>
      <c r="B439" t="s">
        <v>450</v>
      </c>
      <c r="C439">
        <v>13</v>
      </c>
      <c r="D439" s="2"/>
      <c r="E439" s="2">
        <v>7</v>
      </c>
      <c r="F439" s="2"/>
      <c r="G439" s="2">
        <v>11</v>
      </c>
      <c r="H439" s="2"/>
      <c r="I439" s="1">
        <v>2.69033610575918E-5</v>
      </c>
      <c r="J439" s="1">
        <v>3.1780911476541098E-5</v>
      </c>
      <c r="K439" s="1">
        <v>3.7050010778184903E-5</v>
      </c>
      <c r="L439" s="2">
        <v>1.1812989242685299</v>
      </c>
      <c r="M439" s="2">
        <v>1.3771517506259601</v>
      </c>
      <c r="N439" s="2">
        <v>1.2754716310326</v>
      </c>
      <c r="O439" s="2">
        <v>0.153553259509873</v>
      </c>
      <c r="P439">
        <v>3</v>
      </c>
    </row>
    <row r="440" spans="1:16" x14ac:dyDescent="0.2">
      <c r="A440">
        <v>2666</v>
      </c>
      <c r="B440" t="s">
        <v>451</v>
      </c>
      <c r="C440">
        <v>0</v>
      </c>
      <c r="E440">
        <v>1</v>
      </c>
      <c r="G440">
        <v>1</v>
      </c>
      <c r="I440">
        <v>0</v>
      </c>
      <c r="J440" s="1">
        <v>4.54013021093444E-6</v>
      </c>
      <c r="K440" s="1">
        <v>3.3681827980168101E-6</v>
      </c>
      <c r="L440" t="s">
        <v>306</v>
      </c>
      <c r="M440" t="s">
        <v>306</v>
      </c>
      <c r="N440" t="s">
        <v>306</v>
      </c>
      <c r="P440">
        <v>4</v>
      </c>
    </row>
    <row r="441" spans="1:16" x14ac:dyDescent="0.2">
      <c r="A441">
        <v>2674</v>
      </c>
      <c r="B441" t="s">
        <v>452</v>
      </c>
      <c r="C441">
        <v>2</v>
      </c>
      <c r="D441" s="2"/>
      <c r="E441" s="2">
        <v>2</v>
      </c>
      <c r="F441" s="2"/>
      <c r="G441" s="2">
        <v>1</v>
      </c>
      <c r="H441" s="2"/>
      <c r="I441" s="1">
        <v>4.13897862424489E-6</v>
      </c>
      <c r="J441" s="1">
        <v>9.0802604218688902E-6</v>
      </c>
      <c r="K441" s="1">
        <v>3.3681827980168101E-6</v>
      </c>
      <c r="L441" s="2">
        <v>2.1938408593558401</v>
      </c>
      <c r="M441" s="2">
        <v>0.81377148900625096</v>
      </c>
      <c r="N441" s="2">
        <v>1.33614562932367</v>
      </c>
      <c r="O441" s="2">
        <v>1.03287346832706</v>
      </c>
      <c r="P441">
        <v>5</v>
      </c>
    </row>
    <row r="442" spans="1:16" x14ac:dyDescent="0.2">
      <c r="A442">
        <v>2688</v>
      </c>
      <c r="B442" t="s">
        <v>453</v>
      </c>
      <c r="C442">
        <v>3</v>
      </c>
      <c r="D442" s="2"/>
      <c r="E442" s="2">
        <v>1</v>
      </c>
      <c r="F442" s="2"/>
      <c r="G442" s="2">
        <v>2</v>
      </c>
      <c r="H442" s="2"/>
      <c r="I442" s="1">
        <v>6.2084679363673401E-6</v>
      </c>
      <c r="J442" s="1">
        <v>4.54013021093444E-6</v>
      </c>
      <c r="K442" s="1">
        <v>6.7363655960336201E-6</v>
      </c>
      <c r="L442" s="2">
        <v>0.73128028645194798</v>
      </c>
      <c r="M442" s="2">
        <v>1.0850286520083301</v>
      </c>
      <c r="N442" s="2">
        <v>0.89076375288245002</v>
      </c>
      <c r="O442" s="2">
        <v>0.39712927744498</v>
      </c>
      <c r="P442">
        <v>4</v>
      </c>
    </row>
    <row r="443" spans="1:16" x14ac:dyDescent="0.2">
      <c r="A443">
        <v>2710</v>
      </c>
      <c r="B443" t="s">
        <v>454</v>
      </c>
      <c r="C443">
        <v>0</v>
      </c>
      <c r="E443">
        <v>2</v>
      </c>
      <c r="G443">
        <v>2</v>
      </c>
      <c r="I443">
        <v>0</v>
      </c>
      <c r="J443" s="1">
        <v>9.0802604218688902E-6</v>
      </c>
      <c r="K443" s="1">
        <v>6.7363655960336201E-6</v>
      </c>
      <c r="L443" t="s">
        <v>306</v>
      </c>
      <c r="M443" t="s">
        <v>306</v>
      </c>
      <c r="N443" t="s">
        <v>306</v>
      </c>
      <c r="P443">
        <v>7</v>
      </c>
    </row>
    <row r="444" spans="1:16" x14ac:dyDescent="0.2">
      <c r="A444">
        <v>2712</v>
      </c>
      <c r="B444" t="s">
        <v>455</v>
      </c>
      <c r="C444">
        <v>6</v>
      </c>
      <c r="D444" s="2"/>
      <c r="E444" s="2">
        <v>1</v>
      </c>
      <c r="F444" s="2"/>
      <c r="G444" s="2">
        <v>4</v>
      </c>
      <c r="H444" s="2"/>
      <c r="I444" s="1">
        <v>1.2416935872734601E-5</v>
      </c>
      <c r="J444" s="1">
        <v>4.54013021093444E-6</v>
      </c>
      <c r="K444" s="1">
        <v>1.34727311920672E-5</v>
      </c>
      <c r="L444" s="2">
        <v>0.36564014322597399</v>
      </c>
      <c r="M444" s="2">
        <v>1.0850286520083301</v>
      </c>
      <c r="N444" s="2">
        <v>0.629865090098358</v>
      </c>
      <c r="O444" s="2">
        <v>1.1421311009156201</v>
      </c>
      <c r="P444">
        <v>4</v>
      </c>
    </row>
    <row r="445" spans="1:16" x14ac:dyDescent="0.2">
      <c r="A445">
        <v>2736</v>
      </c>
      <c r="B445" t="s">
        <v>456</v>
      </c>
      <c r="C445">
        <v>1</v>
      </c>
      <c r="D445" s="2"/>
      <c r="E445" s="2">
        <v>12</v>
      </c>
      <c r="F445" s="2"/>
      <c r="G445" s="2">
        <v>9</v>
      </c>
      <c r="H445" s="2"/>
      <c r="I445" s="1">
        <v>2.0694893121224399E-6</v>
      </c>
      <c r="J445" s="1">
        <v>5.4481562531213297E-5</v>
      </c>
      <c r="K445" s="1">
        <v>3.0313645182151302E-5</v>
      </c>
      <c r="L445" s="2">
        <v>26.3260903122701</v>
      </c>
      <c r="M445" s="2">
        <v>14.647886802112501</v>
      </c>
      <c r="N445" s="2">
        <v>19.6372500833575</v>
      </c>
      <c r="O445" s="2">
        <v>0.59469648044330103</v>
      </c>
      <c r="P445">
        <v>3</v>
      </c>
    </row>
    <row r="446" spans="1:16" x14ac:dyDescent="0.2">
      <c r="A446">
        <v>2737</v>
      </c>
      <c r="B446" t="s">
        <v>457</v>
      </c>
      <c r="C446">
        <v>1</v>
      </c>
      <c r="D446" s="2"/>
      <c r="E446" s="2">
        <v>1</v>
      </c>
      <c r="F446" s="2"/>
      <c r="G446" s="2">
        <v>1</v>
      </c>
      <c r="H446" s="2"/>
      <c r="I446" s="1">
        <v>2.0694893121224399E-6</v>
      </c>
      <c r="J446" s="1">
        <v>4.54013021093444E-6</v>
      </c>
      <c r="K446" s="1">
        <v>3.3681827980168101E-6</v>
      </c>
      <c r="L446" s="2">
        <v>2.1938408593558401</v>
      </c>
      <c r="M446" s="2">
        <v>1.6275429780124999</v>
      </c>
      <c r="N446" s="2">
        <v>1.88959527029507</v>
      </c>
      <c r="O446" s="2">
        <v>0.29969268564845097</v>
      </c>
      <c r="P446">
        <v>4</v>
      </c>
    </row>
    <row r="447" spans="1:16" x14ac:dyDescent="0.2">
      <c r="A447">
        <v>2738</v>
      </c>
      <c r="B447" t="s">
        <v>458</v>
      </c>
      <c r="C447">
        <v>2</v>
      </c>
      <c r="D447" s="2"/>
      <c r="E447" s="2">
        <v>2</v>
      </c>
      <c r="F447" s="2"/>
      <c r="G447" s="2">
        <v>2</v>
      </c>
      <c r="H447" s="2"/>
      <c r="I447" s="1">
        <v>4.13897862424489E-6</v>
      </c>
      <c r="J447" s="1">
        <v>9.0802604218688902E-6</v>
      </c>
      <c r="K447" s="1">
        <v>6.7363655960336201E-6</v>
      </c>
      <c r="L447" s="2">
        <v>2.1938408593558401</v>
      </c>
      <c r="M447" s="2">
        <v>1.6275429780124999</v>
      </c>
      <c r="N447" s="2">
        <v>1.88959527029507</v>
      </c>
      <c r="O447" s="2">
        <v>0.29969268564845097</v>
      </c>
      <c r="P447">
        <v>4</v>
      </c>
    </row>
    <row r="448" spans="1:16" x14ac:dyDescent="0.2">
      <c r="A448">
        <v>2760</v>
      </c>
      <c r="B448" t="s">
        <v>459</v>
      </c>
      <c r="C448">
        <v>0</v>
      </c>
      <c r="E448">
        <v>1</v>
      </c>
      <c r="G448">
        <v>1</v>
      </c>
      <c r="I448">
        <v>0</v>
      </c>
      <c r="J448" s="1">
        <v>4.54013021093444E-6</v>
      </c>
      <c r="K448" s="1">
        <v>3.3681827980168101E-6</v>
      </c>
      <c r="L448" t="s">
        <v>306</v>
      </c>
      <c r="M448" t="s">
        <v>306</v>
      </c>
      <c r="N448" t="s">
        <v>306</v>
      </c>
      <c r="P448">
        <v>4</v>
      </c>
    </row>
    <row r="449" spans="1:17" x14ac:dyDescent="0.2">
      <c r="A449">
        <v>2830</v>
      </c>
      <c r="B449" t="s">
        <v>460</v>
      </c>
      <c r="C449">
        <v>1</v>
      </c>
      <c r="D449" s="2"/>
      <c r="E449" s="2">
        <v>1</v>
      </c>
      <c r="F449" s="2"/>
      <c r="G449" s="2">
        <v>1</v>
      </c>
      <c r="H449" s="2"/>
      <c r="I449" s="1">
        <v>2.0694893121224399E-6</v>
      </c>
      <c r="J449" s="1">
        <v>4.54013021093444E-6</v>
      </c>
      <c r="K449" s="1">
        <v>3.3681827980168101E-6</v>
      </c>
      <c r="L449" s="2">
        <v>2.1938408593558401</v>
      </c>
      <c r="M449" s="2">
        <v>1.6275429780124999</v>
      </c>
      <c r="N449" s="2">
        <v>1.88959527029507</v>
      </c>
      <c r="O449" s="2">
        <v>0.29969268564845097</v>
      </c>
      <c r="P449">
        <v>7</v>
      </c>
    </row>
    <row r="450" spans="1:17" x14ac:dyDescent="0.2">
      <c r="A450">
        <v>2880</v>
      </c>
      <c r="B450" t="s">
        <v>461</v>
      </c>
      <c r="C450">
        <v>3</v>
      </c>
      <c r="D450" s="2"/>
      <c r="E450" s="2">
        <v>1</v>
      </c>
      <c r="F450" s="2"/>
      <c r="G450" s="2">
        <v>5</v>
      </c>
      <c r="H450" s="2"/>
      <c r="I450" s="1">
        <v>6.2084679363673401E-6</v>
      </c>
      <c r="J450" s="1">
        <v>4.54013021093444E-6</v>
      </c>
      <c r="K450" s="1">
        <v>1.6840913990084E-5</v>
      </c>
      <c r="L450" s="2">
        <v>0.73128028645194798</v>
      </c>
      <c r="M450" s="2">
        <v>2.7125716300208298</v>
      </c>
      <c r="N450" s="2">
        <v>1.4084211581139501</v>
      </c>
      <c r="O450" s="2">
        <v>1.4067463642921001</v>
      </c>
      <c r="P450">
        <v>3</v>
      </c>
    </row>
    <row r="451" spans="1:17" x14ac:dyDescent="0.2">
      <c r="A451">
        <v>3024</v>
      </c>
      <c r="B451" t="s">
        <v>462</v>
      </c>
      <c r="C451">
        <v>10</v>
      </c>
      <c r="D451" s="2"/>
      <c r="E451" s="2">
        <v>3</v>
      </c>
      <c r="F451" s="2"/>
      <c r="G451" s="2">
        <v>8</v>
      </c>
      <c r="H451" s="2"/>
      <c r="I451" s="1">
        <v>2.0694893121224399E-5</v>
      </c>
      <c r="J451" s="1">
        <v>1.3620390632803301E-5</v>
      </c>
      <c r="K451" s="1">
        <v>2.6945462384134501E-5</v>
      </c>
      <c r="L451" s="2">
        <v>0.65815225780675302</v>
      </c>
      <c r="M451" s="2">
        <v>1.30203438241</v>
      </c>
      <c r="N451" s="2">
        <v>0.92570884651987895</v>
      </c>
      <c r="O451" s="2">
        <v>0.69555576467035596</v>
      </c>
      <c r="P451">
        <v>3</v>
      </c>
    </row>
    <row r="452" spans="1:17" x14ac:dyDescent="0.2">
      <c r="A452">
        <v>3026</v>
      </c>
      <c r="B452" t="s">
        <v>463</v>
      </c>
      <c r="C452">
        <v>2</v>
      </c>
      <c r="D452" s="2"/>
      <c r="E452" s="2">
        <v>1</v>
      </c>
      <c r="F452" s="2"/>
      <c r="G452" s="2">
        <v>2</v>
      </c>
      <c r="H452" s="2"/>
      <c r="I452" s="1">
        <v>4.13897862424489E-6</v>
      </c>
      <c r="J452" s="1">
        <v>4.54013021093444E-6</v>
      </c>
      <c r="K452" s="1">
        <v>6.7363655960336201E-6</v>
      </c>
      <c r="L452" s="2">
        <v>1.09692042967792</v>
      </c>
      <c r="M452" s="2">
        <v>1.6275429780124999</v>
      </c>
      <c r="N452" s="2">
        <v>1.33614562932367</v>
      </c>
      <c r="O452" s="2">
        <v>0.39712927744498</v>
      </c>
      <c r="P452">
        <v>4</v>
      </c>
    </row>
    <row r="453" spans="1:17" x14ac:dyDescent="0.2">
      <c r="A453">
        <v>3040</v>
      </c>
      <c r="B453" t="s">
        <v>464</v>
      </c>
      <c r="C453">
        <v>1</v>
      </c>
      <c r="D453" s="2"/>
      <c r="E453" s="2">
        <v>1</v>
      </c>
      <c r="F453" s="2"/>
      <c r="G453" s="2">
        <v>1</v>
      </c>
      <c r="H453" s="2"/>
      <c r="I453" s="1">
        <v>2.0694893121224399E-6</v>
      </c>
      <c r="J453" s="1">
        <v>4.54013021093444E-6</v>
      </c>
      <c r="K453" s="1">
        <v>3.3681827980168101E-6</v>
      </c>
      <c r="L453" s="2">
        <v>2.1938408593558401</v>
      </c>
      <c r="M453" s="2">
        <v>1.6275429780124999</v>
      </c>
      <c r="N453" s="2">
        <v>1.88959527029507</v>
      </c>
      <c r="O453" s="2">
        <v>0.29969268564845097</v>
      </c>
      <c r="P453">
        <v>5</v>
      </c>
    </row>
    <row r="454" spans="1:17" x14ac:dyDescent="0.2">
      <c r="A454">
        <v>3046</v>
      </c>
      <c r="B454" t="s">
        <v>465</v>
      </c>
      <c r="C454">
        <v>1</v>
      </c>
      <c r="D454" s="2"/>
      <c r="E454" s="2">
        <v>8</v>
      </c>
      <c r="F454" s="2"/>
      <c r="G454" s="2">
        <v>1</v>
      </c>
      <c r="H454" s="2"/>
      <c r="I454" s="1">
        <v>2.0694893121224399E-6</v>
      </c>
      <c r="J454" s="1">
        <v>3.63210416874755E-5</v>
      </c>
      <c r="K454" s="1">
        <v>3.3681827980168101E-6</v>
      </c>
      <c r="L454" s="2">
        <v>17.550726874846699</v>
      </c>
      <c r="M454" s="2">
        <v>1.6275429780124999</v>
      </c>
      <c r="N454" s="2">
        <v>5.3445825172947004</v>
      </c>
      <c r="O454" s="2">
        <v>2.9793129482626401</v>
      </c>
      <c r="P454">
        <v>6</v>
      </c>
    </row>
    <row r="455" spans="1:17" x14ac:dyDescent="0.2">
      <c r="A455">
        <v>3084</v>
      </c>
      <c r="B455" t="s">
        <v>466</v>
      </c>
      <c r="C455">
        <v>1</v>
      </c>
      <c r="D455" s="2">
        <f>1000000*C455/495425</f>
        <v>2.0184689912701215</v>
      </c>
      <c r="E455" s="2">
        <v>90</v>
      </c>
      <c r="F455" s="2">
        <f>1000000*E455/220258</f>
        <v>408.61171898410049</v>
      </c>
      <c r="G455" s="2">
        <v>12</v>
      </c>
      <c r="H455" s="2">
        <f>1000000*G455/296896</f>
        <v>40.418193576201766</v>
      </c>
      <c r="I455" s="1">
        <v>2.0694893121224399E-6</v>
      </c>
      <c r="J455">
        <v>4.0861171898409998E-4</v>
      </c>
      <c r="K455" s="1">
        <v>4.0418193576201697E-5</v>
      </c>
      <c r="L455" s="2">
        <v>197.44567734202599</v>
      </c>
      <c r="M455" s="2">
        <v>19.530515736150001</v>
      </c>
      <c r="N455" s="4">
        <v>62.098437245741003</v>
      </c>
      <c r="O455" s="2">
        <v>2.8650505471146599</v>
      </c>
      <c r="P455">
        <v>5</v>
      </c>
    </row>
    <row r="456" spans="1:17" x14ac:dyDescent="0.2">
      <c r="A456">
        <v>3085</v>
      </c>
      <c r="B456" t="s">
        <v>467</v>
      </c>
      <c r="C456">
        <v>2</v>
      </c>
      <c r="D456" s="2"/>
      <c r="E456" s="2">
        <v>3</v>
      </c>
      <c r="F456" s="2"/>
      <c r="G456" s="2">
        <v>1</v>
      </c>
      <c r="H456" s="2"/>
      <c r="I456" s="1">
        <v>4.13897862424489E-6</v>
      </c>
      <c r="J456" s="1">
        <v>1.3620390632803301E-5</v>
      </c>
      <c r="K456" s="1">
        <v>3.3681827980168101E-6</v>
      </c>
      <c r="L456" s="2">
        <v>3.2907612890337599</v>
      </c>
      <c r="M456" s="2">
        <v>0.81377148900625096</v>
      </c>
      <c r="N456" s="2">
        <v>1.6364375069464501</v>
      </c>
      <c r="O456" s="2">
        <v>1.51364765810672</v>
      </c>
      <c r="P456">
        <v>6</v>
      </c>
    </row>
    <row r="457" spans="1:17" x14ac:dyDescent="0.2">
      <c r="A457">
        <v>3086</v>
      </c>
      <c r="B457" t="s">
        <v>468</v>
      </c>
      <c r="C457">
        <v>5</v>
      </c>
      <c r="D457" s="2"/>
      <c r="E457" s="2">
        <v>2</v>
      </c>
      <c r="F457" s="2"/>
      <c r="G457" s="2">
        <v>2</v>
      </c>
      <c r="H457" s="2"/>
      <c r="I457" s="1">
        <v>1.03474465606122E-5</v>
      </c>
      <c r="J457" s="1">
        <v>9.0802604218688902E-6</v>
      </c>
      <c r="K457" s="1">
        <v>6.7363655960336201E-6</v>
      </c>
      <c r="L457" s="2">
        <v>0.87753634374233802</v>
      </c>
      <c r="M457" s="2">
        <v>0.65101719120500101</v>
      </c>
      <c r="N457" s="2">
        <v>0.75583810811802998</v>
      </c>
      <c r="O457" s="2">
        <v>0.29969268564845097</v>
      </c>
      <c r="P457">
        <v>6</v>
      </c>
    </row>
    <row r="458" spans="1:17" x14ac:dyDescent="0.2">
      <c r="A458">
        <v>3102</v>
      </c>
      <c r="B458" t="s">
        <v>469</v>
      </c>
      <c r="C458">
        <v>1</v>
      </c>
      <c r="D458" s="2"/>
      <c r="E458" s="2">
        <v>3</v>
      </c>
      <c r="F458" s="2"/>
      <c r="G458" s="2">
        <v>2</v>
      </c>
      <c r="H458" s="2"/>
      <c r="I458" s="1">
        <v>2.0694893121224399E-6</v>
      </c>
      <c r="J458" s="1">
        <v>1.3620390632803301E-5</v>
      </c>
      <c r="K458" s="1">
        <v>6.7363655960336201E-6</v>
      </c>
      <c r="L458" s="2">
        <v>6.5815225780675304</v>
      </c>
      <c r="M458" s="2">
        <v>3.2550859560249998</v>
      </c>
      <c r="N458" s="2">
        <v>4.6285442325993902</v>
      </c>
      <c r="O458" s="2">
        <v>0.71867880155795805</v>
      </c>
      <c r="P458">
        <v>5</v>
      </c>
    </row>
    <row r="459" spans="1:17" x14ac:dyDescent="0.2">
      <c r="A459">
        <v>3112</v>
      </c>
      <c r="B459" t="s">
        <v>470</v>
      </c>
      <c r="C459">
        <v>2</v>
      </c>
      <c r="D459" s="2"/>
      <c r="E459" s="2">
        <v>17</v>
      </c>
      <c r="F459" s="2"/>
      <c r="G459" s="2">
        <v>1</v>
      </c>
      <c r="H459" s="2"/>
      <c r="I459" s="1">
        <v>4.13897862424489E-6</v>
      </c>
      <c r="J459" s="1">
        <v>7.7182213585885598E-5</v>
      </c>
      <c r="K459" s="1">
        <v>3.3681827980168101E-6</v>
      </c>
      <c r="L459" s="2">
        <v>18.6476473045246</v>
      </c>
      <c r="M459" s="2">
        <v>0.81377148900625096</v>
      </c>
      <c r="N459" s="2">
        <v>3.89550044454707</v>
      </c>
      <c r="O459" s="2">
        <v>4.5780705378900102</v>
      </c>
      <c r="P459">
        <v>6</v>
      </c>
    </row>
    <row r="460" spans="1:17" x14ac:dyDescent="0.2">
      <c r="A460">
        <v>3114</v>
      </c>
      <c r="B460" t="s">
        <v>471</v>
      </c>
      <c r="C460">
        <v>1</v>
      </c>
      <c r="D460" s="2"/>
      <c r="E460" s="2">
        <v>9</v>
      </c>
      <c r="F460" s="2"/>
      <c r="G460" s="2">
        <v>3</v>
      </c>
      <c r="H460" s="2"/>
      <c r="I460" s="1">
        <v>2.0694893121224399E-6</v>
      </c>
      <c r="J460" s="1">
        <v>4.0861171898409997E-5</v>
      </c>
      <c r="K460" s="1">
        <v>1.0104548394050401E-5</v>
      </c>
      <c r="L460" s="2">
        <v>19.744567734202601</v>
      </c>
      <c r="M460" s="2">
        <v>4.8826289340375002</v>
      </c>
      <c r="N460" s="2">
        <v>9.8186250416787502</v>
      </c>
      <c r="O460" s="2">
        <v>1.51364765810672</v>
      </c>
      <c r="P460">
        <v>6</v>
      </c>
    </row>
    <row r="461" spans="1:17" x14ac:dyDescent="0.2">
      <c r="A461">
        <v>3116</v>
      </c>
      <c r="B461" t="s">
        <v>472</v>
      </c>
      <c r="C461">
        <v>0</v>
      </c>
      <c r="E461">
        <v>12</v>
      </c>
      <c r="G461">
        <v>1</v>
      </c>
      <c r="I461">
        <v>0</v>
      </c>
      <c r="J461" s="1">
        <v>5.4481562531213297E-5</v>
      </c>
      <c r="K461" s="1">
        <v>3.3681827980168101E-6</v>
      </c>
      <c r="L461" t="s">
        <v>306</v>
      </c>
      <c r="M461" t="s">
        <v>306</v>
      </c>
      <c r="N461" t="s">
        <v>306</v>
      </c>
      <c r="P461">
        <v>7</v>
      </c>
    </row>
    <row r="462" spans="1:17" x14ac:dyDescent="0.2">
      <c r="A462">
        <v>3118</v>
      </c>
      <c r="B462" t="s">
        <v>473</v>
      </c>
      <c r="C462">
        <v>1</v>
      </c>
      <c r="D462" s="2">
        <f>1000000*C462/495425</f>
        <v>2.0184689912701215</v>
      </c>
      <c r="E462" s="2">
        <v>458</v>
      </c>
      <c r="F462" s="2">
        <f>1000000*E462/220258</f>
        <v>2079.3796366079778</v>
      </c>
      <c r="G462" s="2">
        <v>51</v>
      </c>
      <c r="H462" s="2">
        <f>1000000*G462/296896</f>
        <v>171.77732269885752</v>
      </c>
      <c r="I462" s="1">
        <v>2.0694893121224399E-6</v>
      </c>
      <c r="J462">
        <v>2.07937963660797E-3</v>
      </c>
      <c r="K462">
        <v>1.7177732269885699E-4</v>
      </c>
      <c r="L462" s="2">
        <v>1004.77911358497</v>
      </c>
      <c r="M462" s="2">
        <v>83.004691878637601</v>
      </c>
      <c r="N462" s="4">
        <v>288.79297209110098</v>
      </c>
      <c r="O462" s="2">
        <v>3.19181735979212</v>
      </c>
      <c r="P462">
        <v>7</v>
      </c>
      <c r="Q462">
        <f>F462/H462</f>
        <v>12.105088168438474</v>
      </c>
    </row>
    <row r="463" spans="1:17" x14ac:dyDescent="0.2">
      <c r="A463">
        <v>3119</v>
      </c>
      <c r="B463" t="s">
        <v>474</v>
      </c>
      <c r="C463">
        <v>0</v>
      </c>
      <c r="E463">
        <v>17</v>
      </c>
      <c r="G463">
        <v>1</v>
      </c>
      <c r="I463">
        <v>0</v>
      </c>
      <c r="J463" s="1">
        <v>7.7182213585885598E-5</v>
      </c>
      <c r="K463" s="1">
        <v>3.3681827980168101E-6</v>
      </c>
      <c r="L463" t="s">
        <v>306</v>
      </c>
      <c r="M463" t="s">
        <v>306</v>
      </c>
      <c r="N463" t="s">
        <v>306</v>
      </c>
      <c r="P463">
        <v>8</v>
      </c>
    </row>
    <row r="464" spans="1:17" x14ac:dyDescent="0.2">
      <c r="A464">
        <v>3142</v>
      </c>
      <c r="B464" t="s">
        <v>475</v>
      </c>
      <c r="C464">
        <v>1</v>
      </c>
      <c r="D464" s="2"/>
      <c r="E464" s="2">
        <v>15</v>
      </c>
      <c r="F464" s="2"/>
      <c r="G464" s="2">
        <v>1</v>
      </c>
      <c r="H464" s="2"/>
      <c r="I464" s="1">
        <v>2.0694893121224399E-6</v>
      </c>
      <c r="J464" s="1">
        <v>6.81019531640167E-5</v>
      </c>
      <c r="K464" s="1">
        <v>3.3681827980168101E-6</v>
      </c>
      <c r="L464" s="2">
        <v>32.907612890337603</v>
      </c>
      <c r="M464" s="2">
        <v>1.6275429780124999</v>
      </c>
      <c r="N464" s="2">
        <v>7.3183710129251303</v>
      </c>
      <c r="O464" s="2">
        <v>4.27418476831535</v>
      </c>
      <c r="P464">
        <v>8</v>
      </c>
    </row>
    <row r="465" spans="1:16" x14ac:dyDescent="0.2">
      <c r="A465">
        <v>3160</v>
      </c>
      <c r="B465" t="s">
        <v>476</v>
      </c>
      <c r="C465">
        <v>2</v>
      </c>
      <c r="D465" s="2"/>
      <c r="E465" s="2">
        <v>1</v>
      </c>
      <c r="F465" s="2"/>
      <c r="G465" s="2">
        <v>1</v>
      </c>
      <c r="H465" s="2"/>
      <c r="I465" s="1">
        <v>4.13897862424489E-6</v>
      </c>
      <c r="J465" s="1">
        <v>4.54013021093444E-6</v>
      </c>
      <c r="K465" s="1">
        <v>3.3681827980168101E-6</v>
      </c>
      <c r="L465" s="2">
        <v>1.09692042967792</v>
      </c>
      <c r="M465" s="2">
        <v>0.81377148900625096</v>
      </c>
      <c r="N465" s="2">
        <v>0.94479763514753801</v>
      </c>
      <c r="O465" s="2">
        <v>0.29969268564845097</v>
      </c>
      <c r="P465">
        <v>7</v>
      </c>
    </row>
    <row r="466" spans="1:16" x14ac:dyDescent="0.2">
      <c r="A466">
        <v>3166</v>
      </c>
      <c r="B466" t="s">
        <v>477</v>
      </c>
      <c r="C466">
        <v>1</v>
      </c>
      <c r="D466" s="2"/>
      <c r="E466" s="2">
        <v>12</v>
      </c>
      <c r="F466" s="2"/>
      <c r="G466" s="2">
        <v>1</v>
      </c>
      <c r="H466" s="2"/>
      <c r="I466" s="1">
        <v>2.0694893121224399E-6</v>
      </c>
      <c r="J466" s="1">
        <v>5.4481562531213297E-5</v>
      </c>
      <c r="K466" s="1">
        <v>3.3681827980168101E-6</v>
      </c>
      <c r="L466" s="2">
        <v>26.3260903122701</v>
      </c>
      <c r="M466" s="2">
        <v>1.6275429780124999</v>
      </c>
      <c r="N466" s="2">
        <v>6.5457500277858296</v>
      </c>
      <c r="O466" s="2">
        <v>3.7732188411435801</v>
      </c>
      <c r="P466">
        <v>8</v>
      </c>
    </row>
    <row r="467" spans="1:16" x14ac:dyDescent="0.2">
      <c r="A467">
        <v>3192</v>
      </c>
      <c r="B467" t="s">
        <v>478</v>
      </c>
      <c r="C467">
        <v>0</v>
      </c>
      <c r="E467">
        <v>1</v>
      </c>
      <c r="G467">
        <v>1</v>
      </c>
      <c r="I467">
        <v>0</v>
      </c>
      <c r="J467" s="1">
        <v>4.54013021093444E-6</v>
      </c>
      <c r="K467" s="1">
        <v>3.3681827980168101E-6</v>
      </c>
      <c r="L467" t="s">
        <v>306</v>
      </c>
      <c r="M467" t="s">
        <v>306</v>
      </c>
      <c r="N467" t="s">
        <v>306</v>
      </c>
      <c r="P467">
        <v>5</v>
      </c>
    </row>
    <row r="468" spans="1:16" x14ac:dyDescent="0.2">
      <c r="A468">
        <v>3250</v>
      </c>
      <c r="B468" t="s">
        <v>479</v>
      </c>
      <c r="C468">
        <v>1</v>
      </c>
      <c r="D468" s="2"/>
      <c r="E468" s="2">
        <v>1</v>
      </c>
      <c r="F468" s="2"/>
      <c r="G468" s="2">
        <v>1</v>
      </c>
      <c r="H468" s="2"/>
      <c r="I468" s="1">
        <v>2.0694893121224399E-6</v>
      </c>
      <c r="J468" s="1">
        <v>4.54013021093444E-6</v>
      </c>
      <c r="K468" s="1">
        <v>3.3681827980168101E-6</v>
      </c>
      <c r="L468" s="2">
        <v>2.1938408593558401</v>
      </c>
      <c r="M468" s="2">
        <v>1.6275429780124999</v>
      </c>
      <c r="N468" s="2">
        <v>1.88959527029507</v>
      </c>
      <c r="O468" s="2">
        <v>0.29969268564845097</v>
      </c>
      <c r="P468">
        <v>7</v>
      </c>
    </row>
    <row r="469" spans="1:16" x14ac:dyDescent="0.2">
      <c r="A469">
        <v>3262</v>
      </c>
      <c r="B469" t="s">
        <v>480</v>
      </c>
      <c r="C469">
        <v>0</v>
      </c>
      <c r="E469">
        <v>18</v>
      </c>
      <c r="G469">
        <v>5</v>
      </c>
      <c r="I469">
        <v>0</v>
      </c>
      <c r="J469" s="1">
        <v>8.1722343796819993E-5</v>
      </c>
      <c r="K469" s="1">
        <v>1.6840913990084E-5</v>
      </c>
      <c r="L469" t="s">
        <v>306</v>
      </c>
      <c r="M469" t="s">
        <v>306</v>
      </c>
      <c r="N469" t="s">
        <v>306</v>
      </c>
      <c r="P469">
        <v>8</v>
      </c>
    </row>
    <row r="470" spans="1:16" x14ac:dyDescent="0.2">
      <c r="A470">
        <v>3267</v>
      </c>
      <c r="B470" t="s">
        <v>481</v>
      </c>
      <c r="C470">
        <v>3</v>
      </c>
      <c r="D470" s="2"/>
      <c r="E470" s="2">
        <v>21</v>
      </c>
      <c r="F470" s="2"/>
      <c r="G470" s="2">
        <v>7</v>
      </c>
      <c r="H470" s="2"/>
      <c r="I470" s="1">
        <v>6.2084679363673401E-6</v>
      </c>
      <c r="J470" s="1">
        <v>9.5342734429623396E-5</v>
      </c>
      <c r="K470" s="1">
        <v>2.3577279586117598E-5</v>
      </c>
      <c r="L470" s="2">
        <v>15.3568860154909</v>
      </c>
      <c r="M470" s="2">
        <v>3.7976002820291699</v>
      </c>
      <c r="N470" s="2">
        <v>7.63670836575014</v>
      </c>
      <c r="O470" s="2">
        <v>1.51364765810672</v>
      </c>
      <c r="P470">
        <v>8</v>
      </c>
    </row>
    <row r="471" spans="1:16" x14ac:dyDescent="0.2">
      <c r="A471">
        <v>3426</v>
      </c>
      <c r="B471" t="s">
        <v>482</v>
      </c>
      <c r="C471">
        <v>0</v>
      </c>
      <c r="D471" s="2">
        <f>1000000*C471/495425</f>
        <v>0</v>
      </c>
      <c r="E471" s="2">
        <v>31</v>
      </c>
      <c r="F471" s="2">
        <f>1000000*E471/220258</f>
        <v>140.74403653896795</v>
      </c>
      <c r="G471" s="2">
        <v>10</v>
      </c>
      <c r="H471" s="2">
        <f>1000000*G471/296896</f>
        <v>33.681827980168137</v>
      </c>
      <c r="I471">
        <v>0</v>
      </c>
      <c r="J471">
        <v>1.4074403653896699E-4</v>
      </c>
      <c r="K471" s="1">
        <v>3.3681827980168102E-5</v>
      </c>
      <c r="L471" t="s">
        <v>306</v>
      </c>
      <c r="M471" t="s">
        <v>306</v>
      </c>
      <c r="N471" s="3" t="s">
        <v>306</v>
      </c>
      <c r="P471">
        <v>8</v>
      </c>
    </row>
    <row r="472" spans="1:16" x14ac:dyDescent="0.2">
      <c r="A472">
        <v>3456</v>
      </c>
      <c r="B472" t="s">
        <v>483</v>
      </c>
      <c r="C472">
        <v>1009</v>
      </c>
      <c r="D472" s="2">
        <f>1000000*C472/495425</f>
        <v>2036.6352121915527</v>
      </c>
      <c r="E472" s="2">
        <v>1718</v>
      </c>
      <c r="F472" s="2">
        <f>1000000*E472/220258</f>
        <v>7799.9437023853843</v>
      </c>
      <c r="G472" s="2">
        <v>2260</v>
      </c>
      <c r="H472" s="2">
        <f>1000000*G472/296896</f>
        <v>7612.0931235179996</v>
      </c>
      <c r="I472">
        <v>2.08811471593154E-3</v>
      </c>
      <c r="J472">
        <v>7.79994370238538E-3</v>
      </c>
      <c r="K472">
        <v>7.612093123518E-3</v>
      </c>
      <c r="L472" s="2">
        <v>3.7353999964056901</v>
      </c>
      <c r="M472" s="2">
        <v>3.6454381866285899</v>
      </c>
      <c r="N472" s="4">
        <v>3.6901449550430399</v>
      </c>
      <c r="O472" s="2">
        <v>2.43789365656625E-2</v>
      </c>
      <c r="P472">
        <v>1</v>
      </c>
    </row>
    <row r="473" spans="1:16" x14ac:dyDescent="0.2">
      <c r="A473">
        <v>3457</v>
      </c>
      <c r="B473" t="s">
        <v>484</v>
      </c>
      <c r="C473">
        <v>46</v>
      </c>
      <c r="D473" s="2">
        <f>1000000*C473/495425</f>
        <v>92.849573598425593</v>
      </c>
      <c r="E473" s="2">
        <v>42</v>
      </c>
      <c r="F473" s="2">
        <f>1000000*E473/220258</f>
        <v>190.6854688592469</v>
      </c>
      <c r="G473" s="2">
        <v>65</v>
      </c>
      <c r="H473" s="2">
        <f>1000000*G473/296896</f>
        <v>218.93188187109291</v>
      </c>
      <c r="I473" s="1">
        <v>9.5196508357632493E-5</v>
      </c>
      <c r="J473">
        <v>1.9068546885924601E-4</v>
      </c>
      <c r="K473">
        <v>2.18931881871092E-4</v>
      </c>
      <c r="L473" s="2">
        <v>2.0030720889770701</v>
      </c>
      <c r="M473" s="2">
        <v>2.2997889906698399</v>
      </c>
      <c r="N473" s="4">
        <v>2.1463091896899398</v>
      </c>
      <c r="O473" s="2">
        <v>0.13824518066552499</v>
      </c>
      <c r="P473">
        <v>2</v>
      </c>
    </row>
    <row r="474" spans="1:16" x14ac:dyDescent="0.2">
      <c r="A474">
        <v>3458</v>
      </c>
      <c r="B474" t="s">
        <v>485</v>
      </c>
      <c r="C474">
        <v>42</v>
      </c>
      <c r="D474" s="2">
        <f>1000000*C474/495425</f>
        <v>84.775697633345104</v>
      </c>
      <c r="E474" s="2">
        <v>95</v>
      </c>
      <c r="F474" s="2">
        <f>1000000*E474/220258</f>
        <v>431.31237003877271</v>
      </c>
      <c r="G474" s="2">
        <v>134</v>
      </c>
      <c r="H474" s="2">
        <f>1000000*G474/296896</f>
        <v>451.3364949342531</v>
      </c>
      <c r="I474" s="1">
        <v>8.6918551109142802E-5</v>
      </c>
      <c r="J474">
        <v>4.3131237003877202E-4</v>
      </c>
      <c r="K474">
        <v>4.5133649493425302E-4</v>
      </c>
      <c r="L474" s="2">
        <v>4.9622590866382197</v>
      </c>
      <c r="M474" s="2">
        <v>5.1926371203255997</v>
      </c>
      <c r="N474" s="4">
        <v>5.0761413232839203</v>
      </c>
      <c r="O474" s="2">
        <v>4.5384479866754299E-2</v>
      </c>
      <c r="P474">
        <v>2</v>
      </c>
    </row>
    <row r="475" spans="1:16" x14ac:dyDescent="0.2">
      <c r="A475">
        <v>3459</v>
      </c>
      <c r="B475" t="s">
        <v>486</v>
      </c>
      <c r="C475">
        <v>10</v>
      </c>
      <c r="D475" s="2"/>
      <c r="E475" s="2">
        <v>1</v>
      </c>
      <c r="F475" s="2"/>
      <c r="G475" s="2">
        <v>7</v>
      </c>
      <c r="H475" s="2"/>
      <c r="I475" s="1">
        <v>2.0694893121224399E-5</v>
      </c>
      <c r="J475" s="1">
        <v>4.54013021093444E-6</v>
      </c>
      <c r="K475" s="1">
        <v>2.3577279586117598E-5</v>
      </c>
      <c r="L475" s="2">
        <v>0.21938408593558401</v>
      </c>
      <c r="M475" s="2">
        <v>1.1392800846087501</v>
      </c>
      <c r="N475" s="2">
        <v>0.49993991637646401</v>
      </c>
      <c r="O475" s="2">
        <v>1.84001310665593</v>
      </c>
      <c r="P475">
        <v>3</v>
      </c>
    </row>
    <row r="476" spans="1:16" x14ac:dyDescent="0.2">
      <c r="A476">
        <v>3460</v>
      </c>
      <c r="B476" t="s">
        <v>487</v>
      </c>
      <c r="C476">
        <v>25</v>
      </c>
      <c r="D476" s="2">
        <f>1000000*C476/495425</f>
        <v>50.461724781753041</v>
      </c>
      <c r="E476" s="2">
        <v>21</v>
      </c>
      <c r="F476" s="2">
        <f>1000000*E476/220258</f>
        <v>95.342734429623448</v>
      </c>
      <c r="G476" s="2">
        <v>17</v>
      </c>
      <c r="H476" s="2">
        <f>1000000*G476/296896</f>
        <v>57.259107566285834</v>
      </c>
      <c r="I476" s="1">
        <v>5.1737232803061099E-5</v>
      </c>
      <c r="J476" s="1">
        <v>9.5342734429623396E-5</v>
      </c>
      <c r="K476" s="1">
        <v>5.7259107566285803E-5</v>
      </c>
      <c r="L476" s="2">
        <v>1.84282632185891</v>
      </c>
      <c r="M476" s="2">
        <v>1.1067292250484999</v>
      </c>
      <c r="N476" s="4">
        <v>1.42811405254968</v>
      </c>
      <c r="O476" s="2">
        <v>0.51543299045073798</v>
      </c>
      <c r="P476">
        <v>2</v>
      </c>
    </row>
    <row r="477" spans="1:16" x14ac:dyDescent="0.2">
      <c r="A477">
        <v>3461</v>
      </c>
      <c r="B477" t="s">
        <v>488</v>
      </c>
      <c r="C477">
        <v>7</v>
      </c>
      <c r="D477" s="2"/>
      <c r="E477" s="2">
        <v>2</v>
      </c>
      <c r="F477" s="2"/>
      <c r="G477" s="2">
        <v>3</v>
      </c>
      <c r="H477" s="2"/>
      <c r="I477" s="1">
        <v>1.44864251848571E-5</v>
      </c>
      <c r="J477" s="1">
        <v>9.0802604218688902E-6</v>
      </c>
      <c r="K477" s="1">
        <v>1.0104548394050401E-5</v>
      </c>
      <c r="L477" s="2">
        <v>0.62681167410167005</v>
      </c>
      <c r="M477" s="2">
        <v>0.697518419148215</v>
      </c>
      <c r="N477" s="2">
        <v>0.66122060465705601</v>
      </c>
      <c r="O477" s="2">
        <v>0.10693366865543601</v>
      </c>
      <c r="P477">
        <v>3</v>
      </c>
    </row>
    <row r="478" spans="1:16" x14ac:dyDescent="0.2">
      <c r="A478">
        <v>3462</v>
      </c>
      <c r="B478" t="s">
        <v>489</v>
      </c>
      <c r="C478">
        <v>49</v>
      </c>
      <c r="D478" s="2">
        <f>1000000*C478/495425</f>
        <v>98.904980572235957</v>
      </c>
      <c r="E478" s="2">
        <v>66</v>
      </c>
      <c r="F478" s="2">
        <f>1000000*E478/220258</f>
        <v>299.64859392167369</v>
      </c>
      <c r="G478" s="2">
        <v>109</v>
      </c>
      <c r="H478" s="2">
        <f>1000000*G478/296896</f>
        <v>367.13192498383273</v>
      </c>
      <c r="I478">
        <v>1.0140497629399899E-4</v>
      </c>
      <c r="J478">
        <v>2.9964859392167298E-4</v>
      </c>
      <c r="K478">
        <v>3.6713192498383202E-4</v>
      </c>
      <c r="L478" s="2">
        <v>2.9549693207650098</v>
      </c>
      <c r="M478" s="2">
        <v>3.6204527470074002</v>
      </c>
      <c r="N478" s="4">
        <v>3.2708296798650802</v>
      </c>
      <c r="O478" s="2">
        <v>0.20346012827847301</v>
      </c>
      <c r="P478">
        <v>2</v>
      </c>
    </row>
    <row r="479" spans="1:16" x14ac:dyDescent="0.2">
      <c r="A479">
        <v>3463</v>
      </c>
      <c r="B479" t="s">
        <v>490</v>
      </c>
      <c r="C479">
        <v>4</v>
      </c>
      <c r="D479" s="2"/>
      <c r="E479" s="2">
        <v>1</v>
      </c>
      <c r="F479" s="2"/>
      <c r="G479" s="2">
        <v>4</v>
      </c>
      <c r="H479" s="2"/>
      <c r="I479" s="1">
        <v>8.2779572484897901E-6</v>
      </c>
      <c r="J479" s="1">
        <v>4.54013021093444E-6</v>
      </c>
      <c r="K479" s="1">
        <v>1.34727311920672E-5</v>
      </c>
      <c r="L479" s="2">
        <v>0.54846021483896101</v>
      </c>
      <c r="M479" s="2">
        <v>1.6275429780124999</v>
      </c>
      <c r="N479" s="2">
        <v>0.94479763514753801</v>
      </c>
      <c r="O479" s="2">
        <v>1.1421311009156201</v>
      </c>
      <c r="P479">
        <v>3</v>
      </c>
    </row>
    <row r="480" spans="1:16" x14ac:dyDescent="0.2">
      <c r="A480">
        <v>3464</v>
      </c>
      <c r="B480" t="s">
        <v>491</v>
      </c>
      <c r="C480">
        <v>11</v>
      </c>
      <c r="D480" s="2"/>
      <c r="E480" s="2">
        <v>8</v>
      </c>
      <c r="F480" s="2"/>
      <c r="G480" s="2">
        <v>8</v>
      </c>
      <c r="H480" s="2"/>
      <c r="I480" s="1">
        <v>2.27643824333469E-5</v>
      </c>
      <c r="J480" s="1">
        <v>3.63210416874755E-5</v>
      </c>
      <c r="K480" s="1">
        <v>2.6945462384134501E-5</v>
      </c>
      <c r="L480" s="2">
        <v>1.5955206249860601</v>
      </c>
      <c r="M480" s="2">
        <v>1.1836676203727201</v>
      </c>
      <c r="N480" s="2">
        <v>1.37425110566914</v>
      </c>
      <c r="O480" s="2">
        <v>0.29969268564845097</v>
      </c>
      <c r="P480">
        <v>3</v>
      </c>
    </row>
    <row r="481" spans="1:16" x14ac:dyDescent="0.2">
      <c r="A481">
        <v>3465</v>
      </c>
      <c r="B481" t="s">
        <v>492</v>
      </c>
      <c r="C481">
        <v>7</v>
      </c>
      <c r="D481" s="2"/>
      <c r="E481" s="2">
        <v>1</v>
      </c>
      <c r="F481" s="2"/>
      <c r="G481" s="2">
        <v>16</v>
      </c>
      <c r="H481" s="2"/>
      <c r="I481" s="1">
        <v>1.44864251848571E-5</v>
      </c>
      <c r="J481" s="1">
        <v>4.54013021093444E-6</v>
      </c>
      <c r="K481" s="1">
        <v>5.3890924768269002E-5</v>
      </c>
      <c r="L481" s="2">
        <v>0.31340583705083502</v>
      </c>
      <c r="M481" s="2">
        <v>3.7200982354571401</v>
      </c>
      <c r="N481" s="2">
        <v>1.0797687258829001</v>
      </c>
      <c r="O481" s="2">
        <v>3.15502043793752</v>
      </c>
      <c r="P481">
        <v>4</v>
      </c>
    </row>
    <row r="482" spans="1:16" x14ac:dyDescent="0.2">
      <c r="A482">
        <v>3468</v>
      </c>
      <c r="B482" t="s">
        <v>493</v>
      </c>
      <c r="C482">
        <v>63</v>
      </c>
      <c r="D482" s="2">
        <f>1000000*C482/495425</f>
        <v>127.16354645001766</v>
      </c>
      <c r="E482" s="2">
        <v>163</v>
      </c>
      <c r="F482" s="2">
        <f>1000000*E482/220258</f>
        <v>740.04122438231525</v>
      </c>
      <c r="G482" s="2">
        <v>189</v>
      </c>
      <c r="H482" s="2">
        <f>1000000*G482/296896</f>
        <v>636.58654882517783</v>
      </c>
      <c r="I482">
        <v>1.3037782666371401E-4</v>
      </c>
      <c r="J482">
        <v>7.4004122438231501E-4</v>
      </c>
      <c r="K482">
        <v>6.36586548825177E-4</v>
      </c>
      <c r="L482" s="2">
        <v>5.6761279376984604</v>
      </c>
      <c r="M482" s="2">
        <v>4.8826289340375002</v>
      </c>
      <c r="N482" s="4">
        <v>5.2644493066136704</v>
      </c>
      <c r="O482" s="2">
        <v>0.15072782687148001</v>
      </c>
      <c r="P482">
        <v>2</v>
      </c>
    </row>
    <row r="483" spans="1:16" x14ac:dyDescent="0.2">
      <c r="A483">
        <v>3469</v>
      </c>
      <c r="B483" t="s">
        <v>494</v>
      </c>
      <c r="C483">
        <v>10</v>
      </c>
      <c r="D483" s="2"/>
      <c r="E483" s="2">
        <v>10</v>
      </c>
      <c r="F483" s="2"/>
      <c r="G483" s="2">
        <v>2</v>
      </c>
      <c r="H483" s="2"/>
      <c r="I483" s="1">
        <v>2.0694893121224399E-5</v>
      </c>
      <c r="J483" s="1">
        <v>4.5401302109344399E-5</v>
      </c>
      <c r="K483" s="1">
        <v>6.7363655960336201E-6</v>
      </c>
      <c r="L483" s="2">
        <v>2.1938408593558401</v>
      </c>
      <c r="M483" s="2">
        <v>0.32550859560250001</v>
      </c>
      <c r="N483" s="2">
        <v>0.84505269486837498</v>
      </c>
      <c r="O483" s="2">
        <v>2.2109062252554001</v>
      </c>
      <c r="P483">
        <v>3</v>
      </c>
    </row>
    <row r="484" spans="1:16" x14ac:dyDescent="0.2">
      <c r="A484">
        <v>3470</v>
      </c>
      <c r="B484" t="s">
        <v>495</v>
      </c>
      <c r="C484">
        <v>23</v>
      </c>
      <c r="D484" s="2">
        <f>1000000*C484/495425</f>
        <v>46.424786799212796</v>
      </c>
      <c r="E484" s="2">
        <v>28</v>
      </c>
      <c r="F484" s="2">
        <f>1000000*E484/220258</f>
        <v>127.12364590616458</v>
      </c>
      <c r="G484" s="2">
        <v>19</v>
      </c>
      <c r="H484" s="2">
        <f>1000000*G484/296896</f>
        <v>63.995473162319463</v>
      </c>
      <c r="I484" s="1">
        <v>4.7598254178816199E-5</v>
      </c>
      <c r="J484">
        <v>1.2712364590616401E-4</v>
      </c>
      <c r="K484" s="1">
        <v>6.3995473162319397E-5</v>
      </c>
      <c r="L484" s="2">
        <v>2.67076278530276</v>
      </c>
      <c r="M484" s="2">
        <v>1.3444920253146699</v>
      </c>
      <c r="N484" s="4">
        <v>1.89494571593668</v>
      </c>
      <c r="O484" s="2">
        <v>0.699899078287057</v>
      </c>
      <c r="P484">
        <v>3</v>
      </c>
    </row>
    <row r="485" spans="1:16" x14ac:dyDescent="0.2">
      <c r="A485">
        <v>3472</v>
      </c>
      <c r="B485" t="s">
        <v>496</v>
      </c>
      <c r="C485">
        <v>7</v>
      </c>
      <c r="D485" s="2"/>
      <c r="E485" s="2">
        <v>1</v>
      </c>
      <c r="F485" s="2"/>
      <c r="G485" s="2">
        <v>3</v>
      </c>
      <c r="H485" s="2"/>
      <c r="I485" s="1">
        <v>1.44864251848571E-5</v>
      </c>
      <c r="J485" s="1">
        <v>4.54013021093444E-6</v>
      </c>
      <c r="K485" s="1">
        <v>1.0104548394050401E-5</v>
      </c>
      <c r="L485" s="2">
        <v>0.31340583705083502</v>
      </c>
      <c r="M485" s="2">
        <v>0.697518419148215</v>
      </c>
      <c r="N485" s="2">
        <v>0.46755357341327303</v>
      </c>
      <c r="O485" s="2">
        <v>0.82153704717354403</v>
      </c>
      <c r="P485">
        <v>3</v>
      </c>
    </row>
    <row r="486" spans="1:16" x14ac:dyDescent="0.2">
      <c r="A486">
        <v>3474</v>
      </c>
      <c r="B486" t="s">
        <v>497</v>
      </c>
      <c r="C486">
        <v>9</v>
      </c>
      <c r="D486" s="2">
        <f>1000000*C486/495425</f>
        <v>18.166220921431094</v>
      </c>
      <c r="E486" s="2">
        <v>15</v>
      </c>
      <c r="F486" s="2">
        <f>1000000*E486/220258</f>
        <v>68.101953164016749</v>
      </c>
      <c r="G486" s="2">
        <v>12</v>
      </c>
      <c r="H486" s="2">
        <f>1000000*G486/296896</f>
        <v>40.418193576201766</v>
      </c>
      <c r="I486" s="1">
        <v>1.8625403809102E-5</v>
      </c>
      <c r="J486" s="1">
        <v>6.81019531640167E-5</v>
      </c>
      <c r="K486" s="1">
        <v>4.0418193576201697E-5</v>
      </c>
      <c r="L486" s="2">
        <v>3.6564014322597398</v>
      </c>
      <c r="M486" s="2">
        <v>2.17005730401667</v>
      </c>
      <c r="N486" s="4">
        <v>2.8168423162279099</v>
      </c>
      <c r="O486" s="2">
        <v>0.52766323470795495</v>
      </c>
      <c r="P486">
        <v>3</v>
      </c>
    </row>
    <row r="487" spans="1:16" x14ac:dyDescent="0.2">
      <c r="A487">
        <v>3480</v>
      </c>
      <c r="B487" t="s">
        <v>498</v>
      </c>
      <c r="C487">
        <v>55</v>
      </c>
      <c r="D487" s="2">
        <f>1000000*C487/495425</f>
        <v>111.01579451985668</v>
      </c>
      <c r="E487" s="2">
        <v>66</v>
      </c>
      <c r="F487" s="2">
        <f>1000000*E487/220258</f>
        <v>299.64859392167369</v>
      </c>
      <c r="G487" s="2">
        <v>78</v>
      </c>
      <c r="H487" s="2">
        <f>1000000*G487/296896</f>
        <v>262.71825824531152</v>
      </c>
      <c r="I487">
        <v>1.13821912166734E-4</v>
      </c>
      <c r="J487">
        <v>2.9964859392167298E-4</v>
      </c>
      <c r="K487">
        <v>2.6271825824531099E-4</v>
      </c>
      <c r="L487" s="2">
        <v>2.6326090312270098</v>
      </c>
      <c r="M487" s="2">
        <v>2.30815185972682</v>
      </c>
      <c r="N487" s="4">
        <v>2.4650479572130499</v>
      </c>
      <c r="O487" s="2">
        <v>0.131623066622614</v>
      </c>
      <c r="P487">
        <v>2</v>
      </c>
    </row>
    <row r="488" spans="1:16" x14ac:dyDescent="0.2">
      <c r="A488">
        <v>3481</v>
      </c>
      <c r="B488" t="s">
        <v>499</v>
      </c>
      <c r="C488">
        <v>1</v>
      </c>
      <c r="D488" s="2"/>
      <c r="E488" s="2">
        <v>4</v>
      </c>
      <c r="F488" s="2"/>
      <c r="G488" s="2">
        <v>4</v>
      </c>
      <c r="H488" s="2"/>
      <c r="I488" s="1">
        <v>2.0694893121224399E-6</v>
      </c>
      <c r="J488" s="1">
        <v>1.8160520843737699E-5</v>
      </c>
      <c r="K488" s="1">
        <v>1.34727311920672E-5</v>
      </c>
      <c r="L488" s="2">
        <v>8.7753634374233798</v>
      </c>
      <c r="M488" s="2">
        <v>6.5101719120500103</v>
      </c>
      <c r="N488" s="2">
        <v>7.5583810811802996</v>
      </c>
      <c r="O488" s="2">
        <v>0.29969268564845097</v>
      </c>
      <c r="P488">
        <v>3</v>
      </c>
    </row>
    <row r="489" spans="1:16" x14ac:dyDescent="0.2">
      <c r="A489">
        <v>3482</v>
      </c>
      <c r="B489" t="s">
        <v>500</v>
      </c>
      <c r="C489">
        <v>6</v>
      </c>
      <c r="D489" s="2"/>
      <c r="E489" s="2">
        <v>10</v>
      </c>
      <c r="F489" s="2"/>
      <c r="G489" s="2">
        <v>8</v>
      </c>
      <c r="H489" s="2"/>
      <c r="I489" s="1">
        <v>1.2416935872734601E-5</v>
      </c>
      <c r="J489" s="1">
        <v>4.5401302109344399E-5</v>
      </c>
      <c r="K489" s="1">
        <v>2.6945462384134501E-5</v>
      </c>
      <c r="L489" s="2">
        <v>3.6564014322597398</v>
      </c>
      <c r="M489" s="2">
        <v>2.17005730401667</v>
      </c>
      <c r="N489" s="2">
        <v>2.8168423162279099</v>
      </c>
      <c r="O489" s="2">
        <v>0.52766323470795495</v>
      </c>
      <c r="P489">
        <v>3</v>
      </c>
    </row>
    <row r="490" spans="1:16" x14ac:dyDescent="0.2">
      <c r="A490">
        <v>3486</v>
      </c>
      <c r="B490" t="s">
        <v>501</v>
      </c>
      <c r="C490">
        <v>5</v>
      </c>
      <c r="D490" s="2"/>
      <c r="E490" s="2">
        <v>3</v>
      </c>
      <c r="F490" s="2"/>
      <c r="G490" s="2">
        <v>3</v>
      </c>
      <c r="H490" s="2"/>
      <c r="I490" s="1">
        <v>1.03474465606122E-5</v>
      </c>
      <c r="J490" s="1">
        <v>1.3620390632803301E-5</v>
      </c>
      <c r="K490" s="1">
        <v>1.0104548394050401E-5</v>
      </c>
      <c r="L490" s="2">
        <v>1.3163045156135</v>
      </c>
      <c r="M490" s="2">
        <v>0.97652578680750102</v>
      </c>
      <c r="N490" s="2">
        <v>1.1337571621770399</v>
      </c>
      <c r="O490" s="2">
        <v>0.29969268564845097</v>
      </c>
      <c r="P490">
        <v>3</v>
      </c>
    </row>
    <row r="491" spans="1:16" x14ac:dyDescent="0.2">
      <c r="A491">
        <v>3492</v>
      </c>
      <c r="B491" t="s">
        <v>502</v>
      </c>
      <c r="C491">
        <v>5</v>
      </c>
      <c r="D491" s="2"/>
      <c r="E491" s="2">
        <v>2</v>
      </c>
      <c r="F491" s="2"/>
      <c r="G491" s="2">
        <v>7</v>
      </c>
      <c r="H491" s="2"/>
      <c r="I491" s="1">
        <v>1.03474465606122E-5</v>
      </c>
      <c r="J491" s="1">
        <v>9.0802604218688902E-6</v>
      </c>
      <c r="K491" s="1">
        <v>2.3577279586117598E-5</v>
      </c>
      <c r="L491" s="2">
        <v>0.87753634374233802</v>
      </c>
      <c r="M491" s="2">
        <v>2.2785601692175002</v>
      </c>
      <c r="N491" s="2">
        <v>1.4140436202225299</v>
      </c>
      <c r="O491" s="2">
        <v>0.99079250840555999</v>
      </c>
      <c r="P491">
        <v>3</v>
      </c>
    </row>
    <row r="492" spans="1:16" x14ac:dyDescent="0.2">
      <c r="A492">
        <v>3498</v>
      </c>
      <c r="B492" t="s">
        <v>503</v>
      </c>
      <c r="C492">
        <v>0</v>
      </c>
      <c r="D492" s="2"/>
      <c r="E492" s="2">
        <v>1</v>
      </c>
      <c r="F492" s="2"/>
      <c r="G492" s="2">
        <v>8</v>
      </c>
      <c r="H492" s="2"/>
      <c r="I492">
        <v>0</v>
      </c>
      <c r="J492" s="1">
        <v>4.54013021093444E-6</v>
      </c>
      <c r="K492" s="1">
        <v>2.6945462384134501E-5</v>
      </c>
      <c r="L492" t="s">
        <v>306</v>
      </c>
      <c r="M492" t="s">
        <v>306</v>
      </c>
      <c r="N492" t="s">
        <v>306</v>
      </c>
      <c r="P492">
        <v>4</v>
      </c>
    </row>
    <row r="493" spans="1:16" x14ac:dyDescent="0.2">
      <c r="A493">
        <v>3504</v>
      </c>
      <c r="B493" t="s">
        <v>504</v>
      </c>
      <c r="C493">
        <v>43</v>
      </c>
      <c r="D493" s="2">
        <f>1000000*C493/495425</f>
        <v>86.794166624615229</v>
      </c>
      <c r="E493" s="2">
        <v>53</v>
      </c>
      <c r="F493" s="2">
        <f>1000000*E493/220258</f>
        <v>240.62690117952582</v>
      </c>
      <c r="G493" s="2">
        <v>70</v>
      </c>
      <c r="H493" s="2">
        <f>1000000*G493/296896</f>
        <v>235.77279586117697</v>
      </c>
      <c r="I493" s="1">
        <v>8.8988040421265194E-5</v>
      </c>
      <c r="J493">
        <v>2.4062690117952499E-4</v>
      </c>
      <c r="K493">
        <v>2.3577279586117699E-4</v>
      </c>
      <c r="L493" s="2">
        <v>2.7040364080432502</v>
      </c>
      <c r="M493" s="2">
        <v>2.64948856885756</v>
      </c>
      <c r="N493" s="4">
        <v>2.6766235358909198</v>
      </c>
      <c r="O493" s="2">
        <v>2.03793467606691E-2</v>
      </c>
      <c r="P493">
        <v>2</v>
      </c>
    </row>
    <row r="494" spans="1:16" x14ac:dyDescent="0.2">
      <c r="A494">
        <v>3505</v>
      </c>
      <c r="B494" t="s">
        <v>505</v>
      </c>
      <c r="C494">
        <v>1</v>
      </c>
      <c r="D494" s="2"/>
      <c r="E494" s="2">
        <v>2</v>
      </c>
      <c r="F494" s="2"/>
      <c r="G494" s="2">
        <v>1</v>
      </c>
      <c r="H494" s="2"/>
      <c r="I494" s="1">
        <v>2.0694893121224399E-6</v>
      </c>
      <c r="J494" s="1">
        <v>9.0802604218688902E-6</v>
      </c>
      <c r="K494" s="1">
        <v>3.3681827980168101E-6</v>
      </c>
      <c r="L494" s="2">
        <v>4.3876817187116899</v>
      </c>
      <c r="M494" s="2">
        <v>1.6275429780124999</v>
      </c>
      <c r="N494" s="2">
        <v>2.6722912586473502</v>
      </c>
      <c r="O494" s="2">
        <v>1.03287346832706</v>
      </c>
      <c r="P494">
        <v>3</v>
      </c>
    </row>
    <row r="495" spans="1:16" x14ac:dyDescent="0.2">
      <c r="A495">
        <v>3506</v>
      </c>
      <c r="B495" t="s">
        <v>506</v>
      </c>
      <c r="C495">
        <v>5</v>
      </c>
      <c r="D495" s="2"/>
      <c r="E495" s="2">
        <v>9</v>
      </c>
      <c r="F495" s="2"/>
      <c r="G495" s="2">
        <v>2</v>
      </c>
      <c r="H495" s="2"/>
      <c r="I495" s="1">
        <v>1.03474465606122E-5</v>
      </c>
      <c r="J495" s="1">
        <v>4.0861171898409997E-5</v>
      </c>
      <c r="K495" s="1">
        <v>6.7363655960336201E-6</v>
      </c>
      <c r="L495" s="2">
        <v>3.9489135468405201</v>
      </c>
      <c r="M495" s="2">
        <v>0.65101719120500101</v>
      </c>
      <c r="N495" s="2">
        <v>1.6033747551884101</v>
      </c>
      <c r="O495" s="2">
        <v>2.0568468756064302</v>
      </c>
      <c r="P495">
        <v>3</v>
      </c>
    </row>
    <row r="496" spans="1:16" x14ac:dyDescent="0.2">
      <c r="A496">
        <v>3508</v>
      </c>
      <c r="B496" t="s">
        <v>507</v>
      </c>
      <c r="C496">
        <v>2</v>
      </c>
      <c r="D496" s="2"/>
      <c r="E496" s="2">
        <v>2</v>
      </c>
      <c r="F496" s="2"/>
      <c r="G496" s="2">
        <v>1</v>
      </c>
      <c r="H496" s="2"/>
      <c r="I496" s="1">
        <v>4.13897862424489E-6</v>
      </c>
      <c r="J496" s="1">
        <v>9.0802604218688902E-6</v>
      </c>
      <c r="K496" s="1">
        <v>3.3681827980168101E-6</v>
      </c>
      <c r="L496" s="2">
        <v>2.1938408593558401</v>
      </c>
      <c r="M496" s="2">
        <v>0.81377148900625096</v>
      </c>
      <c r="N496" s="2">
        <v>1.33614562932367</v>
      </c>
      <c r="O496" s="2">
        <v>1.03287346832706</v>
      </c>
      <c r="P496">
        <v>3</v>
      </c>
    </row>
    <row r="497" spans="1:16" x14ac:dyDescent="0.2">
      <c r="A497">
        <v>3510</v>
      </c>
      <c r="B497" t="s">
        <v>508</v>
      </c>
      <c r="C497">
        <v>4</v>
      </c>
      <c r="D497" s="2"/>
      <c r="E497" s="2">
        <v>5</v>
      </c>
      <c r="F497" s="2"/>
      <c r="G497" s="2">
        <v>4</v>
      </c>
      <c r="H497" s="2"/>
      <c r="I497" s="1">
        <v>8.2779572484897901E-6</v>
      </c>
      <c r="J497" s="1">
        <v>2.2700651054672199E-5</v>
      </c>
      <c r="K497" s="1">
        <v>1.34727311920672E-5</v>
      </c>
      <c r="L497" s="2">
        <v>2.7423010741948</v>
      </c>
      <c r="M497" s="2">
        <v>1.6275429780124999</v>
      </c>
      <c r="N497" s="2">
        <v>2.11263173717093</v>
      </c>
      <c r="O497" s="2">
        <v>0.52766323470795495</v>
      </c>
      <c r="P497">
        <v>3</v>
      </c>
    </row>
    <row r="498" spans="1:16" x14ac:dyDescent="0.2">
      <c r="A498">
        <v>3516</v>
      </c>
      <c r="B498" t="s">
        <v>509</v>
      </c>
      <c r="C498">
        <v>5</v>
      </c>
      <c r="D498" s="2"/>
      <c r="E498" s="2">
        <v>5</v>
      </c>
      <c r="F498" s="2"/>
      <c r="G498" s="2">
        <v>4</v>
      </c>
      <c r="H498" s="2"/>
      <c r="I498" s="1">
        <v>1.03474465606122E-5</v>
      </c>
      <c r="J498" s="1">
        <v>2.2700651054672199E-5</v>
      </c>
      <c r="K498" s="1">
        <v>1.34727311920672E-5</v>
      </c>
      <c r="L498" s="2">
        <v>2.1938408593558401</v>
      </c>
      <c r="M498" s="2">
        <v>1.30203438241</v>
      </c>
      <c r="N498" s="2">
        <v>1.69010538973675</v>
      </c>
      <c r="O498" s="2">
        <v>0.52766323470795495</v>
      </c>
      <c r="P498">
        <v>3</v>
      </c>
    </row>
    <row r="499" spans="1:16" x14ac:dyDescent="0.2">
      <c r="A499">
        <v>3528</v>
      </c>
      <c r="B499" t="s">
        <v>510</v>
      </c>
      <c r="C499">
        <v>85</v>
      </c>
      <c r="D499" s="2">
        <f>1000000*C499/495425</f>
        <v>171.56986425796035</v>
      </c>
      <c r="E499" s="2">
        <v>129</v>
      </c>
      <c r="F499" s="2">
        <f>1000000*E499/220258</f>
        <v>585.67679721054401</v>
      </c>
      <c r="G499" s="2">
        <v>175</v>
      </c>
      <c r="H499" s="2">
        <f>1000000*G499/296896</f>
        <v>589.43198965294243</v>
      </c>
      <c r="I499">
        <v>1.75906591530408E-4</v>
      </c>
      <c r="J499">
        <v>5.8567679721054403E-4</v>
      </c>
      <c r="K499">
        <v>5.8943198965294202E-4</v>
      </c>
      <c r="L499" s="2">
        <v>3.3294761277282801</v>
      </c>
      <c r="M499" s="2">
        <v>3.35082377826103</v>
      </c>
      <c r="N499" s="4">
        <v>3.3401328982458698</v>
      </c>
      <c r="O499" s="2">
        <v>6.3912578280826398E-3</v>
      </c>
      <c r="P499">
        <v>2</v>
      </c>
    </row>
    <row r="500" spans="1:16" x14ac:dyDescent="0.2">
      <c r="A500">
        <v>3529</v>
      </c>
      <c r="B500" t="s">
        <v>511</v>
      </c>
      <c r="C500">
        <v>8</v>
      </c>
      <c r="D500" s="2"/>
      <c r="E500" s="2">
        <v>5</v>
      </c>
      <c r="F500" s="2"/>
      <c r="G500" s="2">
        <v>5</v>
      </c>
      <c r="H500" s="2"/>
      <c r="I500" s="1">
        <v>1.6555914496979499E-5</v>
      </c>
      <c r="J500" s="1">
        <v>2.2700651054672199E-5</v>
      </c>
      <c r="K500" s="1">
        <v>1.6840913990084E-5</v>
      </c>
      <c r="L500" s="2">
        <v>1.3711505370974</v>
      </c>
      <c r="M500" s="2">
        <v>1.01721436125781</v>
      </c>
      <c r="N500" s="2">
        <v>1.18099704393442</v>
      </c>
      <c r="O500" s="2">
        <v>0.29969268564845097</v>
      </c>
      <c r="P500">
        <v>3</v>
      </c>
    </row>
    <row r="501" spans="1:16" x14ac:dyDescent="0.2">
      <c r="A501">
        <v>3530</v>
      </c>
      <c r="B501" t="s">
        <v>512</v>
      </c>
      <c r="C501">
        <v>10</v>
      </c>
      <c r="D501" s="2">
        <f>1000000*C501/495425</f>
        <v>20.184689912701216</v>
      </c>
      <c r="E501" s="2">
        <v>16</v>
      </c>
      <c r="F501" s="2">
        <f>1000000*E501/220258</f>
        <v>72.642083374951198</v>
      </c>
      <c r="G501" s="2">
        <v>18</v>
      </c>
      <c r="H501" s="2">
        <f>1000000*G501/296896</f>
        <v>60.627290364302652</v>
      </c>
      <c r="I501" s="1">
        <v>2.0694893121224399E-5</v>
      </c>
      <c r="J501" s="1">
        <v>7.2642083374951095E-5</v>
      </c>
      <c r="K501" s="1">
        <v>6.0627290364302603E-5</v>
      </c>
      <c r="L501" s="2">
        <v>3.5101453749693499</v>
      </c>
      <c r="M501" s="2">
        <v>2.9295773604224999</v>
      </c>
      <c r="N501" s="4">
        <v>3.2067495103768202</v>
      </c>
      <c r="O501" s="2">
        <v>0.181045639102203</v>
      </c>
      <c r="P501">
        <v>3</v>
      </c>
    </row>
    <row r="502" spans="1:16" x14ac:dyDescent="0.2">
      <c r="A502">
        <v>3532</v>
      </c>
      <c r="B502" t="s">
        <v>513</v>
      </c>
      <c r="C502">
        <v>3</v>
      </c>
      <c r="D502" s="2"/>
      <c r="E502" s="2">
        <v>3</v>
      </c>
      <c r="F502" s="2"/>
      <c r="G502" s="2">
        <v>1</v>
      </c>
      <c r="H502" s="2"/>
      <c r="I502" s="1">
        <v>6.2084679363673401E-6</v>
      </c>
      <c r="J502" s="1">
        <v>1.3620390632803301E-5</v>
      </c>
      <c r="K502" s="1">
        <v>3.3681827980168101E-6</v>
      </c>
      <c r="L502" s="2">
        <v>2.1938408593558401</v>
      </c>
      <c r="M502" s="2">
        <v>0.54251432600416705</v>
      </c>
      <c r="N502" s="2">
        <v>1.0909583379643</v>
      </c>
      <c r="O502" s="2">
        <v>1.51364765810672</v>
      </c>
      <c r="P502">
        <v>3</v>
      </c>
    </row>
    <row r="503" spans="1:16" x14ac:dyDescent="0.2">
      <c r="A503">
        <v>3534</v>
      </c>
      <c r="B503" t="s">
        <v>514</v>
      </c>
      <c r="C503">
        <v>15</v>
      </c>
      <c r="D503" s="2"/>
      <c r="E503" s="2">
        <v>6</v>
      </c>
      <c r="F503" s="2"/>
      <c r="G503" s="2">
        <v>16</v>
      </c>
      <c r="H503" s="2"/>
      <c r="I503" s="1">
        <v>3.10423396818367E-5</v>
      </c>
      <c r="J503" s="1">
        <v>2.7240781265606601E-5</v>
      </c>
      <c r="K503" s="1">
        <v>5.3890924768269002E-5</v>
      </c>
      <c r="L503" s="2">
        <v>0.87753634374233802</v>
      </c>
      <c r="M503" s="2">
        <v>1.7360458432133301</v>
      </c>
      <c r="N503" s="2">
        <v>1.2342784620264999</v>
      </c>
      <c r="O503" s="2">
        <v>0.69555576467035596</v>
      </c>
      <c r="P503">
        <v>3</v>
      </c>
    </row>
    <row r="504" spans="1:16" x14ac:dyDescent="0.2">
      <c r="A504">
        <v>3540</v>
      </c>
      <c r="B504" t="s">
        <v>515</v>
      </c>
      <c r="C504">
        <v>6</v>
      </c>
      <c r="D504" s="2">
        <f>1000000*C504/495425</f>
        <v>12.110813947620729</v>
      </c>
      <c r="E504" s="2">
        <v>11</v>
      </c>
      <c r="F504" s="2">
        <f>1000000*E504/220258</f>
        <v>49.941432320278949</v>
      </c>
      <c r="G504" s="2">
        <v>20</v>
      </c>
      <c r="H504" s="2">
        <f>1000000*G504/296896</f>
        <v>67.363655960336274</v>
      </c>
      <c r="I504" s="1">
        <v>1.2416935872734601E-5</v>
      </c>
      <c r="J504" s="1">
        <v>4.9941432320278902E-5</v>
      </c>
      <c r="K504" s="1">
        <v>6.7363655960336205E-5</v>
      </c>
      <c r="L504" s="2">
        <v>4.0220415754857104</v>
      </c>
      <c r="M504" s="2">
        <v>5.4251432600416702</v>
      </c>
      <c r="N504" s="4">
        <v>4.6712045282618204</v>
      </c>
      <c r="O504" s="2">
        <v>0.30037256473504398</v>
      </c>
      <c r="P504">
        <v>3</v>
      </c>
    </row>
    <row r="505" spans="1:16" x14ac:dyDescent="0.2">
      <c r="A505">
        <v>3541</v>
      </c>
      <c r="B505" t="s">
        <v>516</v>
      </c>
      <c r="C505">
        <v>1</v>
      </c>
      <c r="D505" s="2"/>
      <c r="E505" s="2">
        <v>1</v>
      </c>
      <c r="F505" s="2"/>
      <c r="G505" s="2">
        <v>1</v>
      </c>
      <c r="H505" s="2"/>
      <c r="I505" s="1">
        <v>2.0694893121224399E-6</v>
      </c>
      <c r="J505" s="1">
        <v>4.54013021093444E-6</v>
      </c>
      <c r="K505" s="1">
        <v>3.3681827980168101E-6</v>
      </c>
      <c r="L505" s="2">
        <v>2.1938408593558401</v>
      </c>
      <c r="M505" s="2">
        <v>1.6275429780124999</v>
      </c>
      <c r="N505" s="2">
        <v>1.88959527029507</v>
      </c>
      <c r="O505" s="2">
        <v>0.29969268564845097</v>
      </c>
      <c r="P505">
        <v>4</v>
      </c>
    </row>
    <row r="506" spans="1:16" x14ac:dyDescent="0.2">
      <c r="A506">
        <v>3552</v>
      </c>
      <c r="B506" t="s">
        <v>517</v>
      </c>
      <c r="C506">
        <v>4</v>
      </c>
      <c r="D506" s="2"/>
      <c r="E506" s="2">
        <v>6</v>
      </c>
      <c r="F506" s="2"/>
      <c r="G506" s="2">
        <v>5</v>
      </c>
      <c r="H506" s="2"/>
      <c r="I506" s="1">
        <v>8.2779572484897901E-6</v>
      </c>
      <c r="J506" s="1">
        <v>2.7240781265606601E-5</v>
      </c>
      <c r="K506" s="1">
        <v>1.6840913990084E-5</v>
      </c>
      <c r="L506" s="2">
        <v>3.2907612890337599</v>
      </c>
      <c r="M506" s="2">
        <v>2.0344287225156199</v>
      </c>
      <c r="N506" s="2">
        <v>2.5874348852392099</v>
      </c>
      <c r="O506" s="2">
        <v>0.48555137510329599</v>
      </c>
      <c r="P506">
        <v>3</v>
      </c>
    </row>
    <row r="507" spans="1:16" x14ac:dyDescent="0.2">
      <c r="A507">
        <v>3558</v>
      </c>
      <c r="B507" t="s">
        <v>518</v>
      </c>
      <c r="C507">
        <v>0</v>
      </c>
      <c r="D507" s="2"/>
      <c r="E507" s="2">
        <v>1</v>
      </c>
      <c r="F507" s="2"/>
      <c r="G507" s="2">
        <v>1</v>
      </c>
      <c r="H507" s="2"/>
      <c r="I507">
        <v>0</v>
      </c>
      <c r="J507" s="1">
        <v>4.54013021093444E-6</v>
      </c>
      <c r="K507" s="1">
        <v>3.3681827980168101E-6</v>
      </c>
      <c r="L507" t="s">
        <v>306</v>
      </c>
      <c r="M507" t="s">
        <v>306</v>
      </c>
      <c r="N507" t="s">
        <v>306</v>
      </c>
      <c r="P507">
        <v>4</v>
      </c>
    </row>
    <row r="508" spans="1:16" x14ac:dyDescent="0.2">
      <c r="A508">
        <v>3564</v>
      </c>
      <c r="B508" t="s">
        <v>519</v>
      </c>
      <c r="C508">
        <v>1</v>
      </c>
      <c r="D508" s="2"/>
      <c r="E508" s="2">
        <v>2</v>
      </c>
      <c r="F508" s="2"/>
      <c r="G508" s="2">
        <v>1</v>
      </c>
      <c r="H508" s="2"/>
      <c r="I508" s="1">
        <v>2.0694893121224399E-6</v>
      </c>
      <c r="J508" s="1">
        <v>9.0802604218688902E-6</v>
      </c>
      <c r="K508" s="1">
        <v>3.3681827980168101E-6</v>
      </c>
      <c r="L508" s="2">
        <v>4.3876817187116899</v>
      </c>
      <c r="M508" s="2">
        <v>1.6275429780124999</v>
      </c>
      <c r="N508" s="2">
        <v>2.6722912586473502</v>
      </c>
      <c r="O508" s="2">
        <v>1.03287346832706</v>
      </c>
      <c r="P508">
        <v>4</v>
      </c>
    </row>
    <row r="509" spans="1:16" x14ac:dyDescent="0.2">
      <c r="A509">
        <v>3576</v>
      </c>
      <c r="B509" t="s">
        <v>520</v>
      </c>
      <c r="C509">
        <v>5</v>
      </c>
      <c r="D509" s="2"/>
      <c r="E509" s="2">
        <v>12</v>
      </c>
      <c r="F509" s="2"/>
      <c r="G509" s="2">
        <v>7</v>
      </c>
      <c r="H509" s="2"/>
      <c r="I509" s="1">
        <v>1.03474465606122E-5</v>
      </c>
      <c r="J509" s="1">
        <v>5.4481562531213297E-5</v>
      </c>
      <c r="K509" s="1">
        <v>2.3577279586117598E-5</v>
      </c>
      <c r="L509" s="2">
        <v>5.2652180624540303</v>
      </c>
      <c r="M509" s="2">
        <v>2.2785601692175002</v>
      </c>
      <c r="N509" s="2">
        <v>3.4636853435830899</v>
      </c>
      <c r="O509" s="2">
        <v>0.86227748683051797</v>
      </c>
      <c r="P509">
        <v>3</v>
      </c>
    </row>
    <row r="510" spans="1:16" x14ac:dyDescent="0.2">
      <c r="A510">
        <v>3600</v>
      </c>
      <c r="B510" t="s">
        <v>521</v>
      </c>
      <c r="C510">
        <v>68</v>
      </c>
      <c r="D510" s="2">
        <f>1000000*C510/495425</f>
        <v>137.25589140636828</v>
      </c>
      <c r="E510" s="2">
        <v>77</v>
      </c>
      <c r="F510" s="2">
        <f>1000000*E510/220258</f>
        <v>349.59002624195261</v>
      </c>
      <c r="G510" s="2">
        <v>103</v>
      </c>
      <c r="H510" s="2">
        <f>1000000*G510/296896</f>
        <v>346.92282819573182</v>
      </c>
      <c r="I510">
        <v>1.40725273224326E-4</v>
      </c>
      <c r="J510">
        <v>3.4959002624195202E-4</v>
      </c>
      <c r="K510">
        <v>3.4692282819573101E-4</v>
      </c>
      <c r="L510" s="2">
        <v>2.4842021495647</v>
      </c>
      <c r="M510" s="2">
        <v>2.4652489225777598</v>
      </c>
      <c r="N510" s="4">
        <v>2.47470739132523</v>
      </c>
      <c r="O510" s="2">
        <v>7.65877495391368E-3</v>
      </c>
      <c r="P510">
        <v>2</v>
      </c>
    </row>
    <row r="511" spans="1:16" x14ac:dyDescent="0.2">
      <c r="A511">
        <v>3601</v>
      </c>
      <c r="B511" t="s">
        <v>522</v>
      </c>
      <c r="C511">
        <v>4</v>
      </c>
      <c r="D511" s="2"/>
      <c r="E511" s="2">
        <v>2</v>
      </c>
      <c r="F511" s="2"/>
      <c r="G511" s="2">
        <v>2</v>
      </c>
      <c r="H511" s="2"/>
      <c r="I511" s="1">
        <v>8.2779572484897901E-6</v>
      </c>
      <c r="J511" s="1">
        <v>9.0802604218688902E-6</v>
      </c>
      <c r="K511" s="1">
        <v>6.7363655960336201E-6</v>
      </c>
      <c r="L511" s="2">
        <v>1.09692042967792</v>
      </c>
      <c r="M511" s="2">
        <v>0.81377148900625096</v>
      </c>
      <c r="N511" s="2">
        <v>0.94479763514753801</v>
      </c>
      <c r="O511" s="2">
        <v>0.29969268564845097</v>
      </c>
      <c r="P511">
        <v>3</v>
      </c>
    </row>
    <row r="512" spans="1:16" x14ac:dyDescent="0.2">
      <c r="A512">
        <v>3602</v>
      </c>
      <c r="B512" t="s">
        <v>523</v>
      </c>
      <c r="C512">
        <v>10</v>
      </c>
      <c r="D512" s="2"/>
      <c r="E512" s="2">
        <v>7</v>
      </c>
      <c r="F512" s="2"/>
      <c r="G512" s="2">
        <v>7</v>
      </c>
      <c r="H512" s="2"/>
      <c r="I512" s="1">
        <v>2.0694893121224399E-5</v>
      </c>
      <c r="J512" s="1">
        <v>3.1780911476541098E-5</v>
      </c>
      <c r="K512" s="1">
        <v>2.3577279586117598E-5</v>
      </c>
      <c r="L512" s="2">
        <v>1.53568860154909</v>
      </c>
      <c r="M512" s="2">
        <v>1.1392800846087501</v>
      </c>
      <c r="N512" s="2">
        <v>1.3227166892065501</v>
      </c>
      <c r="O512" s="2">
        <v>0.29969268564845097</v>
      </c>
      <c r="P512">
        <v>3</v>
      </c>
    </row>
    <row r="513" spans="1:16" x14ac:dyDescent="0.2">
      <c r="A513">
        <v>3606</v>
      </c>
      <c r="B513" t="s">
        <v>524</v>
      </c>
      <c r="C513">
        <v>7</v>
      </c>
      <c r="D513" s="2"/>
      <c r="E513" s="2">
        <v>2</v>
      </c>
      <c r="F513" s="2"/>
      <c r="G513" s="2">
        <v>9</v>
      </c>
      <c r="H513" s="2"/>
      <c r="I513" s="1">
        <v>1.44864251848571E-5</v>
      </c>
      <c r="J513" s="1">
        <v>9.0802604218688902E-6</v>
      </c>
      <c r="K513" s="1">
        <v>3.0313645182151302E-5</v>
      </c>
      <c r="L513" s="2">
        <v>0.62681167410167005</v>
      </c>
      <c r="M513" s="2">
        <v>2.0925552574446402</v>
      </c>
      <c r="N513" s="2">
        <v>1.1452676822774299</v>
      </c>
      <c r="O513" s="2">
        <v>1.2798261978616601</v>
      </c>
      <c r="P513">
        <v>3</v>
      </c>
    </row>
    <row r="514" spans="1:16" x14ac:dyDescent="0.2">
      <c r="A514">
        <v>3610</v>
      </c>
      <c r="B514" t="s">
        <v>525</v>
      </c>
      <c r="C514">
        <v>0</v>
      </c>
      <c r="D514" s="2"/>
      <c r="E514" s="2">
        <v>1</v>
      </c>
      <c r="F514" s="2"/>
      <c r="G514" s="2">
        <v>1</v>
      </c>
      <c r="H514" s="2"/>
      <c r="I514">
        <v>0</v>
      </c>
      <c r="J514" s="1">
        <v>4.54013021093444E-6</v>
      </c>
      <c r="K514" s="1">
        <v>3.3681827980168101E-6</v>
      </c>
      <c r="L514" t="s">
        <v>306</v>
      </c>
      <c r="M514" t="s">
        <v>306</v>
      </c>
      <c r="N514" t="s">
        <v>306</v>
      </c>
      <c r="P514">
        <v>4</v>
      </c>
    </row>
    <row r="515" spans="1:16" x14ac:dyDescent="0.2">
      <c r="A515">
        <v>3612</v>
      </c>
      <c r="B515" t="s">
        <v>526</v>
      </c>
      <c r="C515">
        <v>5</v>
      </c>
      <c r="D515" s="2">
        <f>1000000*C515/495425</f>
        <v>10.092344956350608</v>
      </c>
      <c r="E515" s="2">
        <v>10</v>
      </c>
      <c r="F515" s="2">
        <f>1000000*E515/220258</f>
        <v>45.401302109344499</v>
      </c>
      <c r="G515" s="2">
        <v>13</v>
      </c>
      <c r="H515" s="2">
        <f>1000000*G515/296896</f>
        <v>43.786376374218584</v>
      </c>
      <c r="I515" s="1">
        <v>1.03474465606122E-5</v>
      </c>
      <c r="J515" s="1">
        <v>4.5401302109344399E-5</v>
      </c>
      <c r="K515" s="1">
        <v>4.3786376374218498E-5</v>
      </c>
      <c r="L515" s="2">
        <v>4.3876817187116899</v>
      </c>
      <c r="M515" s="2">
        <v>4.2316117428325004</v>
      </c>
      <c r="N515" s="4">
        <v>4.3089401811480101</v>
      </c>
      <c r="O515" s="2">
        <v>3.6220037716467798E-2</v>
      </c>
      <c r="P515">
        <v>3</v>
      </c>
    </row>
    <row r="516" spans="1:16" x14ac:dyDescent="0.2">
      <c r="A516">
        <v>3624</v>
      </c>
      <c r="B516" t="s">
        <v>527</v>
      </c>
      <c r="C516">
        <v>1</v>
      </c>
      <c r="D516" s="2"/>
      <c r="E516" s="2">
        <v>6</v>
      </c>
      <c r="F516" s="2"/>
      <c r="G516" s="2">
        <v>4</v>
      </c>
      <c r="H516" s="2"/>
      <c r="I516" s="1">
        <v>2.0694893121224399E-6</v>
      </c>
      <c r="J516" s="1">
        <v>2.7240781265606601E-5</v>
      </c>
      <c r="K516" s="1">
        <v>1.34727311920672E-5</v>
      </c>
      <c r="L516" s="2">
        <v>13.163045156135</v>
      </c>
      <c r="M516" s="2">
        <v>6.5101719120500103</v>
      </c>
      <c r="N516" s="2">
        <v>9.2570884651987893</v>
      </c>
      <c r="O516" s="2">
        <v>0.71867880155795805</v>
      </c>
      <c r="P516">
        <v>3</v>
      </c>
    </row>
    <row r="517" spans="1:16" x14ac:dyDescent="0.2">
      <c r="A517">
        <v>3625</v>
      </c>
      <c r="B517" t="s">
        <v>528</v>
      </c>
      <c r="C517">
        <v>1</v>
      </c>
      <c r="D517" s="2"/>
      <c r="E517" s="2">
        <v>1</v>
      </c>
      <c r="F517" s="2"/>
      <c r="G517" s="2">
        <v>1</v>
      </c>
      <c r="H517" s="2"/>
      <c r="I517" s="1">
        <v>2.0694893121224399E-6</v>
      </c>
      <c r="J517" s="1">
        <v>4.54013021093444E-6</v>
      </c>
      <c r="K517" s="1">
        <v>3.3681827980168101E-6</v>
      </c>
      <c r="L517" s="2">
        <v>2.1938408593558401</v>
      </c>
      <c r="M517" s="2">
        <v>1.6275429780124999</v>
      </c>
      <c r="N517" s="2">
        <v>1.88959527029507</v>
      </c>
      <c r="O517" s="2">
        <v>0.29969268564845097</v>
      </c>
      <c r="P517">
        <v>4</v>
      </c>
    </row>
    <row r="518" spans="1:16" x14ac:dyDescent="0.2">
      <c r="A518">
        <v>3672</v>
      </c>
      <c r="B518" t="s">
        <v>529</v>
      </c>
      <c r="C518">
        <v>10</v>
      </c>
      <c r="D518" s="2"/>
      <c r="E518" s="2">
        <v>12</v>
      </c>
      <c r="F518" s="2"/>
      <c r="G518" s="2">
        <v>7</v>
      </c>
      <c r="H518" s="2"/>
      <c r="I518" s="1">
        <v>2.0694893121224399E-5</v>
      </c>
      <c r="J518" s="1">
        <v>5.4481562531213297E-5</v>
      </c>
      <c r="K518" s="1">
        <v>2.3577279586117598E-5</v>
      </c>
      <c r="L518" s="2">
        <v>2.6326090312270098</v>
      </c>
      <c r="M518" s="2">
        <v>1.1392800846087501</v>
      </c>
      <c r="N518" s="2">
        <v>1.7318426717915401</v>
      </c>
      <c r="O518" s="2">
        <v>0.86227748683051797</v>
      </c>
      <c r="P518">
        <v>3</v>
      </c>
    </row>
    <row r="519" spans="1:16" x14ac:dyDescent="0.2">
      <c r="A519">
        <v>3674</v>
      </c>
      <c r="B519" t="s">
        <v>530</v>
      </c>
      <c r="C519">
        <v>5</v>
      </c>
      <c r="D519" s="2"/>
      <c r="E519" s="2">
        <v>1</v>
      </c>
      <c r="F519" s="2"/>
      <c r="G519" s="2">
        <v>1</v>
      </c>
      <c r="H519" s="2"/>
      <c r="I519" s="1">
        <v>1.03474465606122E-5</v>
      </c>
      <c r="J519" s="1">
        <v>4.54013021093444E-6</v>
      </c>
      <c r="K519" s="1">
        <v>3.3681827980168101E-6</v>
      </c>
      <c r="L519" s="2">
        <v>0.43876817187116901</v>
      </c>
      <c r="M519" s="2">
        <v>0.32550859560250001</v>
      </c>
      <c r="N519" s="2">
        <v>0.37791905405901499</v>
      </c>
      <c r="O519" s="2">
        <v>0.29969268564845097</v>
      </c>
      <c r="P519">
        <v>4</v>
      </c>
    </row>
    <row r="520" spans="1:16" x14ac:dyDescent="0.2">
      <c r="A520">
        <v>3684</v>
      </c>
      <c r="B520" t="s">
        <v>531</v>
      </c>
      <c r="C520">
        <v>3</v>
      </c>
      <c r="D520" s="2"/>
      <c r="E520" s="2">
        <v>1</v>
      </c>
      <c r="F520" s="2"/>
      <c r="G520" s="2">
        <v>1</v>
      </c>
      <c r="H520" s="2"/>
      <c r="I520" s="1">
        <v>6.2084679363673401E-6</v>
      </c>
      <c r="J520" s="1">
        <v>4.54013021093444E-6</v>
      </c>
      <c r="K520" s="1">
        <v>3.3681827980168101E-6</v>
      </c>
      <c r="L520" s="2">
        <v>0.73128028645194798</v>
      </c>
      <c r="M520" s="2">
        <v>0.54251432600416705</v>
      </c>
      <c r="N520" s="2">
        <v>0.629865090098358</v>
      </c>
      <c r="O520" s="2">
        <v>0.29969268564845097</v>
      </c>
      <c r="P520">
        <v>4</v>
      </c>
    </row>
    <row r="521" spans="1:16" x14ac:dyDescent="0.2">
      <c r="A521">
        <v>3744</v>
      </c>
      <c r="B521" t="s">
        <v>532</v>
      </c>
      <c r="C521">
        <v>19</v>
      </c>
      <c r="D521" s="2">
        <f>1000000*C521/495425</f>
        <v>38.350910834132314</v>
      </c>
      <c r="E521" s="2">
        <v>27</v>
      </c>
      <c r="F521" s="2">
        <f>1000000*E521/220258</f>
        <v>122.58351569523013</v>
      </c>
      <c r="G521" s="2">
        <v>31</v>
      </c>
      <c r="H521" s="2">
        <f>1000000*G521/296896</f>
        <v>104.41366673852123</v>
      </c>
      <c r="I521" s="1">
        <v>3.9320296930326501E-5</v>
      </c>
      <c r="J521">
        <v>1.2258351569523001E-4</v>
      </c>
      <c r="K521">
        <v>1.0441366673852101E-4</v>
      </c>
      <c r="L521" s="2">
        <v>3.1175633264530398</v>
      </c>
      <c r="M521" s="2">
        <v>2.6554648588625001</v>
      </c>
      <c r="N521" s="4">
        <v>2.87725213679207</v>
      </c>
      <c r="O521" s="2">
        <v>0.16060409224536901</v>
      </c>
      <c r="P521">
        <v>2</v>
      </c>
    </row>
    <row r="522" spans="1:16" x14ac:dyDescent="0.2">
      <c r="A522">
        <v>3746</v>
      </c>
      <c r="B522" t="s">
        <v>533</v>
      </c>
      <c r="C522">
        <v>1</v>
      </c>
      <c r="D522" s="2"/>
      <c r="E522" s="2">
        <v>4</v>
      </c>
      <c r="F522" s="2"/>
      <c r="G522" s="2">
        <v>3</v>
      </c>
      <c r="H522" s="2"/>
      <c r="I522" s="1">
        <v>2.0694893121224399E-6</v>
      </c>
      <c r="J522" s="1">
        <v>1.8160520843737699E-5</v>
      </c>
      <c r="K522" s="1">
        <v>1.0104548394050401E-5</v>
      </c>
      <c r="L522" s="2">
        <v>8.7753634374233798</v>
      </c>
      <c r="M522" s="2">
        <v>4.8826289340375002</v>
      </c>
      <c r="N522" s="2">
        <v>6.5457500277858296</v>
      </c>
      <c r="O522" s="2">
        <v>0.59469648044330103</v>
      </c>
      <c r="P522">
        <v>3</v>
      </c>
    </row>
    <row r="523" spans="1:16" x14ac:dyDescent="0.2">
      <c r="A523">
        <v>3748</v>
      </c>
      <c r="B523" t="s">
        <v>534</v>
      </c>
      <c r="C523">
        <v>0</v>
      </c>
      <c r="D523" s="2"/>
      <c r="E523" s="2">
        <v>1</v>
      </c>
      <c r="F523" s="2"/>
      <c r="G523" s="2">
        <v>1</v>
      </c>
      <c r="H523" s="2"/>
      <c r="I523">
        <v>0</v>
      </c>
      <c r="J523" s="1">
        <v>4.54013021093444E-6</v>
      </c>
      <c r="K523" s="1">
        <v>3.3681827980168101E-6</v>
      </c>
      <c r="L523" t="s">
        <v>306</v>
      </c>
      <c r="M523" t="s">
        <v>306</v>
      </c>
      <c r="N523" t="s">
        <v>306</v>
      </c>
      <c r="P523">
        <v>3</v>
      </c>
    </row>
    <row r="524" spans="1:16" x14ac:dyDescent="0.2">
      <c r="A524">
        <v>3750</v>
      </c>
      <c r="B524" t="s">
        <v>535</v>
      </c>
      <c r="C524">
        <v>2</v>
      </c>
      <c r="D524" s="2"/>
      <c r="E524" s="2">
        <v>3</v>
      </c>
      <c r="F524" s="2"/>
      <c r="G524" s="2">
        <v>3</v>
      </c>
      <c r="H524" s="2"/>
      <c r="I524" s="1">
        <v>4.13897862424489E-6</v>
      </c>
      <c r="J524" s="1">
        <v>1.3620390632803301E-5</v>
      </c>
      <c r="K524" s="1">
        <v>1.0104548394050401E-5</v>
      </c>
      <c r="L524" s="2">
        <v>3.2907612890337599</v>
      </c>
      <c r="M524" s="2">
        <v>2.4413144670187501</v>
      </c>
      <c r="N524" s="2">
        <v>2.83439290544261</v>
      </c>
      <c r="O524" s="2">
        <v>0.29969268564845097</v>
      </c>
      <c r="P524">
        <v>3</v>
      </c>
    </row>
    <row r="525" spans="1:16" x14ac:dyDescent="0.2">
      <c r="A525">
        <v>3756</v>
      </c>
      <c r="B525" t="s">
        <v>536</v>
      </c>
      <c r="C525">
        <v>5</v>
      </c>
      <c r="D525" s="2"/>
      <c r="E525" s="2">
        <v>2</v>
      </c>
      <c r="F525" s="2"/>
      <c r="G525" s="2">
        <v>1</v>
      </c>
      <c r="H525" s="2"/>
      <c r="I525" s="1">
        <v>1.03474465606122E-5</v>
      </c>
      <c r="J525" s="1">
        <v>9.0802604218688902E-6</v>
      </c>
      <c r="K525" s="1">
        <v>3.3681827980168101E-6</v>
      </c>
      <c r="L525" s="2">
        <v>0.87753634374233802</v>
      </c>
      <c r="M525" s="2">
        <v>0.32550859560250001</v>
      </c>
      <c r="N525" s="2">
        <v>0.53445825172947004</v>
      </c>
      <c r="O525" s="2">
        <v>1.03287346832706</v>
      </c>
      <c r="P525">
        <v>3</v>
      </c>
    </row>
    <row r="526" spans="1:16" x14ac:dyDescent="0.2">
      <c r="A526">
        <v>3768</v>
      </c>
      <c r="B526" t="s">
        <v>537</v>
      </c>
      <c r="C526">
        <v>1</v>
      </c>
      <c r="D526" s="2"/>
      <c r="E526" s="2">
        <v>3</v>
      </c>
      <c r="F526" s="2"/>
      <c r="G526" s="2">
        <v>4</v>
      </c>
      <c r="H526" s="2"/>
      <c r="I526" s="1">
        <v>2.0694893121224399E-6</v>
      </c>
      <c r="J526" s="1">
        <v>1.3620390632803301E-5</v>
      </c>
      <c r="K526" s="1">
        <v>1.34727311920672E-5</v>
      </c>
      <c r="L526" s="2">
        <v>6.5815225780675304</v>
      </c>
      <c r="M526" s="2">
        <v>6.5101719120500103</v>
      </c>
      <c r="N526" s="2">
        <v>6.5457500277858296</v>
      </c>
      <c r="O526" s="2">
        <v>1.0900304123233199E-2</v>
      </c>
      <c r="P526">
        <v>3</v>
      </c>
    </row>
    <row r="527" spans="1:16" x14ac:dyDescent="0.2">
      <c r="A527">
        <v>3792</v>
      </c>
      <c r="B527" t="s">
        <v>538</v>
      </c>
      <c r="C527">
        <v>0</v>
      </c>
      <c r="D527" s="2"/>
      <c r="E527" s="2">
        <v>1</v>
      </c>
      <c r="F527" s="2"/>
      <c r="G527" s="2">
        <v>2</v>
      </c>
      <c r="H527" s="2"/>
      <c r="I527">
        <v>0</v>
      </c>
      <c r="J527" s="1">
        <v>4.54013021093444E-6</v>
      </c>
      <c r="K527" s="1">
        <v>6.7363655960336201E-6</v>
      </c>
      <c r="L527" t="s">
        <v>306</v>
      </c>
      <c r="M527" t="s">
        <v>306</v>
      </c>
      <c r="N527" t="s">
        <v>306</v>
      </c>
      <c r="P527">
        <v>3</v>
      </c>
    </row>
    <row r="528" spans="1:16" x14ac:dyDescent="0.2">
      <c r="A528">
        <v>3816</v>
      </c>
      <c r="B528" t="s">
        <v>539</v>
      </c>
      <c r="C528">
        <v>5</v>
      </c>
      <c r="D528" s="2"/>
      <c r="E528" s="2">
        <v>3</v>
      </c>
      <c r="F528" s="2"/>
      <c r="G528" s="2">
        <v>3</v>
      </c>
      <c r="H528" s="2"/>
      <c r="I528" s="1">
        <v>1.03474465606122E-5</v>
      </c>
      <c r="J528" s="1">
        <v>1.3620390632803301E-5</v>
      </c>
      <c r="K528" s="1">
        <v>1.0104548394050401E-5</v>
      </c>
      <c r="L528" s="2">
        <v>1.3163045156135</v>
      </c>
      <c r="M528" s="2">
        <v>0.97652578680750102</v>
      </c>
      <c r="N528" s="2">
        <v>1.1337571621770399</v>
      </c>
      <c r="O528" s="2">
        <v>0.29969268564845097</v>
      </c>
      <c r="P528">
        <v>3</v>
      </c>
    </row>
    <row r="529" spans="1:16" x14ac:dyDescent="0.2">
      <c r="A529">
        <v>3817</v>
      </c>
      <c r="B529" t="s">
        <v>540</v>
      </c>
      <c r="C529">
        <v>0</v>
      </c>
      <c r="D529" s="2"/>
      <c r="E529" s="2">
        <v>1</v>
      </c>
      <c r="F529" s="2"/>
      <c r="G529" s="2">
        <v>1</v>
      </c>
      <c r="H529" s="2"/>
      <c r="I529">
        <v>0</v>
      </c>
      <c r="J529" s="1">
        <v>4.54013021093444E-6</v>
      </c>
      <c r="K529" s="1">
        <v>3.3681827980168101E-6</v>
      </c>
      <c r="L529" t="s">
        <v>306</v>
      </c>
      <c r="M529" t="s">
        <v>306</v>
      </c>
      <c r="N529" t="s">
        <v>306</v>
      </c>
      <c r="P529">
        <v>4</v>
      </c>
    </row>
    <row r="530" spans="1:16" x14ac:dyDescent="0.2">
      <c r="A530">
        <v>3827</v>
      </c>
      <c r="B530" t="s">
        <v>541</v>
      </c>
      <c r="C530">
        <v>10</v>
      </c>
      <c r="D530" s="2"/>
      <c r="E530" s="2">
        <v>6</v>
      </c>
      <c r="F530" s="2"/>
      <c r="G530" s="2">
        <v>4</v>
      </c>
      <c r="H530" s="2"/>
      <c r="I530" s="1">
        <v>2.0694893121224399E-5</v>
      </c>
      <c r="J530" s="1">
        <v>2.7240781265606601E-5</v>
      </c>
      <c r="K530" s="1">
        <v>1.34727311920672E-5</v>
      </c>
      <c r="L530" s="2">
        <v>1.3163045156135</v>
      </c>
      <c r="M530" s="2">
        <v>0.65101719120500101</v>
      </c>
      <c r="N530" s="2">
        <v>0.92570884651987895</v>
      </c>
      <c r="O530" s="2">
        <v>0.71867880155795805</v>
      </c>
      <c r="P530">
        <v>6</v>
      </c>
    </row>
    <row r="531" spans="1:16" x14ac:dyDescent="0.2">
      <c r="A531">
        <v>3888</v>
      </c>
      <c r="B531" t="s">
        <v>542</v>
      </c>
      <c r="C531">
        <v>54</v>
      </c>
      <c r="D531" s="2">
        <f>1000000*C531/495425</f>
        <v>108.99732552858657</v>
      </c>
      <c r="E531" s="2">
        <v>74</v>
      </c>
      <c r="F531" s="2">
        <f>1000000*E531/220258</f>
        <v>335.96963560914929</v>
      </c>
      <c r="G531" s="2">
        <v>103</v>
      </c>
      <c r="H531" s="2">
        <f>1000000*G531/296896</f>
        <v>346.92282819573182</v>
      </c>
      <c r="I531">
        <v>1.11752422854612E-4</v>
      </c>
      <c r="J531">
        <v>3.3596963560914901E-4</v>
      </c>
      <c r="K531">
        <v>3.4692282819573101E-4</v>
      </c>
      <c r="L531" s="2">
        <v>3.00637451096912</v>
      </c>
      <c r="M531" s="2">
        <v>3.1043875321349499</v>
      </c>
      <c r="N531" s="4">
        <v>3.0549879785002201</v>
      </c>
      <c r="O531" s="2">
        <v>3.2082948232730099E-2</v>
      </c>
      <c r="P531">
        <v>2</v>
      </c>
    </row>
    <row r="532" spans="1:16" x14ac:dyDescent="0.2">
      <c r="A532">
        <v>3889</v>
      </c>
      <c r="B532" t="s">
        <v>543</v>
      </c>
      <c r="C532">
        <v>3</v>
      </c>
      <c r="D532" s="2"/>
      <c r="E532" s="2">
        <v>3</v>
      </c>
      <c r="F532" s="2"/>
      <c r="G532" s="2">
        <v>3</v>
      </c>
      <c r="H532" s="2"/>
      <c r="I532" s="1">
        <v>6.2084679363673401E-6</v>
      </c>
      <c r="J532" s="1">
        <v>1.3620390632803301E-5</v>
      </c>
      <c r="K532" s="1">
        <v>1.0104548394050401E-5</v>
      </c>
      <c r="L532" s="2">
        <v>2.1938408593558401</v>
      </c>
      <c r="M532" s="2">
        <v>1.6275429780124999</v>
      </c>
      <c r="N532" s="2">
        <v>1.88959527029507</v>
      </c>
      <c r="O532" s="2">
        <v>0.29969268564845097</v>
      </c>
      <c r="P532">
        <v>3</v>
      </c>
    </row>
    <row r="533" spans="1:16" x14ac:dyDescent="0.2">
      <c r="A533">
        <v>3890</v>
      </c>
      <c r="B533" t="s">
        <v>544</v>
      </c>
      <c r="C533">
        <v>5</v>
      </c>
      <c r="D533" s="2"/>
      <c r="E533" s="2">
        <v>4</v>
      </c>
      <c r="F533" s="2"/>
      <c r="G533" s="2">
        <v>5</v>
      </c>
      <c r="H533" s="2"/>
      <c r="I533" s="1">
        <v>1.03474465606122E-5</v>
      </c>
      <c r="J533" s="1">
        <v>1.8160520843737699E-5</v>
      </c>
      <c r="K533" s="1">
        <v>1.6840913990084E-5</v>
      </c>
      <c r="L533" s="2">
        <v>1.75507268748467</v>
      </c>
      <c r="M533" s="2">
        <v>1.6275429780124999</v>
      </c>
      <c r="N533" s="2">
        <v>1.69010538973675</v>
      </c>
      <c r="O533" s="2">
        <v>7.5456661014516896E-2</v>
      </c>
      <c r="P533">
        <v>3</v>
      </c>
    </row>
    <row r="534" spans="1:16" x14ac:dyDescent="0.2">
      <c r="A534">
        <v>3892</v>
      </c>
      <c r="B534" t="s">
        <v>545</v>
      </c>
      <c r="C534">
        <v>2</v>
      </c>
      <c r="D534" s="2"/>
      <c r="E534" s="2">
        <v>1</v>
      </c>
      <c r="F534" s="2"/>
      <c r="G534" s="2">
        <v>4</v>
      </c>
      <c r="H534" s="2"/>
      <c r="I534" s="1">
        <v>4.13897862424489E-6</v>
      </c>
      <c r="J534" s="1">
        <v>4.54013021093444E-6</v>
      </c>
      <c r="K534" s="1">
        <v>1.34727311920672E-5</v>
      </c>
      <c r="L534" s="2">
        <v>1.09692042967792</v>
      </c>
      <c r="M534" s="2">
        <v>3.2550859560249998</v>
      </c>
      <c r="N534" s="2">
        <v>1.88959527029507</v>
      </c>
      <c r="O534" s="2">
        <v>1.1421311009156201</v>
      </c>
      <c r="P534">
        <v>3</v>
      </c>
    </row>
    <row r="535" spans="1:16" x14ac:dyDescent="0.2">
      <c r="A535">
        <v>3894</v>
      </c>
      <c r="B535" t="s">
        <v>546</v>
      </c>
      <c r="C535">
        <v>6</v>
      </c>
      <c r="D535" s="2"/>
      <c r="E535" s="2">
        <v>7</v>
      </c>
      <c r="F535" s="2"/>
      <c r="G535" s="2">
        <v>7</v>
      </c>
      <c r="H535" s="2"/>
      <c r="I535" s="1">
        <v>1.2416935872734601E-5</v>
      </c>
      <c r="J535" s="1">
        <v>3.1780911476541098E-5</v>
      </c>
      <c r="K535" s="1">
        <v>2.3577279586117598E-5</v>
      </c>
      <c r="L535" s="2">
        <v>2.55948100258182</v>
      </c>
      <c r="M535" s="2">
        <v>1.8988001410145801</v>
      </c>
      <c r="N535" s="2">
        <v>2.20452781534425</v>
      </c>
      <c r="O535" s="2">
        <v>0.29969268564845097</v>
      </c>
      <c r="P535">
        <v>3</v>
      </c>
    </row>
    <row r="536" spans="1:16" x14ac:dyDescent="0.2">
      <c r="A536">
        <v>3896</v>
      </c>
      <c r="B536" t="s">
        <v>547</v>
      </c>
      <c r="C536">
        <v>1</v>
      </c>
      <c r="D536" s="2"/>
      <c r="E536" s="2">
        <v>1</v>
      </c>
      <c r="F536" s="2"/>
      <c r="G536" s="2">
        <v>2</v>
      </c>
      <c r="H536" s="2"/>
      <c r="I536" s="1">
        <v>2.0694893121224399E-6</v>
      </c>
      <c r="J536" s="1">
        <v>4.54013021093444E-6</v>
      </c>
      <c r="K536" s="1">
        <v>6.7363655960336201E-6</v>
      </c>
      <c r="L536" s="2">
        <v>2.1938408593558401</v>
      </c>
      <c r="M536" s="2">
        <v>3.2550859560249998</v>
      </c>
      <c r="N536" s="2">
        <v>2.6722912586473502</v>
      </c>
      <c r="O536" s="2">
        <v>0.39712927744498</v>
      </c>
      <c r="P536">
        <v>4</v>
      </c>
    </row>
    <row r="537" spans="1:16" x14ac:dyDescent="0.2">
      <c r="A537">
        <v>3900</v>
      </c>
      <c r="B537" t="s">
        <v>548</v>
      </c>
      <c r="C537">
        <v>5</v>
      </c>
      <c r="D537" s="2">
        <f>1000000*C537/495425</f>
        <v>10.092344956350608</v>
      </c>
      <c r="E537" s="2">
        <v>11</v>
      </c>
      <c r="F537" s="2">
        <f>1000000*E537/220258</f>
        <v>49.941432320278949</v>
      </c>
      <c r="G537" s="2">
        <v>11</v>
      </c>
      <c r="H537" s="2">
        <f>1000000*G537/296896</f>
        <v>37.050010778184955</v>
      </c>
      <c r="I537" s="1">
        <v>1.03474465606122E-5</v>
      </c>
      <c r="J537" s="1">
        <v>4.9941432320278902E-5</v>
      </c>
      <c r="K537" s="1">
        <v>3.7050010778184903E-5</v>
      </c>
      <c r="L537" s="2">
        <v>4.8264498905828601</v>
      </c>
      <c r="M537" s="2">
        <v>3.5805945516275002</v>
      </c>
      <c r="N537" s="4">
        <v>4.1571095946491603</v>
      </c>
      <c r="O537" s="2">
        <v>0.29969268564845097</v>
      </c>
      <c r="P537">
        <v>3</v>
      </c>
    </row>
    <row r="538" spans="1:16" x14ac:dyDescent="0.2">
      <c r="A538">
        <v>3906</v>
      </c>
      <c r="B538" t="s">
        <v>549</v>
      </c>
      <c r="C538">
        <v>1</v>
      </c>
      <c r="D538" s="2"/>
      <c r="E538" s="2">
        <v>1</v>
      </c>
      <c r="F538" s="2"/>
      <c r="G538" s="2">
        <v>2</v>
      </c>
      <c r="H538" s="2"/>
      <c r="I538" s="1">
        <v>2.0694893121224399E-6</v>
      </c>
      <c r="J538" s="1">
        <v>4.54013021093444E-6</v>
      </c>
      <c r="K538" s="1">
        <v>6.7363655960336201E-6</v>
      </c>
      <c r="L538" s="2">
        <v>2.1938408593558401</v>
      </c>
      <c r="M538" s="2">
        <v>3.2550859560249998</v>
      </c>
      <c r="N538" s="2">
        <v>2.6722912586473502</v>
      </c>
      <c r="O538" s="2">
        <v>0.39712927744498</v>
      </c>
      <c r="P538">
        <v>4</v>
      </c>
    </row>
    <row r="539" spans="1:16" x14ac:dyDescent="0.2">
      <c r="A539">
        <v>3912</v>
      </c>
      <c r="B539" t="s">
        <v>550</v>
      </c>
      <c r="C539">
        <v>4</v>
      </c>
      <c r="D539" s="2"/>
      <c r="E539" s="2">
        <v>3</v>
      </c>
      <c r="F539" s="2"/>
      <c r="G539" s="2">
        <v>3</v>
      </c>
      <c r="H539" s="2"/>
      <c r="I539" s="1">
        <v>8.2779572484897901E-6</v>
      </c>
      <c r="J539" s="1">
        <v>1.3620390632803301E-5</v>
      </c>
      <c r="K539" s="1">
        <v>1.0104548394050401E-5</v>
      </c>
      <c r="L539" s="2">
        <v>1.6453806445168799</v>
      </c>
      <c r="M539" s="2">
        <v>1.2206572335093699</v>
      </c>
      <c r="N539" s="2">
        <v>1.4171964527212999</v>
      </c>
      <c r="O539" s="2">
        <v>0.29969268564845097</v>
      </c>
      <c r="P539">
        <v>3</v>
      </c>
    </row>
    <row r="540" spans="1:16" x14ac:dyDescent="0.2">
      <c r="A540">
        <v>3936</v>
      </c>
      <c r="B540" t="s">
        <v>551</v>
      </c>
      <c r="C540">
        <v>3</v>
      </c>
      <c r="D540" s="2"/>
      <c r="E540" s="2">
        <v>1</v>
      </c>
      <c r="F540" s="2"/>
      <c r="G540" s="2">
        <v>6</v>
      </c>
      <c r="H540" s="2"/>
      <c r="I540" s="1">
        <v>6.2084679363673401E-6</v>
      </c>
      <c r="J540" s="1">
        <v>4.54013021093444E-6</v>
      </c>
      <c r="K540" s="1">
        <v>2.0209096788100801E-5</v>
      </c>
      <c r="L540" s="2">
        <v>0.73128028645194798</v>
      </c>
      <c r="M540" s="2">
        <v>3.2550859560249998</v>
      </c>
      <c r="N540" s="2">
        <v>1.5428480775331299</v>
      </c>
      <c r="O540" s="2">
        <v>1.63580958250172</v>
      </c>
      <c r="P540">
        <v>3</v>
      </c>
    </row>
    <row r="541" spans="1:16" x14ac:dyDescent="0.2">
      <c r="A541">
        <v>3960</v>
      </c>
      <c r="B541" t="s">
        <v>552</v>
      </c>
      <c r="C541">
        <v>8</v>
      </c>
      <c r="D541" s="2"/>
      <c r="E541" s="2">
        <v>12</v>
      </c>
      <c r="F541" s="2"/>
      <c r="G541" s="2">
        <v>8</v>
      </c>
      <c r="H541" s="2"/>
      <c r="I541" s="1">
        <v>1.6555914496979499E-5</v>
      </c>
      <c r="J541" s="1">
        <v>5.4481562531213297E-5</v>
      </c>
      <c r="K541" s="1">
        <v>2.6945462384134501E-5</v>
      </c>
      <c r="L541" s="2">
        <v>3.2907612890337599</v>
      </c>
      <c r="M541" s="2">
        <v>1.6275429780124999</v>
      </c>
      <c r="N541" s="2">
        <v>2.3142721162996902</v>
      </c>
      <c r="O541" s="2">
        <v>0.71867880155795805</v>
      </c>
      <c r="P541">
        <v>3</v>
      </c>
    </row>
    <row r="542" spans="1:16" x14ac:dyDescent="0.2">
      <c r="A542">
        <v>3972</v>
      </c>
      <c r="B542" t="s">
        <v>553</v>
      </c>
      <c r="C542">
        <v>0</v>
      </c>
      <c r="D542" s="2"/>
      <c r="E542" s="2">
        <v>1</v>
      </c>
      <c r="F542" s="2"/>
      <c r="G542" s="2">
        <v>2</v>
      </c>
      <c r="H542" s="2"/>
      <c r="I542">
        <v>0</v>
      </c>
      <c r="J542" s="1">
        <v>4.54013021093444E-6</v>
      </c>
      <c r="K542" s="1">
        <v>6.7363655960336201E-6</v>
      </c>
      <c r="L542" t="s">
        <v>306</v>
      </c>
      <c r="M542" t="s">
        <v>306</v>
      </c>
      <c r="N542" t="s">
        <v>306</v>
      </c>
      <c r="P542">
        <v>4</v>
      </c>
    </row>
    <row r="543" spans="1:16" x14ac:dyDescent="0.2">
      <c r="A543">
        <v>4032</v>
      </c>
      <c r="B543" t="s">
        <v>554</v>
      </c>
      <c r="C543">
        <v>5</v>
      </c>
      <c r="D543" s="2"/>
      <c r="E543" s="2">
        <v>8</v>
      </c>
      <c r="F543" s="2"/>
      <c r="G543" s="2">
        <v>6</v>
      </c>
      <c r="H543" s="2"/>
      <c r="I543" s="1">
        <v>1.03474465606122E-5</v>
      </c>
      <c r="J543" s="1">
        <v>3.63210416874755E-5</v>
      </c>
      <c r="K543" s="1">
        <v>2.0209096788100801E-5</v>
      </c>
      <c r="L543" s="2">
        <v>3.5101453749693499</v>
      </c>
      <c r="M543" s="2">
        <v>1.953051573615</v>
      </c>
      <c r="N543" s="2">
        <v>2.61830001111433</v>
      </c>
      <c r="O543" s="2">
        <v>0.59469648044330103</v>
      </c>
      <c r="P543">
        <v>3</v>
      </c>
    </row>
    <row r="544" spans="1:16" x14ac:dyDescent="0.2">
      <c r="A544">
        <v>4044</v>
      </c>
      <c r="B544" t="s">
        <v>555</v>
      </c>
      <c r="C544">
        <v>0</v>
      </c>
      <c r="D544" s="2"/>
      <c r="E544" s="2">
        <v>1</v>
      </c>
      <c r="F544" s="2"/>
      <c r="G544" s="2">
        <v>1</v>
      </c>
      <c r="H544" s="2"/>
      <c r="I544">
        <v>0</v>
      </c>
      <c r="J544" s="1">
        <v>4.54013021093444E-6</v>
      </c>
      <c r="K544" s="1">
        <v>3.3681827980168101E-6</v>
      </c>
      <c r="L544" t="s">
        <v>306</v>
      </c>
      <c r="M544" t="s">
        <v>306</v>
      </c>
      <c r="N544" t="s">
        <v>306</v>
      </c>
      <c r="P544">
        <v>4</v>
      </c>
    </row>
    <row r="545" spans="1:16" x14ac:dyDescent="0.2">
      <c r="A545">
        <v>4050</v>
      </c>
      <c r="B545" t="s">
        <v>556</v>
      </c>
      <c r="C545">
        <v>1</v>
      </c>
      <c r="D545" s="2"/>
      <c r="E545" s="2">
        <v>1</v>
      </c>
      <c r="F545" s="2"/>
      <c r="G545" s="2">
        <v>1</v>
      </c>
      <c r="H545" s="2"/>
      <c r="I545" s="1">
        <v>2.0694893121224399E-6</v>
      </c>
      <c r="J545" s="1">
        <v>4.54013021093444E-6</v>
      </c>
      <c r="K545" s="1">
        <v>3.3681827980168101E-6</v>
      </c>
      <c r="L545" s="2">
        <v>2.1938408593558401</v>
      </c>
      <c r="M545" s="2">
        <v>1.6275429780124999</v>
      </c>
      <c r="N545" s="2">
        <v>1.88959527029507</v>
      </c>
      <c r="O545" s="2">
        <v>0.29969268564845097</v>
      </c>
      <c r="P545">
        <v>5</v>
      </c>
    </row>
    <row r="546" spans="1:16" x14ac:dyDescent="0.2">
      <c r="A546">
        <v>4176</v>
      </c>
      <c r="B546" t="s">
        <v>557</v>
      </c>
      <c r="C546">
        <v>6</v>
      </c>
      <c r="D546" s="2"/>
      <c r="E546" s="2">
        <v>1</v>
      </c>
      <c r="F546" s="2"/>
      <c r="G546" s="2">
        <v>2</v>
      </c>
      <c r="H546" s="2"/>
      <c r="I546" s="1">
        <v>1.2416935872734601E-5</v>
      </c>
      <c r="J546" s="1">
        <v>4.54013021093444E-6</v>
      </c>
      <c r="K546" s="1">
        <v>6.7363655960336201E-6</v>
      </c>
      <c r="L546" s="2">
        <v>0.36564014322597399</v>
      </c>
      <c r="M546" s="2">
        <v>0.54251432600416705</v>
      </c>
      <c r="N546" s="2">
        <v>0.44538187644122501</v>
      </c>
      <c r="O546" s="2">
        <v>0.39712927744498</v>
      </c>
      <c r="P546">
        <v>3</v>
      </c>
    </row>
    <row r="547" spans="1:16" x14ac:dyDescent="0.2">
      <c r="A547">
        <v>4248</v>
      </c>
      <c r="B547" t="s">
        <v>558</v>
      </c>
      <c r="C547">
        <v>2</v>
      </c>
      <c r="D547" s="2"/>
      <c r="E547" s="2">
        <v>1</v>
      </c>
      <c r="F547" s="2"/>
      <c r="G547" s="2">
        <v>1</v>
      </c>
      <c r="H547" s="2"/>
      <c r="I547" s="1">
        <v>4.13897862424489E-6</v>
      </c>
      <c r="J547" s="1">
        <v>4.54013021093444E-6</v>
      </c>
      <c r="K547" s="1">
        <v>3.3681827980168101E-6</v>
      </c>
      <c r="L547" s="2">
        <v>1.09692042967792</v>
      </c>
      <c r="M547" s="2">
        <v>0.81377148900625096</v>
      </c>
      <c r="N547" s="2">
        <v>0.94479763514753801</v>
      </c>
      <c r="O547" s="2">
        <v>0.29969268564845097</v>
      </c>
      <c r="P547">
        <v>4</v>
      </c>
    </row>
    <row r="548" spans="1:16" x14ac:dyDescent="0.2">
      <c r="A548">
        <v>4320</v>
      </c>
      <c r="B548" t="s">
        <v>559</v>
      </c>
      <c r="C548">
        <v>29</v>
      </c>
      <c r="D548" s="2">
        <f>1000000*C548/495425</f>
        <v>58.535600746833524</v>
      </c>
      <c r="E548" s="2">
        <v>25</v>
      </c>
      <c r="F548" s="2">
        <f>1000000*E548/220258</f>
        <v>113.50325527336123</v>
      </c>
      <c r="G548" s="2">
        <v>29</v>
      </c>
      <c r="H548" s="2">
        <f>1000000*G548/296896</f>
        <v>97.677301142487607</v>
      </c>
      <c r="I548" s="1">
        <v>6.00151900515509E-5</v>
      </c>
      <c r="J548">
        <v>1.13503255273361E-4</v>
      </c>
      <c r="K548" s="1">
        <v>9.7677301142487595E-5</v>
      </c>
      <c r="L548" s="2">
        <v>1.8912421201343499</v>
      </c>
      <c r="M548" s="2">
        <v>1.6275429780124999</v>
      </c>
      <c r="N548" s="4">
        <v>1.7544451636759999</v>
      </c>
      <c r="O548" s="2">
        <v>0.150303439276113</v>
      </c>
      <c r="P548">
        <v>2</v>
      </c>
    </row>
    <row r="549" spans="1:16" x14ac:dyDescent="0.2">
      <c r="A549">
        <v>4322</v>
      </c>
      <c r="B549" t="s">
        <v>560</v>
      </c>
      <c r="C549">
        <v>1</v>
      </c>
      <c r="D549" s="2"/>
      <c r="E549" s="2">
        <v>4</v>
      </c>
      <c r="F549" s="2"/>
      <c r="G549" s="2">
        <v>2</v>
      </c>
      <c r="H549" s="2"/>
      <c r="I549" s="1">
        <v>2.0694893121224399E-6</v>
      </c>
      <c r="J549" s="1">
        <v>1.8160520843737699E-5</v>
      </c>
      <c r="K549" s="1">
        <v>6.7363655960336201E-6</v>
      </c>
      <c r="L549" s="2">
        <v>8.7753634374233798</v>
      </c>
      <c r="M549" s="2">
        <v>3.2550859560249998</v>
      </c>
      <c r="N549" s="2">
        <v>5.3445825172947004</v>
      </c>
      <c r="O549" s="2">
        <v>1.03287346832706</v>
      </c>
      <c r="P549">
        <v>3</v>
      </c>
    </row>
    <row r="550" spans="1:16" x14ac:dyDescent="0.2">
      <c r="A550">
        <v>4326</v>
      </c>
      <c r="B550" t="s">
        <v>561</v>
      </c>
      <c r="C550">
        <v>2</v>
      </c>
      <c r="D550" s="2"/>
      <c r="E550" s="2">
        <v>1</v>
      </c>
      <c r="F550" s="2"/>
      <c r="G550" s="2">
        <v>1</v>
      </c>
      <c r="H550" s="2"/>
      <c r="I550" s="1">
        <v>4.13897862424489E-6</v>
      </c>
      <c r="J550" s="1">
        <v>4.54013021093444E-6</v>
      </c>
      <c r="K550" s="1">
        <v>3.3681827980168101E-6</v>
      </c>
      <c r="L550" s="2">
        <v>1.09692042967792</v>
      </c>
      <c r="M550" s="2">
        <v>0.81377148900625096</v>
      </c>
      <c r="N550" s="2">
        <v>0.94479763514753801</v>
      </c>
      <c r="O550" s="2">
        <v>0.29969268564845097</v>
      </c>
      <c r="P550">
        <v>3</v>
      </c>
    </row>
    <row r="551" spans="1:16" x14ac:dyDescent="0.2">
      <c r="A551">
        <v>4332</v>
      </c>
      <c r="B551" t="s">
        <v>562</v>
      </c>
      <c r="C551">
        <v>1</v>
      </c>
      <c r="D551" s="2"/>
      <c r="E551" s="2">
        <v>1</v>
      </c>
      <c r="F551" s="2"/>
      <c r="G551" s="2">
        <v>1</v>
      </c>
      <c r="H551" s="2"/>
      <c r="I551" s="1">
        <v>2.0694893121224399E-6</v>
      </c>
      <c r="J551" s="1">
        <v>4.54013021093444E-6</v>
      </c>
      <c r="K551" s="1">
        <v>3.3681827980168101E-6</v>
      </c>
      <c r="L551" s="2">
        <v>2.1938408593558401</v>
      </c>
      <c r="M551" s="2">
        <v>1.6275429780124999</v>
      </c>
      <c r="N551" s="2">
        <v>1.88959527029507</v>
      </c>
      <c r="O551" s="2">
        <v>0.29969268564845097</v>
      </c>
      <c r="P551">
        <v>3</v>
      </c>
    </row>
    <row r="552" spans="1:16" x14ac:dyDescent="0.2">
      <c r="A552">
        <v>4344</v>
      </c>
      <c r="B552" t="s">
        <v>563</v>
      </c>
      <c r="C552">
        <v>5</v>
      </c>
      <c r="D552" s="2"/>
      <c r="E552" s="2">
        <v>1</v>
      </c>
      <c r="F552" s="2"/>
      <c r="G552" s="2">
        <v>2</v>
      </c>
      <c r="H552" s="2"/>
      <c r="I552" s="1">
        <v>1.03474465606122E-5</v>
      </c>
      <c r="J552" s="1">
        <v>4.54013021093444E-6</v>
      </c>
      <c r="K552" s="1">
        <v>6.7363655960336201E-6</v>
      </c>
      <c r="L552" s="2">
        <v>0.43876817187116901</v>
      </c>
      <c r="M552" s="2">
        <v>0.65101719120500101</v>
      </c>
      <c r="N552" s="2">
        <v>0.53445825172947004</v>
      </c>
      <c r="O552" s="2">
        <v>0.39712927744498</v>
      </c>
      <c r="P552">
        <v>3</v>
      </c>
    </row>
    <row r="553" spans="1:16" x14ac:dyDescent="0.2">
      <c r="A553">
        <v>4368</v>
      </c>
      <c r="B553" t="s">
        <v>564</v>
      </c>
      <c r="C553">
        <v>3</v>
      </c>
      <c r="D553" s="2"/>
      <c r="E553" s="2">
        <v>1</v>
      </c>
      <c r="F553" s="2"/>
      <c r="G553" s="2">
        <v>2</v>
      </c>
      <c r="H553" s="2"/>
      <c r="I553" s="1">
        <v>6.2084679363673401E-6</v>
      </c>
      <c r="J553" s="1">
        <v>4.54013021093444E-6</v>
      </c>
      <c r="K553" s="1">
        <v>6.7363655960336201E-6</v>
      </c>
      <c r="L553" s="2">
        <v>0.73128028645194798</v>
      </c>
      <c r="M553" s="2">
        <v>1.0850286520083301</v>
      </c>
      <c r="N553" s="2">
        <v>0.89076375288245002</v>
      </c>
      <c r="O553" s="2">
        <v>0.39712927744498</v>
      </c>
      <c r="P553">
        <v>3</v>
      </c>
    </row>
    <row r="554" spans="1:16" x14ac:dyDescent="0.2">
      <c r="A554">
        <v>4369</v>
      </c>
      <c r="B554" t="s">
        <v>565</v>
      </c>
      <c r="C554">
        <v>2</v>
      </c>
      <c r="D554" s="2"/>
      <c r="E554" s="2">
        <v>2</v>
      </c>
      <c r="F554" s="2"/>
      <c r="G554" s="2">
        <v>1</v>
      </c>
      <c r="H554" s="2"/>
      <c r="I554" s="1">
        <v>4.13897862424489E-6</v>
      </c>
      <c r="J554" s="1">
        <v>9.0802604218688902E-6</v>
      </c>
      <c r="K554" s="1">
        <v>3.3681827980168101E-6</v>
      </c>
      <c r="L554" s="2">
        <v>2.1938408593558401</v>
      </c>
      <c r="M554" s="2">
        <v>0.81377148900625096</v>
      </c>
      <c r="N554" s="2">
        <v>1.33614562932367</v>
      </c>
      <c r="O554" s="2">
        <v>1.03287346832706</v>
      </c>
      <c r="P554">
        <v>4</v>
      </c>
    </row>
    <row r="555" spans="1:16" x14ac:dyDescent="0.2">
      <c r="A555">
        <v>4392</v>
      </c>
      <c r="B555" t="s">
        <v>566</v>
      </c>
      <c r="C555">
        <v>4</v>
      </c>
      <c r="D555" s="2"/>
      <c r="E555" s="2">
        <v>6</v>
      </c>
      <c r="F555" s="2"/>
      <c r="G555" s="2">
        <v>2</v>
      </c>
      <c r="H555" s="2"/>
      <c r="I555" s="1">
        <v>8.2779572484897901E-6</v>
      </c>
      <c r="J555" s="1">
        <v>2.7240781265606601E-5</v>
      </c>
      <c r="K555" s="1">
        <v>6.7363655960336201E-6</v>
      </c>
      <c r="L555" s="2">
        <v>3.2907612890337599</v>
      </c>
      <c r="M555" s="2">
        <v>0.81377148900625096</v>
      </c>
      <c r="N555" s="2">
        <v>1.6364375069464501</v>
      </c>
      <c r="O555" s="2">
        <v>1.51364765810672</v>
      </c>
      <c r="P555">
        <v>3</v>
      </c>
    </row>
    <row r="556" spans="1:16" x14ac:dyDescent="0.2">
      <c r="A556">
        <v>4464</v>
      </c>
      <c r="B556" t="s">
        <v>567</v>
      </c>
      <c r="C556">
        <v>7</v>
      </c>
      <c r="D556" s="2"/>
      <c r="E556" s="2">
        <v>2</v>
      </c>
      <c r="F556" s="2"/>
      <c r="G556" s="2">
        <v>4</v>
      </c>
      <c r="H556" s="2"/>
      <c r="I556" s="1">
        <v>1.44864251848571E-5</v>
      </c>
      <c r="J556" s="1">
        <v>9.0802604218688902E-6</v>
      </c>
      <c r="K556" s="1">
        <v>1.34727311920672E-5</v>
      </c>
      <c r="L556" s="2">
        <v>0.62681167410167005</v>
      </c>
      <c r="M556" s="2">
        <v>0.93002455886428703</v>
      </c>
      <c r="N556" s="2">
        <v>0.76351178818495702</v>
      </c>
      <c r="O556" s="2">
        <v>0.39712927744498</v>
      </c>
      <c r="P556">
        <v>3</v>
      </c>
    </row>
    <row r="557" spans="1:16" x14ac:dyDescent="0.2">
      <c r="A557">
        <v>4488</v>
      </c>
      <c r="B557" t="s">
        <v>568</v>
      </c>
      <c r="C557">
        <v>2</v>
      </c>
      <c r="D557" s="2"/>
      <c r="E557" s="2">
        <v>1</v>
      </c>
      <c r="F557" s="2"/>
      <c r="G557" s="2">
        <v>1</v>
      </c>
      <c r="H557" s="2"/>
      <c r="I557" s="1">
        <v>4.13897862424489E-6</v>
      </c>
      <c r="J557" s="1">
        <v>4.54013021093444E-6</v>
      </c>
      <c r="K557" s="1">
        <v>3.3681827980168101E-6</v>
      </c>
      <c r="L557" s="2">
        <v>1.09692042967792</v>
      </c>
      <c r="M557" s="2">
        <v>0.81377148900625096</v>
      </c>
      <c r="N557" s="2">
        <v>0.94479763514753801</v>
      </c>
      <c r="O557" s="2">
        <v>0.29969268564845097</v>
      </c>
      <c r="P557">
        <v>4</v>
      </c>
    </row>
    <row r="558" spans="1:16" x14ac:dyDescent="0.2">
      <c r="A558">
        <v>4723</v>
      </c>
      <c r="B558" t="s">
        <v>569</v>
      </c>
      <c r="C558">
        <v>9</v>
      </c>
      <c r="D558" s="2"/>
      <c r="E558" s="2">
        <v>1</v>
      </c>
      <c r="F558" s="2"/>
      <c r="G558" s="2">
        <v>2</v>
      </c>
      <c r="H558" s="2"/>
      <c r="I558" s="1">
        <v>1.8625403809102E-5</v>
      </c>
      <c r="J558" s="1">
        <v>4.54013021093444E-6</v>
      </c>
      <c r="K558" s="1">
        <v>6.7363655960336201E-6</v>
      </c>
      <c r="L558" s="2">
        <v>0.243760095483982</v>
      </c>
      <c r="M558" s="2">
        <v>0.36167621733611099</v>
      </c>
      <c r="N558" s="2">
        <v>0.29692125096081601</v>
      </c>
      <c r="O558" s="2">
        <v>0.39712927744498</v>
      </c>
      <c r="P558">
        <v>8</v>
      </c>
    </row>
    <row r="559" spans="1:16" x14ac:dyDescent="0.2">
      <c r="A559">
        <v>5184</v>
      </c>
      <c r="B559" t="s">
        <v>570</v>
      </c>
      <c r="C559">
        <v>984</v>
      </c>
      <c r="D559" s="2">
        <f>1000000*C559/495425</f>
        <v>1986.1734874097997</v>
      </c>
      <c r="E559" s="2">
        <v>2592</v>
      </c>
      <c r="F559" s="2">
        <f>1000000*E559/220258</f>
        <v>11768.017506742093</v>
      </c>
      <c r="G559" s="2">
        <v>2942</v>
      </c>
      <c r="H559" s="2">
        <f>1000000*G559/296896</f>
        <v>9909.1937917654668</v>
      </c>
      <c r="I559">
        <v>2.0363774831284802E-3</v>
      </c>
      <c r="J559">
        <v>1.1768017506741999E-2</v>
      </c>
      <c r="K559">
        <v>9.9091937917654607E-3</v>
      </c>
      <c r="L559" s="2">
        <v>5.7788978734251497</v>
      </c>
      <c r="M559" s="2">
        <v>4.8660888631227399</v>
      </c>
      <c r="N559" s="4">
        <v>5.3028888903123201</v>
      </c>
      <c r="O559" s="2">
        <v>0.172134289287107</v>
      </c>
      <c r="P559">
        <v>1</v>
      </c>
    </row>
    <row r="560" spans="1:16" x14ac:dyDescent="0.2">
      <c r="A560">
        <v>5185</v>
      </c>
      <c r="B560" t="s">
        <v>571</v>
      </c>
      <c r="C560">
        <v>53</v>
      </c>
      <c r="D560" s="2">
        <f>1000000*C560/495425</f>
        <v>106.97885653731645</v>
      </c>
      <c r="E560" s="2">
        <v>86</v>
      </c>
      <c r="F560" s="2">
        <f>1000000*E560/220258</f>
        <v>390.45119814036269</v>
      </c>
      <c r="G560" s="2">
        <v>101</v>
      </c>
      <c r="H560" s="2">
        <f>1000000*G560/296896</f>
        <v>340.18646259969819</v>
      </c>
      <c r="I560">
        <v>1.09682933542489E-4</v>
      </c>
      <c r="J560">
        <v>3.9045119814036202E-4</v>
      </c>
      <c r="K560">
        <v>3.4018646259969799E-4</v>
      </c>
      <c r="L560" s="2">
        <v>3.5598172434830699</v>
      </c>
      <c r="M560" s="2">
        <v>3.1015441656464602</v>
      </c>
      <c r="N560" s="4">
        <v>3.3227895513096501</v>
      </c>
      <c r="O560" s="2">
        <v>0.137918177109946</v>
      </c>
      <c r="P560">
        <v>2</v>
      </c>
    </row>
    <row r="561" spans="1:16" x14ac:dyDescent="0.2">
      <c r="A561">
        <v>5186</v>
      </c>
      <c r="B561" t="s">
        <v>572</v>
      </c>
      <c r="C561">
        <v>71</v>
      </c>
      <c r="D561" s="2">
        <f>1000000*C561/495425</f>
        <v>143.31129838017864</v>
      </c>
      <c r="E561" s="2">
        <v>157</v>
      </c>
      <c r="F561" s="2">
        <f>1000000*E561/220258</f>
        <v>712.80044311670861</v>
      </c>
      <c r="G561" s="2">
        <v>186</v>
      </c>
      <c r="H561" s="2">
        <f>1000000*G561/296896</f>
        <v>626.4820004311274</v>
      </c>
      <c r="I561">
        <v>1.4693374116069301E-4</v>
      </c>
      <c r="J561">
        <v>7.1280044311670802E-4</v>
      </c>
      <c r="K561">
        <v>6.2648200043112696E-4</v>
      </c>
      <c r="L561" s="2">
        <v>4.8511692242094</v>
      </c>
      <c r="M561" s="2">
        <v>4.2637041395820496</v>
      </c>
      <c r="N561" s="4">
        <v>4.5479611149475199</v>
      </c>
      <c r="O561" s="2">
        <v>0.12917108783023001</v>
      </c>
      <c r="P561">
        <v>2</v>
      </c>
    </row>
    <row r="562" spans="1:16" x14ac:dyDescent="0.2">
      <c r="A562">
        <v>5187</v>
      </c>
      <c r="B562" t="s">
        <v>573</v>
      </c>
      <c r="C562">
        <v>16</v>
      </c>
      <c r="D562" s="2">
        <f>1000000*C562/495425</f>
        <v>32.295503860321944</v>
      </c>
      <c r="E562" s="2">
        <v>10</v>
      </c>
      <c r="F562" s="2">
        <f>1000000*E562/220258</f>
        <v>45.401302109344499</v>
      </c>
      <c r="G562" s="2">
        <v>16</v>
      </c>
      <c r="H562" s="2">
        <f>1000000*G562/296896</f>
        <v>53.890924768269024</v>
      </c>
      <c r="I562" s="1">
        <v>3.31118289939591E-5</v>
      </c>
      <c r="J562" s="1">
        <v>4.5401302109344399E-5</v>
      </c>
      <c r="K562" s="1">
        <v>5.3890924768269002E-5</v>
      </c>
      <c r="L562" s="2">
        <v>1.3711505370974</v>
      </c>
      <c r="M562" s="2">
        <v>1.6275429780124999</v>
      </c>
      <c r="N562" s="4">
        <v>1.4938562275034799</v>
      </c>
      <c r="O562" s="2">
        <v>0.17163126959250799</v>
      </c>
      <c r="P562">
        <v>3</v>
      </c>
    </row>
    <row r="563" spans="1:16" x14ac:dyDescent="0.2">
      <c r="A563">
        <v>5188</v>
      </c>
      <c r="B563" t="s">
        <v>574</v>
      </c>
      <c r="C563">
        <v>26</v>
      </c>
      <c r="D563" s="2">
        <f>1000000*C563/495425</f>
        <v>52.48019377302316</v>
      </c>
      <c r="E563" s="2">
        <v>28</v>
      </c>
      <c r="F563" s="2">
        <f>1000000*E563/220258</f>
        <v>127.12364590616458</v>
      </c>
      <c r="G563" s="2">
        <v>27</v>
      </c>
      <c r="H563" s="2">
        <f>1000000*G563/296896</f>
        <v>90.940935546453971</v>
      </c>
      <c r="I563" s="1">
        <v>5.38067221151836E-5</v>
      </c>
      <c r="J563">
        <v>1.2712364590616401E-4</v>
      </c>
      <c r="K563" s="1">
        <v>9.0940935546453898E-5</v>
      </c>
      <c r="L563" s="2">
        <v>2.3625978485370598</v>
      </c>
      <c r="M563" s="2">
        <v>1.6901407848591301</v>
      </c>
      <c r="N563" s="4">
        <v>1.9982800059133199</v>
      </c>
      <c r="O563" s="2">
        <v>0.33651793626918503</v>
      </c>
      <c r="P563">
        <v>2</v>
      </c>
    </row>
    <row r="564" spans="1:16" x14ac:dyDescent="0.2">
      <c r="A564">
        <v>5189</v>
      </c>
      <c r="B564" t="s">
        <v>575</v>
      </c>
      <c r="C564">
        <v>7</v>
      </c>
      <c r="D564" s="2"/>
      <c r="E564" s="2">
        <v>3</v>
      </c>
      <c r="F564" s="2"/>
      <c r="G564" s="2">
        <v>2</v>
      </c>
      <c r="H564" s="2"/>
      <c r="I564" s="1">
        <v>1.44864251848571E-5</v>
      </c>
      <c r="J564" s="1">
        <v>1.3620390632803301E-5</v>
      </c>
      <c r="K564" s="1">
        <v>6.7363655960336201E-6</v>
      </c>
      <c r="L564" s="2">
        <v>0.94021751115250496</v>
      </c>
      <c r="M564" s="2">
        <v>0.46501227943214302</v>
      </c>
      <c r="N564" s="2">
        <v>0.66122060465705601</v>
      </c>
      <c r="O564" s="2">
        <v>0.71867880155795805</v>
      </c>
      <c r="P564">
        <v>3</v>
      </c>
    </row>
    <row r="565" spans="1:16" x14ac:dyDescent="0.2">
      <c r="A565">
        <v>5190</v>
      </c>
      <c r="B565" t="s">
        <v>576</v>
      </c>
      <c r="C565">
        <v>49</v>
      </c>
      <c r="D565" s="2">
        <f>1000000*C565/495425</f>
        <v>98.904980572235957</v>
      </c>
      <c r="E565" s="2">
        <v>90</v>
      </c>
      <c r="F565" s="2">
        <f>1000000*E565/220258</f>
        <v>408.61171898410049</v>
      </c>
      <c r="G565" s="2">
        <v>101</v>
      </c>
      <c r="H565" s="2">
        <f>1000000*G565/296896</f>
        <v>340.18646259969819</v>
      </c>
      <c r="I565">
        <v>1.0140497629399899E-4</v>
      </c>
      <c r="J565">
        <v>4.0861171898409998E-4</v>
      </c>
      <c r="K565">
        <v>3.4018646259969799E-4</v>
      </c>
      <c r="L565" s="2">
        <v>4.0295036192250198</v>
      </c>
      <c r="M565" s="2">
        <v>3.35473144447475</v>
      </c>
      <c r="N565" s="4">
        <v>3.6766700283053599</v>
      </c>
      <c r="O565" s="2">
        <v>0.18352807555626199</v>
      </c>
      <c r="P565">
        <v>2</v>
      </c>
    </row>
    <row r="566" spans="1:16" x14ac:dyDescent="0.2">
      <c r="A566">
        <v>5191</v>
      </c>
      <c r="B566" t="s">
        <v>577</v>
      </c>
      <c r="C566">
        <v>5</v>
      </c>
      <c r="D566" s="2"/>
      <c r="E566" s="2">
        <v>3</v>
      </c>
      <c r="F566" s="2"/>
      <c r="G566" s="2">
        <v>3</v>
      </c>
      <c r="H566" s="2"/>
      <c r="I566" s="1">
        <v>1.03474465606122E-5</v>
      </c>
      <c r="J566" s="1">
        <v>1.3620390632803301E-5</v>
      </c>
      <c r="K566" s="1">
        <v>1.0104548394050401E-5</v>
      </c>
      <c r="L566" s="2">
        <v>1.3163045156135</v>
      </c>
      <c r="M566" s="2">
        <v>0.97652578680750102</v>
      </c>
      <c r="N566" s="2">
        <v>1.1337571621770399</v>
      </c>
      <c r="O566" s="2">
        <v>0.29969268564845097</v>
      </c>
      <c r="P566">
        <v>3</v>
      </c>
    </row>
    <row r="567" spans="1:16" x14ac:dyDescent="0.2">
      <c r="A567">
        <v>5192</v>
      </c>
      <c r="B567" t="s">
        <v>578</v>
      </c>
      <c r="C567">
        <v>14</v>
      </c>
      <c r="D567" s="2"/>
      <c r="E567" s="2">
        <v>11</v>
      </c>
      <c r="F567" s="2"/>
      <c r="G567" s="2">
        <v>9</v>
      </c>
      <c r="H567" s="2"/>
      <c r="I567" s="1">
        <v>2.8972850369714199E-5</v>
      </c>
      <c r="J567" s="1">
        <v>4.9941432320278902E-5</v>
      </c>
      <c r="K567" s="1">
        <v>3.0313645182151302E-5</v>
      </c>
      <c r="L567" s="2">
        <v>1.7237321037795901</v>
      </c>
      <c r="M567" s="2">
        <v>1.0462776287223201</v>
      </c>
      <c r="N567" s="2">
        <v>1.3429453965426299</v>
      </c>
      <c r="O567" s="2">
        <v>0.50445422189267897</v>
      </c>
      <c r="P567">
        <v>3</v>
      </c>
    </row>
    <row r="568" spans="1:16" x14ac:dyDescent="0.2">
      <c r="A568">
        <v>5193</v>
      </c>
      <c r="B568" t="s">
        <v>579</v>
      </c>
      <c r="C568">
        <v>7</v>
      </c>
      <c r="D568" s="2"/>
      <c r="E568" s="2">
        <v>1</v>
      </c>
      <c r="F568" s="2"/>
      <c r="G568" s="2">
        <v>16</v>
      </c>
      <c r="H568" s="2"/>
      <c r="I568" s="1">
        <v>1.44864251848571E-5</v>
      </c>
      <c r="J568" s="1">
        <v>4.54013021093444E-6</v>
      </c>
      <c r="K568" s="1">
        <v>5.3890924768269002E-5</v>
      </c>
      <c r="L568" s="2">
        <v>0.31340583705083502</v>
      </c>
      <c r="M568" s="2">
        <v>3.7200982354571401</v>
      </c>
      <c r="N568" s="2">
        <v>1.0797687258829001</v>
      </c>
      <c r="O568" s="2">
        <v>3.15502043793752</v>
      </c>
      <c r="P568">
        <v>4</v>
      </c>
    </row>
    <row r="569" spans="1:16" x14ac:dyDescent="0.2">
      <c r="A569">
        <v>5194</v>
      </c>
      <c r="B569" t="s">
        <v>580</v>
      </c>
      <c r="C569">
        <v>9</v>
      </c>
      <c r="D569" s="2"/>
      <c r="E569" s="2">
        <v>5</v>
      </c>
      <c r="F569" s="2"/>
      <c r="G569" s="2">
        <v>1</v>
      </c>
      <c r="H569" s="2"/>
      <c r="I569" s="1">
        <v>1.8625403809102E-5</v>
      </c>
      <c r="J569" s="1">
        <v>2.2700651054672199E-5</v>
      </c>
      <c r="K569" s="1">
        <v>3.3681827980168101E-6</v>
      </c>
      <c r="L569" s="2">
        <v>1.2188004774199099</v>
      </c>
      <c r="M569" s="2">
        <v>0.180838108668055</v>
      </c>
      <c r="N569" s="2">
        <v>0.46947371937131899</v>
      </c>
      <c r="O569" s="2">
        <v>2.2109062252554001</v>
      </c>
      <c r="P569">
        <v>3</v>
      </c>
    </row>
    <row r="570" spans="1:16" x14ac:dyDescent="0.2">
      <c r="A570">
        <v>5196</v>
      </c>
      <c r="B570" t="s">
        <v>581</v>
      </c>
      <c r="C570">
        <v>73</v>
      </c>
      <c r="D570" s="2">
        <f>1000000*C570/495425</f>
        <v>147.34823636271886</v>
      </c>
      <c r="E570" s="2">
        <v>181</v>
      </c>
      <c r="F570" s="2">
        <f>1000000*E570/220258</f>
        <v>821.7635681791354</v>
      </c>
      <c r="G570" s="2">
        <v>200</v>
      </c>
      <c r="H570" s="2">
        <f>1000000*G570/296896</f>
        <v>673.6365596033628</v>
      </c>
      <c r="I570">
        <v>1.5107271978493801E-4</v>
      </c>
      <c r="J570">
        <v>8.2176356817913502E-4</v>
      </c>
      <c r="K570">
        <v>6.7363655960336205E-4</v>
      </c>
      <c r="L570" s="2">
        <v>5.4395232266220299</v>
      </c>
      <c r="M570" s="2">
        <v>4.4590218575684997</v>
      </c>
      <c r="N570" s="4">
        <v>4.9249317723455999</v>
      </c>
      <c r="O570" s="2">
        <v>0.19908933044701699</v>
      </c>
      <c r="P570">
        <v>2</v>
      </c>
    </row>
    <row r="571" spans="1:16" x14ac:dyDescent="0.2">
      <c r="A571">
        <v>5197</v>
      </c>
      <c r="B571" t="s">
        <v>582</v>
      </c>
      <c r="C571">
        <v>8</v>
      </c>
      <c r="D571" s="2"/>
      <c r="E571" s="2">
        <v>12</v>
      </c>
      <c r="F571" s="2"/>
      <c r="G571" s="2">
        <v>6</v>
      </c>
      <c r="H571" s="2"/>
      <c r="I571" s="1">
        <v>1.6555914496979499E-5</v>
      </c>
      <c r="J571" s="1">
        <v>5.4481562531213297E-5</v>
      </c>
      <c r="K571" s="1">
        <v>2.0209096788100801E-5</v>
      </c>
      <c r="L571" s="2">
        <v>3.2907612890337599</v>
      </c>
      <c r="M571" s="2">
        <v>1.2206572335093699</v>
      </c>
      <c r="N571" s="2">
        <v>2.00421844398551</v>
      </c>
      <c r="O571" s="2">
        <v>1.03287346832706</v>
      </c>
      <c r="P571">
        <v>3</v>
      </c>
    </row>
    <row r="572" spans="1:16" x14ac:dyDescent="0.2">
      <c r="A572">
        <v>5198</v>
      </c>
      <c r="B572" t="s">
        <v>583</v>
      </c>
      <c r="C572">
        <v>12</v>
      </c>
      <c r="D572" s="2">
        <f>1000000*C572/495425</f>
        <v>24.221627895241458</v>
      </c>
      <c r="E572" s="2">
        <v>28</v>
      </c>
      <c r="F572" s="2">
        <f>1000000*E572/220258</f>
        <v>127.12364590616458</v>
      </c>
      <c r="G572" s="2">
        <v>18</v>
      </c>
      <c r="H572" s="2">
        <f>1000000*G572/296896</f>
        <v>60.627290364302652</v>
      </c>
      <c r="I572" s="1">
        <v>2.4833871745469299E-5</v>
      </c>
      <c r="J572">
        <v>1.2712364590616401E-4</v>
      </c>
      <c r="K572" s="1">
        <v>6.0627290364302603E-5</v>
      </c>
      <c r="L572" s="2">
        <v>5.11896200516364</v>
      </c>
      <c r="M572" s="2">
        <v>2.4413144670187501</v>
      </c>
      <c r="N572" s="4">
        <v>3.5351090505563301</v>
      </c>
      <c r="O572" s="2">
        <v>0.75744411271372003</v>
      </c>
      <c r="P572">
        <v>3</v>
      </c>
    </row>
    <row r="573" spans="1:16" x14ac:dyDescent="0.2">
      <c r="A573">
        <v>5199</v>
      </c>
      <c r="B573" t="s">
        <v>584</v>
      </c>
      <c r="C573">
        <v>7</v>
      </c>
      <c r="D573" s="2"/>
      <c r="E573" s="2">
        <v>1</v>
      </c>
      <c r="F573" s="2"/>
      <c r="G573" s="2">
        <v>1</v>
      </c>
      <c r="H573" s="2"/>
      <c r="I573" s="1">
        <v>1.44864251848571E-5</v>
      </c>
      <c r="J573" s="1">
        <v>4.54013021093444E-6</v>
      </c>
      <c r="K573" s="1">
        <v>3.3681827980168101E-6</v>
      </c>
      <c r="L573" s="2">
        <v>0.31340583705083502</v>
      </c>
      <c r="M573" s="2">
        <v>0.23250613971607101</v>
      </c>
      <c r="N573" s="2">
        <v>0.26994218147072502</v>
      </c>
      <c r="O573" s="2">
        <v>0.29969268564845097</v>
      </c>
      <c r="P573">
        <v>4</v>
      </c>
    </row>
    <row r="574" spans="1:16" x14ac:dyDescent="0.2">
      <c r="A574">
        <v>5200</v>
      </c>
      <c r="B574" t="s">
        <v>585</v>
      </c>
      <c r="C574">
        <v>7</v>
      </c>
      <c r="D574" s="2"/>
      <c r="E574" s="2">
        <v>2</v>
      </c>
      <c r="F574" s="2"/>
      <c r="G574" s="2">
        <v>4</v>
      </c>
      <c r="H574" s="2"/>
      <c r="I574" s="1">
        <v>1.44864251848571E-5</v>
      </c>
      <c r="J574" s="1">
        <v>9.0802604218688902E-6</v>
      </c>
      <c r="K574" s="1">
        <v>1.34727311920672E-5</v>
      </c>
      <c r="L574" s="2">
        <v>0.62681167410167005</v>
      </c>
      <c r="M574" s="2">
        <v>0.93002455886428703</v>
      </c>
      <c r="N574" s="2">
        <v>0.76351178818495702</v>
      </c>
      <c r="O574" s="2">
        <v>0.39712927744498</v>
      </c>
      <c r="P574">
        <v>3</v>
      </c>
    </row>
    <row r="575" spans="1:16" x14ac:dyDescent="0.2">
      <c r="A575">
        <v>5202</v>
      </c>
      <c r="B575" t="s">
        <v>586</v>
      </c>
      <c r="C575">
        <v>5</v>
      </c>
      <c r="D575" s="2"/>
      <c r="E575" s="2">
        <v>5</v>
      </c>
      <c r="F575" s="2"/>
      <c r="G575" s="2">
        <v>10</v>
      </c>
      <c r="H575" s="2"/>
      <c r="I575" s="1">
        <v>1.03474465606122E-5</v>
      </c>
      <c r="J575" s="1">
        <v>2.2700651054672199E-5</v>
      </c>
      <c r="K575" s="1">
        <v>3.3681827980168102E-5</v>
      </c>
      <c r="L575" s="2">
        <v>2.1938408593558401</v>
      </c>
      <c r="M575" s="2">
        <v>3.2550859560249998</v>
      </c>
      <c r="N575" s="2">
        <v>2.6722912586473502</v>
      </c>
      <c r="O575" s="2">
        <v>0.39712927744498</v>
      </c>
      <c r="P575">
        <v>3</v>
      </c>
    </row>
    <row r="576" spans="1:16" x14ac:dyDescent="0.2">
      <c r="A576">
        <v>5208</v>
      </c>
      <c r="B576" t="s">
        <v>587</v>
      </c>
      <c r="C576">
        <v>72</v>
      </c>
      <c r="D576" s="2">
        <f>1000000*C576/495425</f>
        <v>145.32976737144875</v>
      </c>
      <c r="E576" s="2">
        <v>485</v>
      </c>
      <c r="F576" s="2">
        <f>1000000*E576/220258</f>
        <v>2201.9631523032081</v>
      </c>
      <c r="G576" s="2">
        <v>157</v>
      </c>
      <c r="H576" s="2">
        <f>1000000*G576/296896</f>
        <v>528.80469928863977</v>
      </c>
      <c r="I576">
        <v>1.49003230472816E-4</v>
      </c>
      <c r="J576">
        <v>2.2019631523031999E-3</v>
      </c>
      <c r="K576">
        <v>5.2880469928863905E-4</v>
      </c>
      <c r="L576" s="2">
        <v>14.777955788716399</v>
      </c>
      <c r="M576" s="2">
        <v>3.54894788261059</v>
      </c>
      <c r="N576" s="4">
        <v>7.2419745170552901</v>
      </c>
      <c r="O576" s="2">
        <v>1.55054507298539</v>
      </c>
      <c r="P576">
        <v>2</v>
      </c>
    </row>
    <row r="577" spans="1:17" x14ac:dyDescent="0.2">
      <c r="A577">
        <v>5209</v>
      </c>
      <c r="B577" t="s">
        <v>588</v>
      </c>
      <c r="C577">
        <v>11</v>
      </c>
      <c r="D577" s="2"/>
      <c r="E577" s="2">
        <v>20</v>
      </c>
      <c r="F577" s="2"/>
      <c r="G577" s="2">
        <v>9</v>
      </c>
      <c r="H577" s="2"/>
      <c r="I577" s="1">
        <v>2.27643824333469E-5</v>
      </c>
      <c r="J577" s="1">
        <v>9.0802604218688906E-5</v>
      </c>
      <c r="K577" s="1">
        <v>3.0313645182151302E-5</v>
      </c>
      <c r="L577" s="2">
        <v>3.98880156246517</v>
      </c>
      <c r="M577" s="2">
        <v>1.3316260729193199</v>
      </c>
      <c r="N577" s="2">
        <v>2.3046891678228398</v>
      </c>
      <c r="O577" s="2">
        <v>1.1529431068815199</v>
      </c>
      <c r="P577">
        <v>3</v>
      </c>
    </row>
    <row r="578" spans="1:17" x14ac:dyDescent="0.2">
      <c r="A578">
        <v>5210</v>
      </c>
      <c r="B578" t="s">
        <v>589</v>
      </c>
      <c r="C578">
        <v>9</v>
      </c>
      <c r="D578" s="2">
        <f>1000000*C578/495425</f>
        <v>18.166220921431094</v>
      </c>
      <c r="E578" s="2">
        <v>26</v>
      </c>
      <c r="F578" s="2">
        <f>1000000*E578/220258</f>
        <v>118.04338548429568</v>
      </c>
      <c r="G578" s="2">
        <v>12</v>
      </c>
      <c r="H578" s="2">
        <f>1000000*G578/296896</f>
        <v>40.418193576201766</v>
      </c>
      <c r="I578" s="1">
        <v>1.8625403809102E-5</v>
      </c>
      <c r="J578">
        <v>1.1804338548429501E-4</v>
      </c>
      <c r="K578" s="1">
        <v>4.0418193576201697E-5</v>
      </c>
      <c r="L578" s="2">
        <v>6.3377624825835497</v>
      </c>
      <c r="M578" s="2">
        <v>2.17005730401667</v>
      </c>
      <c r="N578" s="4">
        <v>3.7085452358644901</v>
      </c>
      <c r="O578" s="2">
        <v>1.1238113366561999</v>
      </c>
      <c r="P578">
        <v>3</v>
      </c>
    </row>
    <row r="579" spans="1:17" x14ac:dyDescent="0.2">
      <c r="A579">
        <v>5212</v>
      </c>
      <c r="B579" t="s">
        <v>590</v>
      </c>
      <c r="C579">
        <v>2</v>
      </c>
      <c r="D579" s="2"/>
      <c r="E579" s="2">
        <v>5</v>
      </c>
      <c r="F579" s="2"/>
      <c r="G579" s="2">
        <v>3</v>
      </c>
      <c r="H579" s="2"/>
      <c r="I579" s="1">
        <v>4.13897862424489E-6</v>
      </c>
      <c r="J579" s="1">
        <v>2.2700651054672199E-5</v>
      </c>
      <c r="K579" s="1">
        <v>1.0104548394050401E-5</v>
      </c>
      <c r="L579" s="2">
        <v>5.4846021483896097</v>
      </c>
      <c r="M579" s="2">
        <v>2.4413144670187501</v>
      </c>
      <c r="N579" s="2">
        <v>3.6591855064625598</v>
      </c>
      <c r="O579" s="2">
        <v>0.83168444890155002</v>
      </c>
      <c r="P579">
        <v>3</v>
      </c>
    </row>
    <row r="580" spans="1:17" x14ac:dyDescent="0.2">
      <c r="A580">
        <v>5214</v>
      </c>
      <c r="B580" t="s">
        <v>591</v>
      </c>
      <c r="C580">
        <v>6</v>
      </c>
      <c r="D580" s="2"/>
      <c r="E580" s="2">
        <v>10</v>
      </c>
      <c r="F580" s="2"/>
      <c r="G580" s="2">
        <v>4</v>
      </c>
      <c r="H580" s="2"/>
      <c r="I580" s="1">
        <v>1.2416935872734601E-5</v>
      </c>
      <c r="J580" s="1">
        <v>4.5401302109344399E-5</v>
      </c>
      <c r="K580" s="1">
        <v>1.34727311920672E-5</v>
      </c>
      <c r="L580" s="2">
        <v>3.6564014322597398</v>
      </c>
      <c r="M580" s="2">
        <v>1.0850286520083301</v>
      </c>
      <c r="N580" s="2">
        <v>1.9918083033379801</v>
      </c>
      <c r="O580" s="2">
        <v>1.29097402392698</v>
      </c>
      <c r="P580">
        <v>3</v>
      </c>
    </row>
    <row r="581" spans="1:17" x14ac:dyDescent="0.2">
      <c r="A581">
        <v>5216</v>
      </c>
      <c r="B581" t="s">
        <v>592</v>
      </c>
      <c r="C581">
        <v>4</v>
      </c>
      <c r="D581" s="2"/>
      <c r="E581" s="2">
        <v>1</v>
      </c>
      <c r="F581" s="2"/>
      <c r="G581" s="2">
        <v>1</v>
      </c>
      <c r="H581" s="2"/>
      <c r="I581" s="1">
        <v>8.2779572484897901E-6</v>
      </c>
      <c r="J581" s="1">
        <v>4.54013021093444E-6</v>
      </c>
      <c r="K581" s="1">
        <v>3.3681827980168101E-6</v>
      </c>
      <c r="L581" s="2">
        <v>0.54846021483896101</v>
      </c>
      <c r="M581" s="2">
        <v>0.40688574450312498</v>
      </c>
      <c r="N581" s="2">
        <v>0.472398817573769</v>
      </c>
      <c r="O581" s="2">
        <v>0.29969268564845097</v>
      </c>
      <c r="P581">
        <v>4</v>
      </c>
    </row>
    <row r="582" spans="1:17" x14ac:dyDescent="0.2">
      <c r="A582">
        <v>5217</v>
      </c>
      <c r="B582" t="s">
        <v>593</v>
      </c>
      <c r="C582">
        <v>1</v>
      </c>
      <c r="D582" s="2"/>
      <c r="E582" s="2">
        <v>1</v>
      </c>
      <c r="F582" s="2"/>
      <c r="G582" s="2">
        <v>3</v>
      </c>
      <c r="H582" s="2"/>
      <c r="I582" s="1">
        <v>2.0694893121224399E-6</v>
      </c>
      <c r="J582" s="1">
        <v>4.54013021093444E-6</v>
      </c>
      <c r="K582" s="1">
        <v>1.0104548394050401E-5</v>
      </c>
      <c r="L582" s="2">
        <v>2.1938408593558401</v>
      </c>
      <c r="M582" s="2">
        <v>4.8826289340375002</v>
      </c>
      <c r="N582" s="2">
        <v>3.2728750138929099</v>
      </c>
      <c r="O582" s="2">
        <v>0.82153704717354403</v>
      </c>
      <c r="P582">
        <v>5</v>
      </c>
    </row>
    <row r="583" spans="1:17" x14ac:dyDescent="0.2">
      <c r="A583">
        <v>5218</v>
      </c>
      <c r="B583" t="s">
        <v>594</v>
      </c>
      <c r="C583">
        <v>3</v>
      </c>
      <c r="D583" s="2"/>
      <c r="E583" s="2">
        <v>1</v>
      </c>
      <c r="F583" s="2"/>
      <c r="G583" s="2">
        <v>1</v>
      </c>
      <c r="H583" s="2"/>
      <c r="I583" s="1">
        <v>6.2084679363673401E-6</v>
      </c>
      <c r="J583" s="1">
        <v>4.54013021093444E-6</v>
      </c>
      <c r="K583" s="1">
        <v>3.3681827980168101E-6</v>
      </c>
      <c r="L583" s="2">
        <v>0.73128028645194798</v>
      </c>
      <c r="M583" s="2">
        <v>0.54251432600416705</v>
      </c>
      <c r="N583" s="2">
        <v>0.629865090098358</v>
      </c>
      <c r="O583" s="2">
        <v>0.29969268564845097</v>
      </c>
      <c r="P583">
        <v>4</v>
      </c>
    </row>
    <row r="584" spans="1:17" x14ac:dyDescent="0.2">
      <c r="A584">
        <v>5220</v>
      </c>
      <c r="B584" t="s">
        <v>595</v>
      </c>
      <c r="C584">
        <v>3</v>
      </c>
      <c r="D584" s="2">
        <f>1000000*C584/495425</f>
        <v>6.0554069738103644</v>
      </c>
      <c r="E584" s="2">
        <v>23</v>
      </c>
      <c r="F584" s="2">
        <f>1000000*E584/220258</f>
        <v>104.42299485149235</v>
      </c>
      <c r="G584" s="2">
        <v>18</v>
      </c>
      <c r="H584" s="2">
        <f>1000000*G584/296896</f>
        <v>60.627290364302652</v>
      </c>
      <c r="I584" s="1">
        <v>6.2084679363673401E-6</v>
      </c>
      <c r="J584">
        <v>1.04422994851492E-4</v>
      </c>
      <c r="K584" s="1">
        <v>6.0627290364302603E-5</v>
      </c>
      <c r="L584" s="2">
        <v>16.819446588394801</v>
      </c>
      <c r="M584" s="2">
        <v>9.7652578680750093</v>
      </c>
      <c r="N584" s="4">
        <v>12.8158586576939</v>
      </c>
      <c r="O584" s="2">
        <v>0.55042653861392499</v>
      </c>
      <c r="P584">
        <v>3</v>
      </c>
      <c r="Q584">
        <f>F584/H584</f>
        <v>1.7223760821904817</v>
      </c>
    </row>
    <row r="585" spans="1:17" x14ac:dyDescent="0.2">
      <c r="A585">
        <v>5222</v>
      </c>
      <c r="B585" t="s">
        <v>596</v>
      </c>
      <c r="C585">
        <v>3</v>
      </c>
      <c r="D585" s="2"/>
      <c r="E585" s="2">
        <v>1</v>
      </c>
      <c r="F585" s="2"/>
      <c r="G585" s="2">
        <v>2</v>
      </c>
      <c r="H585" s="2"/>
      <c r="I585" s="1">
        <v>6.2084679363673401E-6</v>
      </c>
      <c r="J585" s="1">
        <v>4.54013021093444E-6</v>
      </c>
      <c r="K585" s="1">
        <v>6.7363655960336201E-6</v>
      </c>
      <c r="L585" s="2">
        <v>0.73128028645194798</v>
      </c>
      <c r="M585" s="2">
        <v>1.0850286520083301</v>
      </c>
      <c r="N585" s="2">
        <v>0.89076375288245002</v>
      </c>
      <c r="O585" s="2">
        <v>0.39712927744498</v>
      </c>
      <c r="P585">
        <v>4</v>
      </c>
    </row>
    <row r="586" spans="1:17" x14ac:dyDescent="0.2">
      <c r="A586">
        <v>5226</v>
      </c>
      <c r="B586" t="s">
        <v>597</v>
      </c>
      <c r="C586">
        <v>2</v>
      </c>
      <c r="D586" s="2"/>
      <c r="E586" s="2">
        <v>2</v>
      </c>
      <c r="F586" s="2"/>
      <c r="G586" s="2">
        <v>3</v>
      </c>
      <c r="H586" s="2"/>
      <c r="I586" s="1">
        <v>4.13897862424489E-6</v>
      </c>
      <c r="J586" s="1">
        <v>9.0802604218688902E-6</v>
      </c>
      <c r="K586" s="1">
        <v>1.0104548394050401E-5</v>
      </c>
      <c r="L586" s="2">
        <v>2.1938408593558401</v>
      </c>
      <c r="M586" s="2">
        <v>2.4413144670187501</v>
      </c>
      <c r="N586" s="2">
        <v>2.3142721162996902</v>
      </c>
      <c r="O586" s="2">
        <v>0.10693366865543601</v>
      </c>
      <c r="P586">
        <v>4</v>
      </c>
    </row>
    <row r="587" spans="1:17" x14ac:dyDescent="0.2">
      <c r="A587">
        <v>5232</v>
      </c>
      <c r="B587" t="s">
        <v>598</v>
      </c>
      <c r="C587">
        <v>27</v>
      </c>
      <c r="D587" s="2">
        <f>1000000*C587/495425</f>
        <v>54.498662764293286</v>
      </c>
      <c r="E587" s="2">
        <v>102</v>
      </c>
      <c r="F587" s="2">
        <f>1000000*E587/220258</f>
        <v>463.09328151531383</v>
      </c>
      <c r="G587" s="2">
        <v>97</v>
      </c>
      <c r="H587" s="2">
        <f>1000000*G587/296896</f>
        <v>326.71373140763097</v>
      </c>
      <c r="I587" s="1">
        <v>5.5876211427306E-5</v>
      </c>
      <c r="J587">
        <v>4.6309328151531299E-4</v>
      </c>
      <c r="K587">
        <v>3.2671373140763098E-4</v>
      </c>
      <c r="L587" s="2">
        <v>8.2878432464554201</v>
      </c>
      <c r="M587" s="2">
        <v>5.8470988469338003</v>
      </c>
      <c r="N587" s="4">
        <v>6.9613101274054401</v>
      </c>
      <c r="O587" s="2">
        <v>0.35061566786298298</v>
      </c>
      <c r="P587">
        <v>2</v>
      </c>
    </row>
    <row r="588" spans="1:17" x14ac:dyDescent="0.2">
      <c r="A588">
        <v>5233</v>
      </c>
      <c r="B588" t="s">
        <v>599</v>
      </c>
      <c r="C588">
        <v>2</v>
      </c>
      <c r="D588" s="2"/>
      <c r="E588" s="2">
        <v>2</v>
      </c>
      <c r="F588" s="2"/>
      <c r="G588" s="2">
        <v>4</v>
      </c>
      <c r="H588" s="2"/>
      <c r="I588" s="1">
        <v>4.13897862424489E-6</v>
      </c>
      <c r="J588" s="1">
        <v>9.0802604218688902E-6</v>
      </c>
      <c r="K588" s="1">
        <v>1.34727311920672E-5</v>
      </c>
      <c r="L588" s="2">
        <v>2.1938408593558401</v>
      </c>
      <c r="M588" s="2">
        <v>3.2550859560249998</v>
      </c>
      <c r="N588" s="2">
        <v>2.6722912586473502</v>
      </c>
      <c r="O588" s="2">
        <v>0.39712927744498</v>
      </c>
      <c r="P588">
        <v>3</v>
      </c>
    </row>
    <row r="589" spans="1:17" x14ac:dyDescent="0.2">
      <c r="A589">
        <v>5234</v>
      </c>
      <c r="B589" t="s">
        <v>600</v>
      </c>
      <c r="C589">
        <v>10</v>
      </c>
      <c r="D589" s="2"/>
      <c r="E589" s="2">
        <v>8</v>
      </c>
      <c r="F589" s="2"/>
      <c r="G589" s="2">
        <v>5</v>
      </c>
      <c r="H589" s="2"/>
      <c r="I589" s="1">
        <v>2.0694893121224399E-5</v>
      </c>
      <c r="J589" s="1">
        <v>3.63210416874755E-5</v>
      </c>
      <c r="K589" s="1">
        <v>1.6840913990084E-5</v>
      </c>
      <c r="L589" s="2">
        <v>1.75507268748467</v>
      </c>
      <c r="M589" s="2">
        <v>0.81377148900625096</v>
      </c>
      <c r="N589" s="2">
        <v>1.19508498200279</v>
      </c>
      <c r="O589" s="2">
        <v>0.78764373467478399</v>
      </c>
      <c r="P589">
        <v>3</v>
      </c>
    </row>
    <row r="590" spans="1:17" x14ac:dyDescent="0.2">
      <c r="A590">
        <v>5235</v>
      </c>
      <c r="B590" t="s">
        <v>601</v>
      </c>
      <c r="C590">
        <v>4</v>
      </c>
      <c r="D590" s="2"/>
      <c r="E590" s="2">
        <v>1</v>
      </c>
      <c r="F590" s="2"/>
      <c r="G590" s="2">
        <v>1</v>
      </c>
      <c r="H590" s="2"/>
      <c r="I590" s="1">
        <v>8.2779572484897901E-6</v>
      </c>
      <c r="J590" s="1">
        <v>4.54013021093444E-6</v>
      </c>
      <c r="K590" s="1">
        <v>3.3681827980168101E-6</v>
      </c>
      <c r="L590" s="2">
        <v>0.54846021483896101</v>
      </c>
      <c r="M590" s="2">
        <v>0.40688574450312498</v>
      </c>
      <c r="N590" s="2">
        <v>0.472398817573769</v>
      </c>
      <c r="O590" s="2">
        <v>0.29969268564845097</v>
      </c>
      <c r="P590">
        <v>4</v>
      </c>
    </row>
    <row r="591" spans="1:17" x14ac:dyDescent="0.2">
      <c r="A591">
        <v>5236</v>
      </c>
      <c r="B591" t="s">
        <v>602</v>
      </c>
      <c r="C591">
        <v>4</v>
      </c>
      <c r="D591" s="2"/>
      <c r="E591" s="2">
        <v>2</v>
      </c>
      <c r="F591" s="2"/>
      <c r="G591" s="2">
        <v>1</v>
      </c>
      <c r="H591" s="2"/>
      <c r="I591" s="1">
        <v>8.2779572484897901E-6</v>
      </c>
      <c r="J591" s="1">
        <v>9.0802604218688902E-6</v>
      </c>
      <c r="K591" s="1">
        <v>3.3681827980168101E-6</v>
      </c>
      <c r="L591" s="2">
        <v>1.09692042967792</v>
      </c>
      <c r="M591" s="2">
        <v>0.40688574450312498</v>
      </c>
      <c r="N591" s="2">
        <v>0.66807281466183699</v>
      </c>
      <c r="O591" s="2">
        <v>1.03287346832706</v>
      </c>
      <c r="P591">
        <v>3</v>
      </c>
    </row>
    <row r="592" spans="1:17" x14ac:dyDescent="0.2">
      <c r="A592">
        <v>5238</v>
      </c>
      <c r="B592" t="s">
        <v>603</v>
      </c>
      <c r="C592">
        <v>1</v>
      </c>
      <c r="D592" s="2"/>
      <c r="E592" s="2">
        <v>6</v>
      </c>
      <c r="F592" s="2"/>
      <c r="G592" s="2">
        <v>3</v>
      </c>
      <c r="H592" s="2"/>
      <c r="I592" s="1">
        <v>2.0694893121224399E-6</v>
      </c>
      <c r="J592" s="1">
        <v>2.7240781265606601E-5</v>
      </c>
      <c r="K592" s="1">
        <v>1.0104548394050401E-5</v>
      </c>
      <c r="L592" s="2">
        <v>13.163045156135</v>
      </c>
      <c r="M592" s="2">
        <v>4.8826289340375002</v>
      </c>
      <c r="N592" s="2">
        <v>8.0168737759420505</v>
      </c>
      <c r="O592" s="2">
        <v>1.03287346832706</v>
      </c>
      <c r="P592">
        <v>3</v>
      </c>
    </row>
    <row r="593" spans="1:16" x14ac:dyDescent="0.2">
      <c r="A593">
        <v>5242</v>
      </c>
      <c r="B593" t="s">
        <v>604</v>
      </c>
      <c r="C593">
        <v>1</v>
      </c>
      <c r="D593" s="2"/>
      <c r="E593" s="2">
        <v>1</v>
      </c>
      <c r="F593" s="2"/>
      <c r="G593" s="2">
        <v>1</v>
      </c>
      <c r="H593" s="2"/>
      <c r="I593" s="1">
        <v>2.0694893121224399E-6</v>
      </c>
      <c r="J593" s="1">
        <v>4.54013021093444E-6</v>
      </c>
      <c r="K593" s="1">
        <v>3.3681827980168101E-6</v>
      </c>
      <c r="L593" s="2">
        <v>2.1938408593558401</v>
      </c>
      <c r="M593" s="2">
        <v>1.6275429780124999</v>
      </c>
      <c r="N593" s="2">
        <v>1.88959527029507</v>
      </c>
      <c r="O593" s="2">
        <v>0.29969268564845097</v>
      </c>
      <c r="P593">
        <v>4</v>
      </c>
    </row>
    <row r="594" spans="1:16" x14ac:dyDescent="0.2">
      <c r="A594">
        <v>5244</v>
      </c>
      <c r="B594" t="s">
        <v>605</v>
      </c>
      <c r="C594">
        <v>6</v>
      </c>
      <c r="D594" s="2"/>
      <c r="E594" s="2">
        <v>4</v>
      </c>
      <c r="F594" s="2"/>
      <c r="G594" s="2">
        <v>8</v>
      </c>
      <c r="H594" s="2"/>
      <c r="I594" s="1">
        <v>1.2416935872734601E-5</v>
      </c>
      <c r="J594" s="1">
        <v>1.8160520843737699E-5</v>
      </c>
      <c r="K594" s="1">
        <v>2.6945462384134501E-5</v>
      </c>
      <c r="L594" s="2">
        <v>1.46256057290389</v>
      </c>
      <c r="M594" s="2">
        <v>2.17005730401667</v>
      </c>
      <c r="N594" s="2">
        <v>1.7815275057649</v>
      </c>
      <c r="O594" s="2">
        <v>0.39712927744498</v>
      </c>
      <c r="P594">
        <v>3</v>
      </c>
    </row>
    <row r="595" spans="1:16" x14ac:dyDescent="0.2">
      <c r="A595">
        <v>5245</v>
      </c>
      <c r="B595" t="s">
        <v>606</v>
      </c>
      <c r="C595">
        <v>1</v>
      </c>
      <c r="D595" s="2"/>
      <c r="E595" s="2">
        <v>1</v>
      </c>
      <c r="F595" s="2"/>
      <c r="G595" s="2">
        <v>1</v>
      </c>
      <c r="H595" s="2"/>
      <c r="I595" s="1">
        <v>2.0694893121224399E-6</v>
      </c>
      <c r="J595" s="1">
        <v>4.54013021093444E-6</v>
      </c>
      <c r="K595" s="1">
        <v>3.3681827980168101E-6</v>
      </c>
      <c r="L595" s="2">
        <v>2.1938408593558401</v>
      </c>
      <c r="M595" s="2">
        <v>1.6275429780124999</v>
      </c>
      <c r="N595" s="2">
        <v>1.88959527029507</v>
      </c>
      <c r="O595" s="2">
        <v>0.29969268564845097</v>
      </c>
      <c r="P595">
        <v>4</v>
      </c>
    </row>
    <row r="596" spans="1:16" x14ac:dyDescent="0.2">
      <c r="A596">
        <v>5256</v>
      </c>
      <c r="B596" t="s">
        <v>607</v>
      </c>
      <c r="C596">
        <v>65</v>
      </c>
      <c r="D596" s="2">
        <f>1000000*C596/495425</f>
        <v>131.20048443255791</v>
      </c>
      <c r="E596" s="2">
        <v>169</v>
      </c>
      <c r="F596" s="2">
        <f>1000000*E596/220258</f>
        <v>767.28200564792201</v>
      </c>
      <c r="G596" s="2">
        <v>170</v>
      </c>
      <c r="H596" s="2">
        <f>1000000*G596/296896</f>
        <v>572.59107566285843</v>
      </c>
      <c r="I596">
        <v>1.3451680528795901E-4</v>
      </c>
      <c r="J596">
        <v>7.6728200564792201E-4</v>
      </c>
      <c r="K596">
        <v>5.7259107566285804E-4</v>
      </c>
      <c r="L596" s="2">
        <v>5.7039862343251997</v>
      </c>
      <c r="M596" s="2">
        <v>4.2566508655711601</v>
      </c>
      <c r="N596" s="4">
        <v>4.92746161238688</v>
      </c>
      <c r="O596" s="2">
        <v>0.29372839051970601</v>
      </c>
      <c r="P596">
        <v>2</v>
      </c>
    </row>
    <row r="597" spans="1:16" x14ac:dyDescent="0.2">
      <c r="A597">
        <v>5257</v>
      </c>
      <c r="B597" t="s">
        <v>608</v>
      </c>
      <c r="C597">
        <v>5</v>
      </c>
      <c r="D597" s="2"/>
      <c r="E597" s="2">
        <v>3</v>
      </c>
      <c r="F597" s="2"/>
      <c r="G597" s="2">
        <v>8</v>
      </c>
      <c r="H597" s="2"/>
      <c r="I597" s="1">
        <v>1.03474465606122E-5</v>
      </c>
      <c r="J597" s="1">
        <v>1.3620390632803301E-5</v>
      </c>
      <c r="K597" s="1">
        <v>2.6945462384134501E-5</v>
      </c>
      <c r="L597" s="2">
        <v>1.3163045156135</v>
      </c>
      <c r="M597" s="2">
        <v>2.60406876482</v>
      </c>
      <c r="N597" s="2">
        <v>1.8514176930397499</v>
      </c>
      <c r="O597" s="2">
        <v>0.69555576467035596</v>
      </c>
      <c r="P597">
        <v>3</v>
      </c>
    </row>
    <row r="598" spans="1:16" x14ac:dyDescent="0.2">
      <c r="A598">
        <v>5258</v>
      </c>
      <c r="B598" t="s">
        <v>609</v>
      </c>
      <c r="C598">
        <v>3</v>
      </c>
      <c r="D598" s="2">
        <f>1000000*C598/495425</f>
        <v>6.0554069738103644</v>
      </c>
      <c r="E598" s="2">
        <v>12</v>
      </c>
      <c r="F598" s="2">
        <f>1000000*E598/220258</f>
        <v>54.481562531213392</v>
      </c>
      <c r="G598" s="2">
        <v>12</v>
      </c>
      <c r="H598" s="2">
        <f>1000000*G598/296896</f>
        <v>40.418193576201766</v>
      </c>
      <c r="I598" s="1">
        <v>6.2084679363673401E-6</v>
      </c>
      <c r="J598" s="1">
        <v>5.4481562531213297E-5</v>
      </c>
      <c r="K598" s="1">
        <v>4.0418193576201697E-5</v>
      </c>
      <c r="L598" s="2">
        <v>8.7753634374233798</v>
      </c>
      <c r="M598" s="2">
        <v>6.5101719120500103</v>
      </c>
      <c r="N598" s="4">
        <v>7.5583810811802996</v>
      </c>
      <c r="O598" s="2">
        <v>0.29969268564845097</v>
      </c>
      <c r="P598">
        <v>3</v>
      </c>
    </row>
    <row r="599" spans="1:16" x14ac:dyDescent="0.2">
      <c r="A599">
        <v>5260</v>
      </c>
      <c r="B599" t="s">
        <v>610</v>
      </c>
      <c r="C599">
        <v>4</v>
      </c>
      <c r="D599" s="2"/>
      <c r="E599" s="2">
        <v>1</v>
      </c>
      <c r="F599" s="2"/>
      <c r="G599" s="2">
        <v>4</v>
      </c>
      <c r="H599" s="2"/>
      <c r="I599" s="1">
        <v>8.2779572484897901E-6</v>
      </c>
      <c r="J599" s="1">
        <v>4.54013021093444E-6</v>
      </c>
      <c r="K599" s="1">
        <v>1.34727311920672E-5</v>
      </c>
      <c r="L599" s="2">
        <v>0.54846021483896101</v>
      </c>
      <c r="M599" s="2">
        <v>1.6275429780124999</v>
      </c>
      <c r="N599" s="2">
        <v>0.94479763514753801</v>
      </c>
      <c r="O599" s="2">
        <v>1.1421311009156201</v>
      </c>
      <c r="P599">
        <v>3</v>
      </c>
    </row>
    <row r="600" spans="1:16" x14ac:dyDescent="0.2">
      <c r="A600">
        <v>5262</v>
      </c>
      <c r="B600" t="s">
        <v>611</v>
      </c>
      <c r="C600">
        <v>4</v>
      </c>
      <c r="D600" s="2">
        <f>1000000*C600/495425</f>
        <v>8.0738759650804859</v>
      </c>
      <c r="E600" s="2">
        <v>12</v>
      </c>
      <c r="F600" s="2">
        <f>1000000*E600/220258</f>
        <v>54.481562531213392</v>
      </c>
      <c r="G600" s="2">
        <v>10</v>
      </c>
      <c r="H600" s="2">
        <f>1000000*G600/296896</f>
        <v>33.681827980168137</v>
      </c>
      <c r="I600" s="1">
        <v>8.2779572484897901E-6</v>
      </c>
      <c r="J600" s="1">
        <v>5.4481562531213297E-5</v>
      </c>
      <c r="K600" s="1">
        <v>3.3681827980168102E-5</v>
      </c>
      <c r="L600" s="2">
        <v>6.5815225780675304</v>
      </c>
      <c r="M600" s="2">
        <v>4.0688574450312496</v>
      </c>
      <c r="N600" s="4">
        <v>5.1748697704784199</v>
      </c>
      <c r="O600" s="2">
        <v>0.48555137510329599</v>
      </c>
      <c r="P600">
        <v>3</v>
      </c>
    </row>
    <row r="601" spans="1:16" x14ac:dyDescent="0.2">
      <c r="A601">
        <v>5264</v>
      </c>
      <c r="B601" t="s">
        <v>612</v>
      </c>
      <c r="C601">
        <v>3</v>
      </c>
      <c r="D601" s="2"/>
      <c r="E601" s="2">
        <v>3</v>
      </c>
      <c r="F601" s="2"/>
      <c r="G601" s="2">
        <v>4</v>
      </c>
      <c r="H601" s="2"/>
      <c r="I601" s="1">
        <v>6.2084679363673401E-6</v>
      </c>
      <c r="J601" s="1">
        <v>1.3620390632803301E-5</v>
      </c>
      <c r="K601" s="1">
        <v>1.34727311920672E-5</v>
      </c>
      <c r="L601" s="2">
        <v>2.1938408593558401</v>
      </c>
      <c r="M601" s="2">
        <v>2.17005730401667</v>
      </c>
      <c r="N601" s="2">
        <v>2.1819166759286102</v>
      </c>
      <c r="O601" s="2">
        <v>1.09003041232331E-2</v>
      </c>
      <c r="P601">
        <v>4</v>
      </c>
    </row>
    <row r="602" spans="1:16" x14ac:dyDescent="0.2">
      <c r="A602">
        <v>5268</v>
      </c>
      <c r="B602" t="s">
        <v>613</v>
      </c>
      <c r="C602">
        <v>9</v>
      </c>
      <c r="D602" s="2">
        <f>1000000*C602/495425</f>
        <v>18.166220921431094</v>
      </c>
      <c r="E602" s="2">
        <v>23</v>
      </c>
      <c r="F602" s="2">
        <f>1000000*E602/220258</f>
        <v>104.42299485149235</v>
      </c>
      <c r="G602" s="2">
        <v>13</v>
      </c>
      <c r="H602" s="2">
        <f>1000000*G602/296896</f>
        <v>43.786376374218584</v>
      </c>
      <c r="I602" s="1">
        <v>1.8625403809102E-5</v>
      </c>
      <c r="J602">
        <v>1.04422994851492E-4</v>
      </c>
      <c r="K602" s="1">
        <v>4.3786376374218498E-5</v>
      </c>
      <c r="L602" s="2">
        <v>5.6064821961315996</v>
      </c>
      <c r="M602" s="2">
        <v>2.3508954126847201</v>
      </c>
      <c r="N602" s="4">
        <v>3.6304618543904801</v>
      </c>
      <c r="O602" s="2">
        <v>0.89674176840881803</v>
      </c>
      <c r="P602">
        <v>3</v>
      </c>
    </row>
    <row r="603" spans="1:16" x14ac:dyDescent="0.2">
      <c r="A603">
        <v>5270</v>
      </c>
      <c r="B603" t="s">
        <v>614</v>
      </c>
      <c r="C603">
        <v>1</v>
      </c>
      <c r="D603" s="2"/>
      <c r="E603" s="2">
        <v>7</v>
      </c>
      <c r="F603" s="2"/>
      <c r="G603" s="2">
        <v>3</v>
      </c>
      <c r="H603" s="2"/>
      <c r="I603" s="1">
        <v>2.0694893121224399E-6</v>
      </c>
      <c r="J603" s="1">
        <v>3.1780911476541098E-5</v>
      </c>
      <c r="K603" s="1">
        <v>1.0104548394050401E-5</v>
      </c>
      <c r="L603" s="2">
        <v>15.3568860154909</v>
      </c>
      <c r="M603" s="2">
        <v>4.8826289340375002</v>
      </c>
      <c r="N603" s="2">
        <v>8.6592133589577198</v>
      </c>
      <c r="O603" s="2">
        <v>1.20960838441728</v>
      </c>
      <c r="P603">
        <v>4</v>
      </c>
    </row>
    <row r="604" spans="1:16" x14ac:dyDescent="0.2">
      <c r="A604">
        <v>5280</v>
      </c>
      <c r="B604" t="s">
        <v>615</v>
      </c>
      <c r="C604">
        <v>5</v>
      </c>
      <c r="D604" s="2"/>
      <c r="E604" s="2">
        <v>37</v>
      </c>
      <c r="F604" s="2"/>
      <c r="G604" s="2">
        <v>9</v>
      </c>
      <c r="H604" s="2"/>
      <c r="I604" s="1">
        <v>1.03474465606122E-5</v>
      </c>
      <c r="J604">
        <v>1.6798481780457399E-4</v>
      </c>
      <c r="K604" s="1">
        <v>3.0313645182151302E-5</v>
      </c>
      <c r="L604" s="2">
        <v>16.2344223592332</v>
      </c>
      <c r="M604" s="2">
        <v>2.9295773604224999</v>
      </c>
      <c r="N604" s="2">
        <v>6.8963755845477701</v>
      </c>
      <c r="O604" s="2">
        <v>1.9292517983826101</v>
      </c>
      <c r="P604">
        <v>3</v>
      </c>
    </row>
    <row r="605" spans="1:16" x14ac:dyDescent="0.2">
      <c r="A605">
        <v>5304</v>
      </c>
      <c r="B605" t="s">
        <v>616</v>
      </c>
      <c r="C605">
        <v>5</v>
      </c>
      <c r="D605" s="2">
        <f>1000000*C605/495425</f>
        <v>10.092344956350608</v>
      </c>
      <c r="E605" s="2">
        <v>11</v>
      </c>
      <c r="F605" s="2">
        <f>1000000*E605/220258</f>
        <v>49.941432320278949</v>
      </c>
      <c r="G605" s="2">
        <v>10</v>
      </c>
      <c r="H605" s="2">
        <f>1000000*G605/296896</f>
        <v>33.681827980168137</v>
      </c>
      <c r="I605" s="1">
        <v>1.03474465606122E-5</v>
      </c>
      <c r="J605" s="1">
        <v>4.9941432320278902E-5</v>
      </c>
      <c r="K605" s="1">
        <v>3.3681827980168102E-5</v>
      </c>
      <c r="L605" s="2">
        <v>4.8264498905828601</v>
      </c>
      <c r="M605" s="2">
        <v>3.2550859560249998</v>
      </c>
      <c r="N605" s="4">
        <v>3.9636484778918901</v>
      </c>
      <c r="O605" s="2">
        <v>0.39644381769031201</v>
      </c>
      <c r="P605">
        <v>3</v>
      </c>
    </row>
    <row r="606" spans="1:16" x14ac:dyDescent="0.2">
      <c r="A606">
        <v>5306</v>
      </c>
      <c r="B606" t="s">
        <v>617</v>
      </c>
      <c r="C606">
        <v>1</v>
      </c>
      <c r="D606" s="2"/>
      <c r="E606" s="2">
        <v>1</v>
      </c>
      <c r="F606" s="2"/>
      <c r="G606" s="2">
        <v>1</v>
      </c>
      <c r="H606" s="2"/>
      <c r="I606" s="1">
        <v>2.0694893121224399E-6</v>
      </c>
      <c r="J606" s="1">
        <v>4.54013021093444E-6</v>
      </c>
      <c r="K606" s="1">
        <v>3.3681827980168101E-6</v>
      </c>
      <c r="L606" s="2">
        <v>2.1938408593558401</v>
      </c>
      <c r="M606" s="2">
        <v>1.6275429780124999</v>
      </c>
      <c r="N606" s="2">
        <v>1.88959527029507</v>
      </c>
      <c r="O606" s="2">
        <v>0.29969268564845097</v>
      </c>
      <c r="P606">
        <v>4</v>
      </c>
    </row>
    <row r="607" spans="1:16" x14ac:dyDescent="0.2">
      <c r="A607">
        <v>5314</v>
      </c>
      <c r="B607" t="s">
        <v>618</v>
      </c>
      <c r="C607">
        <v>2</v>
      </c>
      <c r="D607" s="2"/>
      <c r="E607" s="2">
        <v>53</v>
      </c>
      <c r="F607" s="2"/>
      <c r="G607" s="2">
        <v>4</v>
      </c>
      <c r="H607" s="2"/>
      <c r="I607" s="1">
        <v>4.13897862424489E-6</v>
      </c>
      <c r="J607">
        <v>2.4062690117952499E-4</v>
      </c>
      <c r="K607" s="1">
        <v>1.34727311920672E-5</v>
      </c>
      <c r="L607" s="2">
        <v>58.136782772929898</v>
      </c>
      <c r="M607" s="2">
        <v>3.2550859560249998</v>
      </c>
      <c r="N607" s="2">
        <v>13.7564612140128</v>
      </c>
      <c r="O607" s="2">
        <v>3.9895214301916702</v>
      </c>
      <c r="P607">
        <v>5</v>
      </c>
    </row>
    <row r="608" spans="1:16" x14ac:dyDescent="0.2">
      <c r="A608">
        <v>5328</v>
      </c>
      <c r="B608" t="s">
        <v>619</v>
      </c>
      <c r="C608">
        <v>39</v>
      </c>
      <c r="D608" s="2">
        <f>1000000*C608/495425</f>
        <v>78.72029065953474</v>
      </c>
      <c r="E608" s="2">
        <v>135</v>
      </c>
      <c r="F608" s="2">
        <f>1000000*E608/220258</f>
        <v>612.91757847615065</v>
      </c>
      <c r="G608" s="2">
        <v>126</v>
      </c>
      <c r="H608" s="2">
        <f>1000000*G608/296896</f>
        <v>424.39103255011855</v>
      </c>
      <c r="I608" s="1">
        <v>8.0710083172775394E-5</v>
      </c>
      <c r="J608">
        <v>6.1291757847615005E-4</v>
      </c>
      <c r="K608">
        <v>4.2439103255011802E-4</v>
      </c>
      <c r="L608" s="2">
        <v>7.5940645131548496</v>
      </c>
      <c r="M608" s="2">
        <v>5.2582157751173098</v>
      </c>
      <c r="N608" s="4">
        <v>6.3191162214608303</v>
      </c>
      <c r="O608" s="2">
        <v>0.369648010287353</v>
      </c>
      <c r="P608">
        <v>2</v>
      </c>
    </row>
    <row r="609" spans="1:16" x14ac:dyDescent="0.2">
      <c r="A609">
        <v>5329</v>
      </c>
      <c r="B609" t="s">
        <v>620</v>
      </c>
      <c r="C609">
        <v>6</v>
      </c>
      <c r="D609" s="2"/>
      <c r="E609" s="2">
        <v>8</v>
      </c>
      <c r="F609" s="2"/>
      <c r="G609" s="2">
        <v>10</v>
      </c>
      <c r="H609" s="2"/>
      <c r="I609" s="1">
        <v>1.2416935872734601E-5</v>
      </c>
      <c r="J609" s="1">
        <v>3.63210416874755E-5</v>
      </c>
      <c r="K609" s="1">
        <v>3.3681827980168102E-5</v>
      </c>
      <c r="L609" s="2">
        <v>2.9251211458077901</v>
      </c>
      <c r="M609" s="2">
        <v>2.7125716300208298</v>
      </c>
      <c r="N609" s="2">
        <v>2.8168423162279099</v>
      </c>
      <c r="O609" s="2">
        <v>7.5456661014516896E-2</v>
      </c>
      <c r="P609">
        <v>3</v>
      </c>
    </row>
    <row r="610" spans="1:16" x14ac:dyDescent="0.2">
      <c r="A610">
        <v>5330</v>
      </c>
      <c r="B610" t="s">
        <v>621</v>
      </c>
      <c r="C610">
        <v>3</v>
      </c>
      <c r="D610" s="2">
        <f>1000000*C610/495425</f>
        <v>6.0554069738103644</v>
      </c>
      <c r="E610" s="2">
        <v>13</v>
      </c>
      <c r="F610" s="2">
        <f>1000000*E610/220258</f>
        <v>59.021692742147842</v>
      </c>
      <c r="G610" s="2">
        <v>13</v>
      </c>
      <c r="H610" s="2">
        <f>1000000*G610/296896</f>
        <v>43.786376374218584</v>
      </c>
      <c r="I610" s="1">
        <v>6.2084679363673401E-6</v>
      </c>
      <c r="J610" s="1">
        <v>5.9021692742147801E-5</v>
      </c>
      <c r="K610" s="1">
        <v>4.3786376374218498E-5</v>
      </c>
      <c r="L610" s="2">
        <v>9.5066437238753299</v>
      </c>
      <c r="M610" s="2">
        <v>7.0526862380541697</v>
      </c>
      <c r="N610" s="4">
        <v>8.1882461712786601</v>
      </c>
      <c r="O610" s="2">
        <v>0.29969268564845097</v>
      </c>
      <c r="P610">
        <v>3</v>
      </c>
    </row>
    <row r="611" spans="1:16" x14ac:dyDescent="0.2">
      <c r="A611">
        <v>5332</v>
      </c>
      <c r="B611" t="s">
        <v>622</v>
      </c>
      <c r="C611">
        <v>3</v>
      </c>
      <c r="D611" s="2"/>
      <c r="E611" s="2">
        <v>1</v>
      </c>
      <c r="F611" s="2"/>
      <c r="G611" s="2">
        <v>4</v>
      </c>
      <c r="H611" s="2"/>
      <c r="I611" s="1">
        <v>6.2084679363673401E-6</v>
      </c>
      <c r="J611" s="1">
        <v>4.54013021093444E-6</v>
      </c>
      <c r="K611" s="1">
        <v>1.34727311920672E-5</v>
      </c>
      <c r="L611" s="2">
        <v>0.73128028645194798</v>
      </c>
      <c r="M611" s="2">
        <v>2.17005730401667</v>
      </c>
      <c r="N611" s="2">
        <v>1.25973018019671</v>
      </c>
      <c r="O611" s="2">
        <v>1.1421311009156201</v>
      </c>
      <c r="P611">
        <v>3</v>
      </c>
    </row>
    <row r="612" spans="1:16" x14ac:dyDescent="0.2">
      <c r="A612">
        <v>5334</v>
      </c>
      <c r="B612" t="s">
        <v>623</v>
      </c>
      <c r="C612">
        <v>5</v>
      </c>
      <c r="D612" s="2"/>
      <c r="E612" s="2">
        <v>3</v>
      </c>
      <c r="F612" s="2"/>
      <c r="G612" s="2">
        <v>7</v>
      </c>
      <c r="H612" s="2"/>
      <c r="I612" s="1">
        <v>1.03474465606122E-5</v>
      </c>
      <c r="J612" s="1">
        <v>1.3620390632803301E-5</v>
      </c>
      <c r="K612" s="1">
        <v>2.3577279586117598E-5</v>
      </c>
      <c r="L612" s="2">
        <v>1.3163045156135</v>
      </c>
      <c r="M612" s="2">
        <v>2.2785601692175002</v>
      </c>
      <c r="N612" s="2">
        <v>1.7318426717915401</v>
      </c>
      <c r="O612" s="2">
        <v>0.555625328603647</v>
      </c>
      <c r="P612">
        <v>3</v>
      </c>
    </row>
    <row r="613" spans="1:16" x14ac:dyDescent="0.2">
      <c r="A613">
        <v>5336</v>
      </c>
      <c r="B613" t="s">
        <v>624</v>
      </c>
      <c r="C613">
        <v>0</v>
      </c>
      <c r="D613" s="2"/>
      <c r="E613" s="2">
        <v>1</v>
      </c>
      <c r="F613" s="2"/>
      <c r="G613" s="2">
        <v>1</v>
      </c>
      <c r="H613" s="2"/>
      <c r="I613">
        <v>0</v>
      </c>
      <c r="J613" s="1">
        <v>4.54013021093444E-6</v>
      </c>
      <c r="K613" s="1">
        <v>3.3681827980168101E-6</v>
      </c>
      <c r="L613" t="s">
        <v>306</v>
      </c>
      <c r="M613" t="s">
        <v>306</v>
      </c>
      <c r="N613" t="s">
        <v>306</v>
      </c>
      <c r="P613">
        <v>4</v>
      </c>
    </row>
    <row r="614" spans="1:16" x14ac:dyDescent="0.2">
      <c r="A614">
        <v>5340</v>
      </c>
      <c r="B614" t="s">
        <v>625</v>
      </c>
      <c r="C614">
        <v>1</v>
      </c>
      <c r="D614" s="2"/>
      <c r="E614" s="2">
        <v>8</v>
      </c>
      <c r="F614" s="2"/>
      <c r="G614" s="2">
        <v>11</v>
      </c>
      <c r="H614" s="2"/>
      <c r="I614" s="1">
        <v>2.0694893121224399E-6</v>
      </c>
      <c r="J614" s="1">
        <v>3.63210416874755E-5</v>
      </c>
      <c r="K614" s="1">
        <v>3.7050010778184903E-5</v>
      </c>
      <c r="L614" s="2">
        <v>17.550726874846699</v>
      </c>
      <c r="M614" s="2">
        <v>17.902972758137501</v>
      </c>
      <c r="N614" s="2">
        <v>17.7259748709596</v>
      </c>
      <c r="O614" s="2">
        <v>1.98717354534808E-2</v>
      </c>
      <c r="P614">
        <v>3</v>
      </c>
    </row>
    <row r="615" spans="1:16" x14ac:dyDescent="0.2">
      <c r="A615">
        <v>5352</v>
      </c>
      <c r="B615" t="s">
        <v>626</v>
      </c>
      <c r="C615">
        <v>8</v>
      </c>
      <c r="D615" s="2">
        <f>1000000*C615/495425</f>
        <v>16.147751930160972</v>
      </c>
      <c r="E615" s="2">
        <v>21</v>
      </c>
      <c r="F615" s="2">
        <f>1000000*E615/220258</f>
        <v>95.342734429623448</v>
      </c>
      <c r="G615" s="2">
        <v>12</v>
      </c>
      <c r="H615" s="2">
        <f>1000000*G615/296896</f>
        <v>40.418193576201766</v>
      </c>
      <c r="I615" s="1">
        <v>1.6555914496979499E-5</v>
      </c>
      <c r="J615" s="1">
        <v>9.5342734429623396E-5</v>
      </c>
      <c r="K615" s="1">
        <v>4.0418193576201697E-5</v>
      </c>
      <c r="L615" s="2">
        <v>5.7588322558090903</v>
      </c>
      <c r="M615" s="2">
        <v>2.4413144670187501</v>
      </c>
      <c r="N615" s="4">
        <v>3.7495493728234801</v>
      </c>
      <c r="O615" s="2">
        <v>0.88477773164837203</v>
      </c>
      <c r="P615">
        <v>3</v>
      </c>
    </row>
    <row r="616" spans="1:16" x14ac:dyDescent="0.2">
      <c r="A616">
        <v>5354</v>
      </c>
      <c r="B616" t="s">
        <v>627</v>
      </c>
      <c r="C616">
        <v>2</v>
      </c>
      <c r="D616" s="2"/>
      <c r="E616" s="2">
        <v>1</v>
      </c>
      <c r="F616" s="2"/>
      <c r="G616" s="2">
        <v>1</v>
      </c>
      <c r="H616" s="2"/>
      <c r="I616" s="1">
        <v>4.13897862424489E-6</v>
      </c>
      <c r="J616" s="1">
        <v>4.54013021093444E-6</v>
      </c>
      <c r="K616" s="1">
        <v>3.3681827980168101E-6</v>
      </c>
      <c r="L616" s="2">
        <v>1.09692042967792</v>
      </c>
      <c r="M616" s="2">
        <v>0.81377148900625096</v>
      </c>
      <c r="N616" s="2">
        <v>0.94479763514753801</v>
      </c>
      <c r="O616" s="2">
        <v>0.29969268564845097</v>
      </c>
      <c r="P616">
        <v>4</v>
      </c>
    </row>
    <row r="617" spans="1:16" x14ac:dyDescent="0.2">
      <c r="A617">
        <v>5364</v>
      </c>
      <c r="B617" t="s">
        <v>628</v>
      </c>
      <c r="C617">
        <v>0</v>
      </c>
      <c r="D617" s="2"/>
      <c r="E617" s="2">
        <v>1</v>
      </c>
      <c r="F617" s="2"/>
      <c r="G617" s="2">
        <v>2</v>
      </c>
      <c r="H617" s="2"/>
      <c r="I617">
        <v>0</v>
      </c>
      <c r="J617" s="1">
        <v>4.54013021093444E-6</v>
      </c>
      <c r="K617" s="1">
        <v>6.7363655960336201E-6</v>
      </c>
      <c r="L617" t="s">
        <v>306</v>
      </c>
      <c r="M617" t="s">
        <v>306</v>
      </c>
      <c r="N617" t="s">
        <v>306</v>
      </c>
      <c r="P617">
        <v>4</v>
      </c>
    </row>
    <row r="618" spans="1:16" x14ac:dyDescent="0.2">
      <c r="A618">
        <v>5376</v>
      </c>
      <c r="B618" t="s">
        <v>629</v>
      </c>
      <c r="C618">
        <v>8</v>
      </c>
      <c r="D618" s="2"/>
      <c r="E618" s="2">
        <v>3</v>
      </c>
      <c r="F618" s="2"/>
      <c r="G618" s="2">
        <v>3</v>
      </c>
      <c r="H618" s="2"/>
      <c r="I618" s="1">
        <v>1.6555914496979499E-5</v>
      </c>
      <c r="J618" s="1">
        <v>1.3620390632803301E-5</v>
      </c>
      <c r="K618" s="1">
        <v>1.0104548394050401E-5</v>
      </c>
      <c r="L618" s="2">
        <v>0.82269032225844196</v>
      </c>
      <c r="M618" s="2">
        <v>0.61032861675468797</v>
      </c>
      <c r="N618" s="2">
        <v>0.70859822636065295</v>
      </c>
      <c r="O618" s="2">
        <v>0.29969268564845097</v>
      </c>
      <c r="P618">
        <v>3</v>
      </c>
    </row>
    <row r="619" spans="1:16" x14ac:dyDescent="0.2">
      <c r="A619">
        <v>5378</v>
      </c>
      <c r="B619" t="s">
        <v>630</v>
      </c>
      <c r="C619">
        <v>1</v>
      </c>
      <c r="D619" s="2"/>
      <c r="E619" s="2">
        <v>1</v>
      </c>
      <c r="F619" s="2"/>
      <c r="G619" s="2">
        <v>1</v>
      </c>
      <c r="H619" s="2"/>
      <c r="I619" s="1">
        <v>2.0694893121224399E-6</v>
      </c>
      <c r="J619" s="1">
        <v>4.54013021093444E-6</v>
      </c>
      <c r="K619" s="1">
        <v>3.3681827980168101E-6</v>
      </c>
      <c r="L619" s="2">
        <v>2.1938408593558401</v>
      </c>
      <c r="M619" s="2">
        <v>1.6275429780124999</v>
      </c>
      <c r="N619" s="2">
        <v>1.88959527029507</v>
      </c>
      <c r="O619" s="2">
        <v>0.29969268564845097</v>
      </c>
      <c r="P619">
        <v>4</v>
      </c>
    </row>
    <row r="620" spans="1:16" x14ac:dyDescent="0.2">
      <c r="A620">
        <v>5400</v>
      </c>
      <c r="B620" t="s">
        <v>631</v>
      </c>
      <c r="C620">
        <v>3</v>
      </c>
      <c r="D620" s="2">
        <f>1000000*C620/495425</f>
        <v>6.0554069738103644</v>
      </c>
      <c r="E620" s="2">
        <v>11</v>
      </c>
      <c r="F620" s="2">
        <f>1000000*E620/220258</f>
        <v>49.941432320278949</v>
      </c>
      <c r="G620" s="2">
        <v>12</v>
      </c>
      <c r="H620" s="2">
        <f>1000000*G620/296896</f>
        <v>40.418193576201766</v>
      </c>
      <c r="I620" s="1">
        <v>6.2084679363673401E-6</v>
      </c>
      <c r="J620" s="1">
        <v>4.9941432320278902E-5</v>
      </c>
      <c r="K620" s="1">
        <v>4.0418193576201697E-5</v>
      </c>
      <c r="L620" s="2">
        <v>8.0440831509714297</v>
      </c>
      <c r="M620" s="2">
        <v>6.5101719120500103</v>
      </c>
      <c r="N620" s="4">
        <v>7.23659893787468</v>
      </c>
      <c r="O620" s="2">
        <v>0.21196576625150301</v>
      </c>
      <c r="P620">
        <v>3</v>
      </c>
    </row>
    <row r="621" spans="1:16" x14ac:dyDescent="0.2">
      <c r="A621">
        <v>5412</v>
      </c>
      <c r="B621" t="s">
        <v>632</v>
      </c>
      <c r="C621">
        <v>2</v>
      </c>
      <c r="D621" s="2"/>
      <c r="E621" s="2">
        <v>1</v>
      </c>
      <c r="F621" s="2"/>
      <c r="G621" s="2">
        <v>1</v>
      </c>
      <c r="H621" s="2"/>
      <c r="I621" s="1">
        <v>4.13897862424489E-6</v>
      </c>
      <c r="J621" s="1">
        <v>4.54013021093444E-6</v>
      </c>
      <c r="K621" s="1">
        <v>3.3681827980168101E-6</v>
      </c>
      <c r="L621" s="2">
        <v>1.09692042967792</v>
      </c>
      <c r="M621" s="2">
        <v>0.81377148900625096</v>
      </c>
      <c r="N621" s="2">
        <v>0.94479763514753801</v>
      </c>
      <c r="O621" s="2">
        <v>0.29969268564845097</v>
      </c>
      <c r="P621">
        <v>4</v>
      </c>
    </row>
    <row r="622" spans="1:16" x14ac:dyDescent="0.2">
      <c r="A622">
        <v>5472</v>
      </c>
      <c r="B622" t="s">
        <v>633</v>
      </c>
      <c r="C622">
        <v>24</v>
      </c>
      <c r="D622" s="2">
        <f>1000000*C622/495425</f>
        <v>48.443255790482915</v>
      </c>
      <c r="E622" s="2">
        <v>63</v>
      </c>
      <c r="F622" s="2">
        <f>1000000*E622/220258</f>
        <v>286.02820328887032</v>
      </c>
      <c r="G622" s="2">
        <v>77</v>
      </c>
      <c r="H622" s="2">
        <f>1000000*G622/296896</f>
        <v>259.35007544729467</v>
      </c>
      <c r="I622" s="1">
        <v>4.96677434909387E-5</v>
      </c>
      <c r="J622">
        <v>2.8602820328887002E-4</v>
      </c>
      <c r="K622">
        <v>2.5935007544729402E-4</v>
      </c>
      <c r="L622" s="2">
        <v>5.7588322558090903</v>
      </c>
      <c r="M622" s="2">
        <v>5.2217003877901096</v>
      </c>
      <c r="N622" s="4">
        <v>5.4836937025490897</v>
      </c>
      <c r="O622" s="2">
        <v>9.7950742173892699E-2</v>
      </c>
      <c r="P622">
        <v>2</v>
      </c>
    </row>
    <row r="623" spans="1:16" x14ac:dyDescent="0.2">
      <c r="A623">
        <v>5474</v>
      </c>
      <c r="B623" t="s">
        <v>634</v>
      </c>
      <c r="C623">
        <v>2</v>
      </c>
      <c r="D623" s="2"/>
      <c r="E623" s="2">
        <v>3</v>
      </c>
      <c r="F623" s="2"/>
      <c r="G623" s="2">
        <v>8</v>
      </c>
      <c r="H623" s="2"/>
      <c r="I623" s="1">
        <v>4.13897862424489E-6</v>
      </c>
      <c r="J623" s="1">
        <v>1.3620390632803301E-5</v>
      </c>
      <c r="K623" s="1">
        <v>2.6945462384134501E-5</v>
      </c>
      <c r="L623" s="2">
        <v>3.2907612890337599</v>
      </c>
      <c r="M623" s="2">
        <v>6.5101719120500103</v>
      </c>
      <c r="N623" s="2">
        <v>4.6285442325993902</v>
      </c>
      <c r="O623" s="2">
        <v>0.69555576467035596</v>
      </c>
      <c r="P623">
        <v>3</v>
      </c>
    </row>
    <row r="624" spans="1:16" x14ac:dyDescent="0.2">
      <c r="A624">
        <v>5478</v>
      </c>
      <c r="B624" t="s">
        <v>635</v>
      </c>
      <c r="C624">
        <v>1</v>
      </c>
      <c r="D624" s="2"/>
      <c r="E624" s="2">
        <v>3</v>
      </c>
      <c r="F624" s="2"/>
      <c r="G624" s="2">
        <v>4</v>
      </c>
      <c r="H624" s="2"/>
      <c r="I624" s="1">
        <v>2.0694893121224399E-6</v>
      </c>
      <c r="J624" s="1">
        <v>1.3620390632803301E-5</v>
      </c>
      <c r="K624" s="1">
        <v>1.34727311920672E-5</v>
      </c>
      <c r="L624" s="2">
        <v>6.5815225780675304</v>
      </c>
      <c r="M624" s="2">
        <v>6.5101719120500103</v>
      </c>
      <c r="N624" s="2">
        <v>6.5457500277858296</v>
      </c>
      <c r="O624" s="2">
        <v>1.0900304123233199E-2</v>
      </c>
      <c r="P624">
        <v>3</v>
      </c>
    </row>
    <row r="625" spans="1:16" x14ac:dyDescent="0.2">
      <c r="A625">
        <v>5484</v>
      </c>
      <c r="B625" t="s">
        <v>636</v>
      </c>
      <c r="C625">
        <v>3</v>
      </c>
      <c r="D625" s="2"/>
      <c r="E625" s="2">
        <v>5</v>
      </c>
      <c r="F625" s="2"/>
      <c r="G625" s="2">
        <v>4</v>
      </c>
      <c r="H625" s="2"/>
      <c r="I625" s="1">
        <v>6.2084679363673401E-6</v>
      </c>
      <c r="J625" s="1">
        <v>2.2700651054672199E-5</v>
      </c>
      <c r="K625" s="1">
        <v>1.34727311920672E-5</v>
      </c>
      <c r="L625" s="2">
        <v>3.6564014322597398</v>
      </c>
      <c r="M625" s="2">
        <v>2.17005730401667</v>
      </c>
      <c r="N625" s="2">
        <v>2.8168423162279099</v>
      </c>
      <c r="O625" s="2">
        <v>0.52766323470795495</v>
      </c>
      <c r="P625">
        <v>3</v>
      </c>
    </row>
    <row r="626" spans="1:16" x14ac:dyDescent="0.2">
      <c r="A626">
        <v>5496</v>
      </c>
      <c r="B626" t="s">
        <v>637</v>
      </c>
      <c r="C626">
        <v>4</v>
      </c>
      <c r="D626" s="2"/>
      <c r="E626" s="2">
        <v>12</v>
      </c>
      <c r="F626" s="2"/>
      <c r="G626" s="2">
        <v>6</v>
      </c>
      <c r="H626" s="2"/>
      <c r="I626" s="1">
        <v>8.2779572484897901E-6</v>
      </c>
      <c r="J626" s="1">
        <v>5.4481562531213297E-5</v>
      </c>
      <c r="K626" s="1">
        <v>2.0209096788100801E-5</v>
      </c>
      <c r="L626" s="2">
        <v>6.5815225780675304</v>
      </c>
      <c r="M626" s="2">
        <v>2.4413144670187501</v>
      </c>
      <c r="N626" s="2">
        <v>4.0084368879710199</v>
      </c>
      <c r="O626" s="2">
        <v>1.03287346832706</v>
      </c>
      <c r="P626">
        <v>3</v>
      </c>
    </row>
    <row r="627" spans="1:16" x14ac:dyDescent="0.2">
      <c r="A627">
        <v>5508</v>
      </c>
      <c r="B627" t="s">
        <v>638</v>
      </c>
      <c r="C627">
        <v>2</v>
      </c>
      <c r="D627" s="2"/>
      <c r="E627" s="2">
        <v>2</v>
      </c>
      <c r="F627" s="2"/>
      <c r="G627" s="2">
        <v>2</v>
      </c>
      <c r="H627" s="2"/>
      <c r="I627" s="1">
        <v>4.13897862424489E-6</v>
      </c>
      <c r="J627" s="1">
        <v>9.0802604218688902E-6</v>
      </c>
      <c r="K627" s="1">
        <v>6.7363655960336201E-6</v>
      </c>
      <c r="L627" s="2">
        <v>2.1938408593558401</v>
      </c>
      <c r="M627" s="2">
        <v>1.6275429780124999</v>
      </c>
      <c r="N627" s="2">
        <v>1.88959527029507</v>
      </c>
      <c r="O627" s="2">
        <v>0.29969268564845097</v>
      </c>
      <c r="P627">
        <v>4</v>
      </c>
    </row>
    <row r="628" spans="1:16" x14ac:dyDescent="0.2">
      <c r="A628">
        <v>5520</v>
      </c>
      <c r="B628" t="s">
        <v>639</v>
      </c>
      <c r="C628">
        <v>3</v>
      </c>
      <c r="D628" s="2"/>
      <c r="E628" s="2">
        <v>3</v>
      </c>
      <c r="F628" s="2"/>
      <c r="G628" s="2">
        <v>7</v>
      </c>
      <c r="H628" s="2"/>
      <c r="I628" s="1">
        <v>6.2084679363673401E-6</v>
      </c>
      <c r="J628" s="1">
        <v>1.3620390632803301E-5</v>
      </c>
      <c r="K628" s="1">
        <v>2.3577279586117598E-5</v>
      </c>
      <c r="L628" s="2">
        <v>2.1938408593558401</v>
      </c>
      <c r="M628" s="2">
        <v>3.7976002820291699</v>
      </c>
      <c r="N628" s="2">
        <v>2.8864044529859001</v>
      </c>
      <c r="O628" s="2">
        <v>0.555625328603647</v>
      </c>
      <c r="P628">
        <v>3</v>
      </c>
    </row>
    <row r="629" spans="1:16" x14ac:dyDescent="0.2">
      <c r="A629">
        <v>5544</v>
      </c>
      <c r="B629" t="s">
        <v>640</v>
      </c>
      <c r="C629">
        <v>9</v>
      </c>
      <c r="D629" s="2"/>
      <c r="E629" s="2">
        <v>6</v>
      </c>
      <c r="F629" s="2"/>
      <c r="G629" s="2">
        <v>5</v>
      </c>
      <c r="H629" s="2"/>
      <c r="I629" s="1">
        <v>1.8625403809102E-5</v>
      </c>
      <c r="J629" s="1">
        <v>2.7240781265606601E-5</v>
      </c>
      <c r="K629" s="1">
        <v>1.6840913990084E-5</v>
      </c>
      <c r="L629" s="2">
        <v>1.46256057290389</v>
      </c>
      <c r="M629" s="2">
        <v>0.90419054334027904</v>
      </c>
      <c r="N629" s="2">
        <v>1.14997106010631</v>
      </c>
      <c r="O629" s="2">
        <v>0.48555137510329699</v>
      </c>
      <c r="P629">
        <v>3</v>
      </c>
    </row>
    <row r="630" spans="1:16" x14ac:dyDescent="0.2">
      <c r="A630">
        <v>5613</v>
      </c>
      <c r="B630" t="s">
        <v>641</v>
      </c>
      <c r="C630">
        <v>1</v>
      </c>
      <c r="D630" s="2"/>
      <c r="E630" s="2">
        <v>1</v>
      </c>
      <c r="F630" s="2"/>
      <c r="G630" s="2">
        <v>1</v>
      </c>
      <c r="H630" s="2"/>
      <c r="I630" s="1">
        <v>2.0694893121224399E-6</v>
      </c>
      <c r="J630" s="1">
        <v>4.54013021093444E-6</v>
      </c>
      <c r="K630" s="1">
        <v>3.3681827980168101E-6</v>
      </c>
      <c r="L630" s="2">
        <v>2.1938408593558401</v>
      </c>
      <c r="M630" s="2">
        <v>1.6275429780124999</v>
      </c>
      <c r="N630" s="2">
        <v>1.88959527029507</v>
      </c>
      <c r="O630" s="2">
        <v>0.29969268564845097</v>
      </c>
      <c r="P630">
        <v>8</v>
      </c>
    </row>
    <row r="631" spans="1:16" x14ac:dyDescent="0.2">
      <c r="A631">
        <v>5616</v>
      </c>
      <c r="B631" t="s">
        <v>642</v>
      </c>
      <c r="C631">
        <v>46</v>
      </c>
      <c r="D631" s="2">
        <f>1000000*C631/495425</f>
        <v>92.849573598425593</v>
      </c>
      <c r="E631" s="2">
        <v>94</v>
      </c>
      <c r="F631" s="2">
        <f>1000000*E631/220258</f>
        <v>426.77223982783823</v>
      </c>
      <c r="G631" s="2">
        <v>104</v>
      </c>
      <c r="H631" s="2">
        <f>1000000*G631/296896</f>
        <v>350.29101099374867</v>
      </c>
      <c r="I631" s="1">
        <v>9.5196508357632493E-5</v>
      </c>
      <c r="J631">
        <v>4.2677223982783799E-4</v>
      </c>
      <c r="K631">
        <v>3.5029101099374798E-4</v>
      </c>
      <c r="L631" s="2">
        <v>4.48306610390107</v>
      </c>
      <c r="M631" s="2">
        <v>3.6796623850717398</v>
      </c>
      <c r="N631" s="4">
        <v>4.0615476991308297</v>
      </c>
      <c r="O631" s="2">
        <v>0.197807283908363</v>
      </c>
      <c r="P631">
        <v>2</v>
      </c>
    </row>
    <row r="632" spans="1:16" x14ac:dyDescent="0.2">
      <c r="A632">
        <v>5617</v>
      </c>
      <c r="B632" t="s">
        <v>643</v>
      </c>
      <c r="C632">
        <v>1</v>
      </c>
      <c r="D632" s="2"/>
      <c r="E632" s="2">
        <v>7</v>
      </c>
      <c r="F632" s="2"/>
      <c r="G632" s="2">
        <v>3</v>
      </c>
      <c r="H632" s="2"/>
      <c r="I632" s="1">
        <v>2.0694893121224399E-6</v>
      </c>
      <c r="J632" s="1">
        <v>3.1780911476541098E-5</v>
      </c>
      <c r="K632" s="1">
        <v>1.0104548394050401E-5</v>
      </c>
      <c r="L632" s="2">
        <v>15.3568860154909</v>
      </c>
      <c r="M632" s="2">
        <v>4.8826289340375002</v>
      </c>
      <c r="N632" s="2">
        <v>8.6592133589577198</v>
      </c>
      <c r="O632" s="2">
        <v>1.20960838441728</v>
      </c>
      <c r="P632">
        <v>3</v>
      </c>
    </row>
    <row r="633" spans="1:16" x14ac:dyDescent="0.2">
      <c r="A633">
        <v>5618</v>
      </c>
      <c r="B633" t="s">
        <v>644</v>
      </c>
      <c r="C633">
        <v>4</v>
      </c>
      <c r="D633" s="2"/>
      <c r="E633" s="2">
        <v>10</v>
      </c>
      <c r="F633" s="2"/>
      <c r="G633" s="2">
        <v>8</v>
      </c>
      <c r="H633" s="2"/>
      <c r="I633" s="1">
        <v>8.2779572484897901E-6</v>
      </c>
      <c r="J633" s="1">
        <v>4.5401302109344399E-5</v>
      </c>
      <c r="K633" s="1">
        <v>2.6945462384134501E-5</v>
      </c>
      <c r="L633" s="2">
        <v>5.4846021483896097</v>
      </c>
      <c r="M633" s="2">
        <v>3.2550859560249998</v>
      </c>
      <c r="N633" s="2">
        <v>4.2252634743418698</v>
      </c>
      <c r="O633" s="2">
        <v>0.52766323470795495</v>
      </c>
      <c r="P633">
        <v>3</v>
      </c>
    </row>
    <row r="634" spans="1:16" x14ac:dyDescent="0.2">
      <c r="A634">
        <v>5620</v>
      </c>
      <c r="B634" t="s">
        <v>645</v>
      </c>
      <c r="C634">
        <v>0</v>
      </c>
      <c r="D634" s="2"/>
      <c r="E634" s="2">
        <v>2</v>
      </c>
      <c r="F634" s="2"/>
      <c r="G634" s="2">
        <v>1</v>
      </c>
      <c r="H634" s="2"/>
      <c r="I634">
        <v>0</v>
      </c>
      <c r="J634" s="1">
        <v>9.0802604218688902E-6</v>
      </c>
      <c r="K634" s="1">
        <v>3.3681827980168101E-6</v>
      </c>
      <c r="L634" t="s">
        <v>306</v>
      </c>
      <c r="M634" t="s">
        <v>306</v>
      </c>
      <c r="N634" t="s">
        <v>306</v>
      </c>
      <c r="P634">
        <v>3</v>
      </c>
    </row>
    <row r="635" spans="1:16" x14ac:dyDescent="0.2">
      <c r="A635">
        <v>5622</v>
      </c>
      <c r="B635" t="s">
        <v>646</v>
      </c>
      <c r="C635">
        <v>2</v>
      </c>
      <c r="D635" s="2"/>
      <c r="E635" s="2">
        <v>3</v>
      </c>
      <c r="F635" s="2"/>
      <c r="G635" s="2">
        <v>2</v>
      </c>
      <c r="H635" s="2"/>
      <c r="I635" s="1">
        <v>4.13897862424489E-6</v>
      </c>
      <c r="J635" s="1">
        <v>1.3620390632803301E-5</v>
      </c>
      <c r="K635" s="1">
        <v>6.7363655960336201E-6</v>
      </c>
      <c r="L635" s="2">
        <v>3.2907612890337599</v>
      </c>
      <c r="M635" s="2">
        <v>1.6275429780124999</v>
      </c>
      <c r="N635" s="2">
        <v>2.3142721162996902</v>
      </c>
      <c r="O635" s="2">
        <v>0.71867880155795805</v>
      </c>
      <c r="P635">
        <v>3</v>
      </c>
    </row>
    <row r="636" spans="1:16" x14ac:dyDescent="0.2">
      <c r="A636">
        <v>5623</v>
      </c>
      <c r="B636" t="s">
        <v>647</v>
      </c>
      <c r="C636">
        <v>1</v>
      </c>
      <c r="D636" s="2"/>
      <c r="E636" s="2">
        <v>1</v>
      </c>
      <c r="F636" s="2"/>
      <c r="G636" s="2">
        <v>1</v>
      </c>
      <c r="H636" s="2"/>
      <c r="I636" s="1">
        <v>2.0694893121224399E-6</v>
      </c>
      <c r="J636" s="1">
        <v>4.54013021093444E-6</v>
      </c>
      <c r="K636" s="1">
        <v>3.3681827980168101E-6</v>
      </c>
      <c r="L636" s="2">
        <v>2.1938408593558401</v>
      </c>
      <c r="M636" s="2">
        <v>1.6275429780124999</v>
      </c>
      <c r="N636" s="2">
        <v>1.88959527029507</v>
      </c>
      <c r="O636" s="2">
        <v>0.29969268564845097</v>
      </c>
      <c r="P636">
        <v>4</v>
      </c>
    </row>
    <row r="637" spans="1:16" x14ac:dyDescent="0.2">
      <c r="A637">
        <v>5624</v>
      </c>
      <c r="B637" t="s">
        <v>648</v>
      </c>
      <c r="C637">
        <v>0</v>
      </c>
      <c r="D637" s="2"/>
      <c r="E637" s="2">
        <v>2</v>
      </c>
      <c r="F637" s="2"/>
      <c r="G637" s="2">
        <v>1</v>
      </c>
      <c r="H637" s="2"/>
      <c r="I637">
        <v>0</v>
      </c>
      <c r="J637" s="1">
        <v>9.0802604218688902E-6</v>
      </c>
      <c r="K637" s="1">
        <v>3.3681827980168101E-6</v>
      </c>
      <c r="L637" t="s">
        <v>306</v>
      </c>
      <c r="M637" t="s">
        <v>306</v>
      </c>
      <c r="N637" t="s">
        <v>306</v>
      </c>
      <c r="P637">
        <v>4</v>
      </c>
    </row>
    <row r="638" spans="1:16" x14ac:dyDescent="0.2">
      <c r="A638">
        <v>5628</v>
      </c>
      <c r="B638" t="s">
        <v>649</v>
      </c>
      <c r="C638">
        <v>6</v>
      </c>
      <c r="D638" s="2">
        <f>1000000*C638/495425</f>
        <v>12.110813947620729</v>
      </c>
      <c r="E638" s="2">
        <v>12</v>
      </c>
      <c r="F638" s="2">
        <f>1000000*E638/220258</f>
        <v>54.481562531213392</v>
      </c>
      <c r="G638" s="2">
        <v>15</v>
      </c>
      <c r="H638" s="2">
        <f>1000000*G638/296896</f>
        <v>50.522741970252213</v>
      </c>
      <c r="I638" s="1">
        <v>1.2416935872734601E-5</v>
      </c>
      <c r="J638" s="1">
        <v>5.4481562531213297E-5</v>
      </c>
      <c r="K638" s="1">
        <v>5.0522741970252201E-5</v>
      </c>
      <c r="L638" s="2">
        <v>4.3876817187116899</v>
      </c>
      <c r="M638" s="2">
        <v>4.0688574450312496</v>
      </c>
      <c r="N638" s="4">
        <v>4.2252634743418698</v>
      </c>
      <c r="O638" s="2">
        <v>7.5456661014517007E-2</v>
      </c>
      <c r="P638">
        <v>3</v>
      </c>
    </row>
    <row r="639" spans="1:16" x14ac:dyDescent="0.2">
      <c r="A639">
        <v>5640</v>
      </c>
      <c r="B639" t="s">
        <v>650</v>
      </c>
      <c r="C639">
        <v>3</v>
      </c>
      <c r="D639" s="2"/>
      <c r="E639" s="2">
        <v>3</v>
      </c>
      <c r="F639" s="2"/>
      <c r="G639" s="2">
        <v>5</v>
      </c>
      <c r="H639" s="2"/>
      <c r="I639" s="1">
        <v>6.2084679363673401E-6</v>
      </c>
      <c r="J639" s="1">
        <v>1.3620390632803301E-5</v>
      </c>
      <c r="K639" s="1">
        <v>1.6840913990084E-5</v>
      </c>
      <c r="L639" s="2">
        <v>2.1938408593558401</v>
      </c>
      <c r="M639" s="2">
        <v>2.7125716300208298</v>
      </c>
      <c r="N639" s="2">
        <v>2.4394570043083701</v>
      </c>
      <c r="O639" s="2">
        <v>0.21264189930334901</v>
      </c>
      <c r="P639">
        <v>3</v>
      </c>
    </row>
    <row r="640" spans="1:16" x14ac:dyDescent="0.2">
      <c r="A640">
        <v>5664</v>
      </c>
      <c r="B640" t="s">
        <v>651</v>
      </c>
      <c r="C640">
        <v>1</v>
      </c>
      <c r="D640" s="2"/>
      <c r="E640" s="2">
        <v>6</v>
      </c>
      <c r="F640" s="2"/>
      <c r="G640" s="2">
        <v>5</v>
      </c>
      <c r="H640" s="2"/>
      <c r="I640" s="1">
        <v>2.0694893121224399E-6</v>
      </c>
      <c r="J640" s="1">
        <v>2.7240781265606601E-5</v>
      </c>
      <c r="K640" s="1">
        <v>1.6840913990084E-5</v>
      </c>
      <c r="L640" s="2">
        <v>13.163045156135</v>
      </c>
      <c r="M640" s="2">
        <v>8.1377148900625098</v>
      </c>
      <c r="N640" s="2">
        <v>10.349739540956801</v>
      </c>
      <c r="O640" s="2">
        <v>0.48555137510329599</v>
      </c>
      <c r="P640">
        <v>3</v>
      </c>
    </row>
    <row r="641" spans="1:16" x14ac:dyDescent="0.2">
      <c r="A641">
        <v>5688</v>
      </c>
      <c r="B641" t="s">
        <v>652</v>
      </c>
      <c r="C641">
        <v>3</v>
      </c>
      <c r="D641" s="2">
        <f>1000000*C641/495425</f>
        <v>6.0554069738103644</v>
      </c>
      <c r="E641" s="2">
        <v>11</v>
      </c>
      <c r="F641" s="2">
        <f>1000000*E641/220258</f>
        <v>49.941432320278949</v>
      </c>
      <c r="G641" s="2">
        <v>11</v>
      </c>
      <c r="H641" s="2">
        <f>1000000*G641/296896</f>
        <v>37.050010778184955</v>
      </c>
      <c r="I641" s="1">
        <v>6.2084679363673401E-6</v>
      </c>
      <c r="J641" s="1">
        <v>4.9941432320278902E-5</v>
      </c>
      <c r="K641" s="1">
        <v>3.7050010778184903E-5</v>
      </c>
      <c r="L641" s="2">
        <v>8.0440831509714297</v>
      </c>
      <c r="M641" s="2">
        <v>5.9676575860458403</v>
      </c>
      <c r="N641" s="4">
        <v>6.9285159910819401</v>
      </c>
      <c r="O641" s="2">
        <v>0.29969268564845097</v>
      </c>
      <c r="P641">
        <v>3</v>
      </c>
    </row>
    <row r="642" spans="1:16" x14ac:dyDescent="0.2">
      <c r="A642">
        <v>5690</v>
      </c>
      <c r="B642" t="s">
        <v>653</v>
      </c>
      <c r="C642">
        <v>2</v>
      </c>
      <c r="D642" s="2"/>
      <c r="E642" s="2">
        <v>1</v>
      </c>
      <c r="F642" s="2"/>
      <c r="G642" s="2">
        <v>1</v>
      </c>
      <c r="H642" s="2"/>
      <c r="I642" s="1">
        <v>4.13897862424489E-6</v>
      </c>
      <c r="J642" s="1">
        <v>4.54013021093444E-6</v>
      </c>
      <c r="K642" s="1">
        <v>3.3681827980168101E-6</v>
      </c>
      <c r="L642" s="2">
        <v>1.09692042967792</v>
      </c>
      <c r="M642" s="2">
        <v>0.81377148900625096</v>
      </c>
      <c r="N642" s="2">
        <v>0.94479763514753801</v>
      </c>
      <c r="O642" s="2">
        <v>0.29969268564845097</v>
      </c>
      <c r="P642">
        <v>4</v>
      </c>
    </row>
    <row r="643" spans="1:16" x14ac:dyDescent="0.2">
      <c r="A643">
        <v>5760</v>
      </c>
      <c r="B643" t="s">
        <v>654</v>
      </c>
      <c r="C643">
        <v>5</v>
      </c>
      <c r="D643" s="2"/>
      <c r="E643" s="2">
        <v>6</v>
      </c>
      <c r="F643" s="2"/>
      <c r="G643" s="2">
        <v>5</v>
      </c>
      <c r="H643" s="2"/>
      <c r="I643" s="1">
        <v>1.03474465606122E-5</v>
      </c>
      <c r="J643" s="1">
        <v>2.7240781265606601E-5</v>
      </c>
      <c r="K643" s="1">
        <v>1.6840913990084E-5</v>
      </c>
      <c r="L643" s="2">
        <v>2.6326090312270098</v>
      </c>
      <c r="M643" s="2">
        <v>1.6275429780124999</v>
      </c>
      <c r="N643" s="2">
        <v>2.0699479081913599</v>
      </c>
      <c r="O643" s="2">
        <v>0.48555137510329599</v>
      </c>
      <c r="P643">
        <v>3</v>
      </c>
    </row>
    <row r="644" spans="1:16" x14ac:dyDescent="0.2">
      <c r="A644">
        <v>5784</v>
      </c>
      <c r="B644" t="s">
        <v>655</v>
      </c>
      <c r="C644">
        <v>0</v>
      </c>
      <c r="D644" s="2"/>
      <c r="E644" s="2">
        <v>1</v>
      </c>
      <c r="F644" s="2"/>
      <c r="G644" s="2">
        <v>1</v>
      </c>
      <c r="H644" s="2"/>
      <c r="I644">
        <v>0</v>
      </c>
      <c r="J644" s="1">
        <v>4.54013021093444E-6</v>
      </c>
      <c r="K644" s="1">
        <v>3.3681827980168101E-6</v>
      </c>
      <c r="L644" t="s">
        <v>306</v>
      </c>
      <c r="M644" t="s">
        <v>306</v>
      </c>
      <c r="N644" t="s">
        <v>306</v>
      </c>
      <c r="P644">
        <v>4</v>
      </c>
    </row>
    <row r="645" spans="1:16" x14ac:dyDescent="0.2">
      <c r="A645">
        <v>5904</v>
      </c>
      <c r="B645" t="s">
        <v>656</v>
      </c>
      <c r="C645">
        <v>3</v>
      </c>
      <c r="D645" s="2"/>
      <c r="E645" s="2">
        <v>4</v>
      </c>
      <c r="F645" s="2"/>
      <c r="G645" s="2">
        <v>4</v>
      </c>
      <c r="H645" s="2"/>
      <c r="I645" s="1">
        <v>6.2084679363673401E-6</v>
      </c>
      <c r="J645" s="1">
        <v>1.8160520843737699E-5</v>
      </c>
      <c r="K645" s="1">
        <v>1.34727311920672E-5</v>
      </c>
      <c r="L645" s="2">
        <v>2.9251211458077901</v>
      </c>
      <c r="M645" s="2">
        <v>2.17005730401667</v>
      </c>
      <c r="N645" s="2">
        <v>2.5194603603934298</v>
      </c>
      <c r="O645" s="2">
        <v>0.29969268564845097</v>
      </c>
      <c r="P645">
        <v>3</v>
      </c>
    </row>
    <row r="646" spans="1:16" x14ac:dyDescent="0.2">
      <c r="A646">
        <v>6048</v>
      </c>
      <c r="B646" t="s">
        <v>657</v>
      </c>
      <c r="C646">
        <v>37</v>
      </c>
      <c r="D646" s="2">
        <f>1000000*C646/495425</f>
        <v>74.683352676994502</v>
      </c>
      <c r="E646" s="2">
        <v>49</v>
      </c>
      <c r="F646" s="2">
        <f>1000000*E646/220258</f>
        <v>222.46638033578802</v>
      </c>
      <c r="G646" s="2">
        <v>45</v>
      </c>
      <c r="H646" s="2">
        <f>1000000*G646/296896</f>
        <v>151.56822591075664</v>
      </c>
      <c r="I646" s="1">
        <v>7.65711045485305E-5</v>
      </c>
      <c r="J646">
        <v>2.22466380335788E-4</v>
      </c>
      <c r="K646">
        <v>1.5156822591075599E-4</v>
      </c>
      <c r="L646" s="2">
        <v>2.9053568137415202</v>
      </c>
      <c r="M646" s="2">
        <v>1.97944416244763</v>
      </c>
      <c r="N646" s="4">
        <v>2.39812251246431</v>
      </c>
      <c r="O646" s="2">
        <v>0.38609897804696303</v>
      </c>
      <c r="P646">
        <v>2</v>
      </c>
    </row>
    <row r="647" spans="1:16" x14ac:dyDescent="0.2">
      <c r="A647">
        <v>6049</v>
      </c>
      <c r="B647" t="s">
        <v>658</v>
      </c>
      <c r="C647">
        <v>0</v>
      </c>
      <c r="D647" s="2"/>
      <c r="E647" s="2">
        <v>7</v>
      </c>
      <c r="F647" s="2"/>
      <c r="G647" s="2">
        <v>1</v>
      </c>
      <c r="H647" s="2"/>
      <c r="I647">
        <v>0</v>
      </c>
      <c r="J647" s="1">
        <v>3.1780911476541098E-5</v>
      </c>
      <c r="K647" s="1">
        <v>3.3681827980168101E-6</v>
      </c>
      <c r="L647" t="s">
        <v>306</v>
      </c>
      <c r="M647" t="s">
        <v>306</v>
      </c>
      <c r="N647" t="s">
        <v>306</v>
      </c>
      <c r="P647">
        <v>3</v>
      </c>
    </row>
    <row r="648" spans="1:16" x14ac:dyDescent="0.2">
      <c r="A648">
        <v>6050</v>
      </c>
      <c r="B648" t="s">
        <v>659</v>
      </c>
      <c r="C648">
        <v>2</v>
      </c>
      <c r="D648" s="2"/>
      <c r="E648" s="2">
        <v>3</v>
      </c>
      <c r="F648" s="2"/>
      <c r="G648" s="2">
        <v>9</v>
      </c>
      <c r="H648" s="2"/>
      <c r="I648" s="1">
        <v>4.13897862424489E-6</v>
      </c>
      <c r="J648" s="1">
        <v>1.3620390632803301E-5</v>
      </c>
      <c r="K648" s="1">
        <v>3.0313645182151302E-5</v>
      </c>
      <c r="L648" s="2">
        <v>3.2907612890337599</v>
      </c>
      <c r="M648" s="2">
        <v>7.3239434010562601</v>
      </c>
      <c r="N648" s="2">
        <v>4.9093125208393698</v>
      </c>
      <c r="O648" s="2">
        <v>0.82153704717354403</v>
      </c>
      <c r="P648">
        <v>3</v>
      </c>
    </row>
    <row r="649" spans="1:16" x14ac:dyDescent="0.2">
      <c r="A649">
        <v>6060</v>
      </c>
      <c r="B649" t="s">
        <v>660</v>
      </c>
      <c r="C649">
        <v>2</v>
      </c>
      <c r="D649" s="2"/>
      <c r="E649" s="2">
        <v>4</v>
      </c>
      <c r="F649" s="2"/>
      <c r="G649" s="2">
        <v>2</v>
      </c>
      <c r="H649" s="2"/>
      <c r="I649" s="1">
        <v>4.13897862424489E-6</v>
      </c>
      <c r="J649" s="1">
        <v>1.8160520843737699E-5</v>
      </c>
      <c r="K649" s="1">
        <v>6.7363655960336201E-6</v>
      </c>
      <c r="L649" s="2">
        <v>4.3876817187116899</v>
      </c>
      <c r="M649" s="2">
        <v>1.6275429780124999</v>
      </c>
      <c r="N649" s="2">
        <v>2.6722912586473502</v>
      </c>
      <c r="O649" s="2">
        <v>1.03287346832706</v>
      </c>
      <c r="P649">
        <v>3</v>
      </c>
    </row>
    <row r="650" spans="1:16" x14ac:dyDescent="0.2">
      <c r="A650">
        <v>6072</v>
      </c>
      <c r="B650" t="s">
        <v>661</v>
      </c>
      <c r="C650">
        <v>4</v>
      </c>
      <c r="D650" s="2"/>
      <c r="E650" s="2">
        <v>9</v>
      </c>
      <c r="F650" s="2"/>
      <c r="G650" s="2">
        <v>5</v>
      </c>
      <c r="H650" s="2"/>
      <c r="I650" s="1">
        <v>8.2779572484897901E-6</v>
      </c>
      <c r="J650" s="1">
        <v>4.0861171898409997E-5</v>
      </c>
      <c r="K650" s="1">
        <v>1.6840913990084E-5</v>
      </c>
      <c r="L650" s="2">
        <v>4.9361419335506502</v>
      </c>
      <c r="M650" s="2">
        <v>2.0344287225156199</v>
      </c>
      <c r="N650" s="2">
        <v>3.1689476057563999</v>
      </c>
      <c r="O650" s="2">
        <v>0.915670933076977</v>
      </c>
      <c r="P650">
        <v>3</v>
      </c>
    </row>
    <row r="651" spans="1:16" x14ac:dyDescent="0.2">
      <c r="A651">
        <v>6074</v>
      </c>
      <c r="B651" t="s">
        <v>662</v>
      </c>
      <c r="C651">
        <v>1</v>
      </c>
      <c r="D651" s="2"/>
      <c r="E651" s="2">
        <v>1</v>
      </c>
      <c r="F651" s="2"/>
      <c r="G651" s="2">
        <v>3</v>
      </c>
      <c r="H651" s="2"/>
      <c r="I651" s="1">
        <v>2.0694893121224399E-6</v>
      </c>
      <c r="J651" s="1">
        <v>4.54013021093444E-6</v>
      </c>
      <c r="K651" s="1">
        <v>1.0104548394050401E-5</v>
      </c>
      <c r="L651" s="2">
        <v>2.1938408593558401</v>
      </c>
      <c r="M651" s="2">
        <v>4.8826289340375002</v>
      </c>
      <c r="N651" s="2">
        <v>3.2728750138929099</v>
      </c>
      <c r="O651" s="2">
        <v>0.82153704717354403</v>
      </c>
      <c r="P651">
        <v>4</v>
      </c>
    </row>
    <row r="652" spans="1:16" x14ac:dyDescent="0.2">
      <c r="A652">
        <v>6096</v>
      </c>
      <c r="B652" t="s">
        <v>663</v>
      </c>
      <c r="C652">
        <v>1</v>
      </c>
      <c r="D652" s="2"/>
      <c r="E652" s="2">
        <v>1</v>
      </c>
      <c r="F652" s="2"/>
      <c r="G652" s="2">
        <v>2</v>
      </c>
      <c r="H652" s="2"/>
      <c r="I652" s="1">
        <v>2.0694893121224399E-6</v>
      </c>
      <c r="J652" s="1">
        <v>4.54013021093444E-6</v>
      </c>
      <c r="K652" s="1">
        <v>6.7363655960336201E-6</v>
      </c>
      <c r="L652" s="2">
        <v>2.1938408593558401</v>
      </c>
      <c r="M652" s="2">
        <v>3.2550859560249998</v>
      </c>
      <c r="N652" s="2">
        <v>2.6722912586473502</v>
      </c>
      <c r="O652" s="2">
        <v>0.39712927744498</v>
      </c>
      <c r="P652">
        <v>3</v>
      </c>
    </row>
    <row r="653" spans="1:16" x14ac:dyDescent="0.2">
      <c r="A653">
        <v>6120</v>
      </c>
      <c r="B653" t="s">
        <v>664</v>
      </c>
      <c r="C653">
        <v>2</v>
      </c>
      <c r="D653" s="2"/>
      <c r="E653" s="2">
        <v>2</v>
      </c>
      <c r="F653" s="2"/>
      <c r="G653" s="2">
        <v>5</v>
      </c>
      <c r="H653" s="2"/>
      <c r="I653" s="1">
        <v>4.13897862424489E-6</v>
      </c>
      <c r="J653" s="1">
        <v>9.0802604218688902E-6</v>
      </c>
      <c r="K653" s="1">
        <v>1.6840913990084E-5</v>
      </c>
      <c r="L653" s="2">
        <v>2.1938408593558401</v>
      </c>
      <c r="M653" s="2">
        <v>4.0688574450312496</v>
      </c>
      <c r="N653" s="2">
        <v>2.98771245500697</v>
      </c>
      <c r="O653" s="2">
        <v>0.627575984607606</v>
      </c>
      <c r="P653">
        <v>3</v>
      </c>
    </row>
    <row r="654" spans="1:16" x14ac:dyDescent="0.2">
      <c r="A654">
        <v>6192</v>
      </c>
      <c r="B654" t="s">
        <v>665</v>
      </c>
      <c r="C654">
        <v>2</v>
      </c>
      <c r="D654" s="2"/>
      <c r="E654" s="2">
        <v>4</v>
      </c>
      <c r="F654" s="2"/>
      <c r="G654" s="2">
        <v>5</v>
      </c>
      <c r="H654" s="2"/>
      <c r="I654" s="1">
        <v>4.13897862424489E-6</v>
      </c>
      <c r="J654" s="1">
        <v>1.8160520843737699E-5</v>
      </c>
      <c r="K654" s="1">
        <v>1.6840913990084E-5</v>
      </c>
      <c r="L654" s="2">
        <v>4.3876817187116899</v>
      </c>
      <c r="M654" s="2">
        <v>4.0688574450312496</v>
      </c>
      <c r="N654" s="2">
        <v>4.2252634743418698</v>
      </c>
      <c r="O654" s="2">
        <v>7.5456661014516799E-2</v>
      </c>
      <c r="P654">
        <v>3</v>
      </c>
    </row>
    <row r="655" spans="1:16" x14ac:dyDescent="0.2">
      <c r="A655">
        <v>6480</v>
      </c>
      <c r="B655" t="s">
        <v>666</v>
      </c>
      <c r="C655">
        <v>1</v>
      </c>
      <c r="D655" s="2"/>
      <c r="E655" s="2">
        <v>1</v>
      </c>
      <c r="F655" s="2"/>
      <c r="G655" s="2">
        <v>3</v>
      </c>
      <c r="H655" s="2"/>
      <c r="I655" s="1">
        <v>2.0694893121224399E-6</v>
      </c>
      <c r="J655" s="1">
        <v>4.54013021093444E-6</v>
      </c>
      <c r="K655" s="1">
        <v>1.0104548394050401E-5</v>
      </c>
      <c r="L655" s="2">
        <v>2.1938408593558401</v>
      </c>
      <c r="M655" s="2">
        <v>4.8826289340375002</v>
      </c>
      <c r="N655" s="2">
        <v>3.2728750138929099</v>
      </c>
      <c r="O655" s="2">
        <v>0.82153704717354403</v>
      </c>
      <c r="P655">
        <v>3</v>
      </c>
    </row>
    <row r="656" spans="1:16" x14ac:dyDescent="0.2">
      <c r="A656">
        <v>6529</v>
      </c>
      <c r="B656" t="s">
        <v>667</v>
      </c>
      <c r="C656">
        <v>0</v>
      </c>
      <c r="D656" s="2"/>
      <c r="E656" s="2">
        <v>5</v>
      </c>
      <c r="F656" s="2"/>
      <c r="G656" s="2">
        <v>3</v>
      </c>
      <c r="H656" s="2"/>
      <c r="I656">
        <v>0</v>
      </c>
      <c r="J656" s="1">
        <v>2.2700651054672199E-5</v>
      </c>
      <c r="K656" s="1">
        <v>1.0104548394050401E-5</v>
      </c>
      <c r="L656" t="s">
        <v>306</v>
      </c>
      <c r="M656" t="s">
        <v>306</v>
      </c>
      <c r="N656" t="s">
        <v>306</v>
      </c>
      <c r="P656">
        <v>5</v>
      </c>
    </row>
    <row r="657" spans="1:17" x14ac:dyDescent="0.2">
      <c r="A657">
        <v>6673</v>
      </c>
      <c r="B657" t="s">
        <v>668</v>
      </c>
      <c r="C657">
        <v>0</v>
      </c>
      <c r="D657" s="2"/>
      <c r="E657" s="2">
        <v>1</v>
      </c>
      <c r="F657" s="2"/>
      <c r="G657" s="2">
        <v>1</v>
      </c>
      <c r="H657" s="2"/>
      <c r="I657">
        <v>0</v>
      </c>
      <c r="J657" s="1">
        <v>4.54013021093444E-6</v>
      </c>
      <c r="K657" s="1">
        <v>3.3681827980168101E-6</v>
      </c>
      <c r="L657" t="s">
        <v>306</v>
      </c>
      <c r="M657" t="s">
        <v>306</v>
      </c>
      <c r="N657" t="s">
        <v>306</v>
      </c>
      <c r="P657">
        <v>6</v>
      </c>
    </row>
    <row r="658" spans="1:17" x14ac:dyDescent="0.2">
      <c r="A658">
        <v>6768</v>
      </c>
      <c r="B658" t="s">
        <v>669</v>
      </c>
      <c r="C658">
        <v>2</v>
      </c>
      <c r="D658" s="2"/>
      <c r="E658" s="2">
        <v>1</v>
      </c>
      <c r="F658" s="2"/>
      <c r="G658" s="2">
        <v>1</v>
      </c>
      <c r="H658" s="2"/>
      <c r="I658" s="1">
        <v>4.13897862424489E-6</v>
      </c>
      <c r="J658" s="1">
        <v>4.54013021093444E-6</v>
      </c>
      <c r="K658" s="1">
        <v>3.3681827980168101E-6</v>
      </c>
      <c r="L658" s="2">
        <v>1.09692042967792</v>
      </c>
      <c r="M658" s="2">
        <v>0.81377148900625096</v>
      </c>
      <c r="N658" s="2">
        <v>0.94479763514753801</v>
      </c>
      <c r="O658" s="2">
        <v>0.29969268564845097</v>
      </c>
      <c r="P658">
        <v>4</v>
      </c>
    </row>
    <row r="659" spans="1:17" x14ac:dyDescent="0.2">
      <c r="A659">
        <v>6912</v>
      </c>
      <c r="B659" t="s">
        <v>670</v>
      </c>
      <c r="C659">
        <v>51</v>
      </c>
      <c r="D659" s="2">
        <f>1000000*C659/495425</f>
        <v>102.94191855477621</v>
      </c>
      <c r="E659" s="2">
        <v>176</v>
      </c>
      <c r="F659" s="2">
        <f>1000000*E659/220258</f>
        <v>799.06291712446318</v>
      </c>
      <c r="G659" s="2">
        <v>264</v>
      </c>
      <c r="H659" s="2">
        <f>1000000*G659/296896</f>
        <v>889.20025867643892</v>
      </c>
      <c r="I659">
        <v>1.05543954918244E-4</v>
      </c>
      <c r="J659">
        <v>7.9906291712446298E-4</v>
      </c>
      <c r="K659">
        <v>8.8920025867643795E-4</v>
      </c>
      <c r="L659" s="2">
        <v>7.5709017891495796</v>
      </c>
      <c r="M659" s="2">
        <v>8.4249283567706001</v>
      </c>
      <c r="N659" s="4">
        <v>7.9865076954656198</v>
      </c>
      <c r="O659" s="2">
        <v>0.10693366865543601</v>
      </c>
      <c r="P659">
        <v>2</v>
      </c>
    </row>
    <row r="660" spans="1:17" x14ac:dyDescent="0.2">
      <c r="A660">
        <v>6913</v>
      </c>
      <c r="B660" t="s">
        <v>671</v>
      </c>
      <c r="C660">
        <v>4</v>
      </c>
      <c r="D660" s="2"/>
      <c r="E660" s="2">
        <v>3</v>
      </c>
      <c r="F660" s="2"/>
      <c r="G660" s="2">
        <v>6</v>
      </c>
      <c r="H660" s="2"/>
      <c r="I660" s="1">
        <v>8.2779572484897901E-6</v>
      </c>
      <c r="J660" s="1">
        <v>1.3620390632803301E-5</v>
      </c>
      <c r="K660" s="1">
        <v>2.0209096788100801E-5</v>
      </c>
      <c r="L660" s="2">
        <v>1.6453806445168799</v>
      </c>
      <c r="M660" s="2">
        <v>2.4413144670187501</v>
      </c>
      <c r="N660" s="2">
        <v>2.00421844398551</v>
      </c>
      <c r="O660" s="2">
        <v>0.39712927744498</v>
      </c>
      <c r="P660">
        <v>3</v>
      </c>
    </row>
    <row r="661" spans="1:17" x14ac:dyDescent="0.2">
      <c r="A661">
        <v>6914</v>
      </c>
      <c r="B661" t="s">
        <v>672</v>
      </c>
      <c r="C661">
        <v>8</v>
      </c>
      <c r="D661" s="2"/>
      <c r="E661" s="2">
        <v>14</v>
      </c>
      <c r="F661" s="2"/>
      <c r="G661" s="2">
        <v>9</v>
      </c>
      <c r="H661" s="2"/>
      <c r="I661" s="1">
        <v>1.6555914496979499E-5</v>
      </c>
      <c r="J661" s="1">
        <v>6.3561822953082196E-5</v>
      </c>
      <c r="K661" s="1">
        <v>3.0313645182151302E-5</v>
      </c>
      <c r="L661" s="2">
        <v>3.83922150387273</v>
      </c>
      <c r="M661" s="2">
        <v>1.8309858502640599</v>
      </c>
      <c r="N661" s="2">
        <v>2.65133178791725</v>
      </c>
      <c r="O661" s="2">
        <v>0.75744411271372003</v>
      </c>
      <c r="P661">
        <v>3</v>
      </c>
    </row>
    <row r="662" spans="1:17" x14ac:dyDescent="0.2">
      <c r="A662">
        <v>6915</v>
      </c>
      <c r="B662" t="s">
        <v>673</v>
      </c>
      <c r="C662">
        <v>3</v>
      </c>
      <c r="D662" s="2"/>
      <c r="E662" s="2">
        <v>1</v>
      </c>
      <c r="F662" s="2"/>
      <c r="G662" s="2">
        <v>2</v>
      </c>
      <c r="H662" s="2"/>
      <c r="I662" s="1">
        <v>6.2084679363673401E-6</v>
      </c>
      <c r="J662" s="1">
        <v>4.54013021093444E-6</v>
      </c>
      <c r="K662" s="1">
        <v>6.7363655960336201E-6</v>
      </c>
      <c r="L662" s="2">
        <v>0.73128028645194798</v>
      </c>
      <c r="M662" s="2">
        <v>1.0850286520083301</v>
      </c>
      <c r="N662" s="2">
        <v>0.89076375288245002</v>
      </c>
      <c r="O662" s="2">
        <v>0.39712927744498</v>
      </c>
      <c r="P662">
        <v>4</v>
      </c>
    </row>
    <row r="663" spans="1:17" x14ac:dyDescent="0.2">
      <c r="A663">
        <v>6916</v>
      </c>
      <c r="B663" t="s">
        <v>674</v>
      </c>
      <c r="C663">
        <v>0</v>
      </c>
      <c r="D663" s="2"/>
      <c r="E663" s="2">
        <v>4</v>
      </c>
      <c r="F663" s="2"/>
      <c r="G663" s="2">
        <v>1</v>
      </c>
      <c r="H663" s="2"/>
      <c r="I663">
        <v>0</v>
      </c>
      <c r="J663" s="1">
        <v>1.8160520843737699E-5</v>
      </c>
      <c r="K663" s="1">
        <v>3.3681827980168101E-6</v>
      </c>
      <c r="L663" t="s">
        <v>306</v>
      </c>
      <c r="M663" t="s">
        <v>306</v>
      </c>
      <c r="N663" t="s">
        <v>306</v>
      </c>
      <c r="P663">
        <v>3</v>
      </c>
    </row>
    <row r="664" spans="1:17" x14ac:dyDescent="0.2">
      <c r="A664">
        <v>6918</v>
      </c>
      <c r="B664" t="s">
        <v>675</v>
      </c>
      <c r="C664">
        <v>5</v>
      </c>
      <c r="D664" s="2"/>
      <c r="E664" s="2">
        <v>7</v>
      </c>
      <c r="F664" s="2"/>
      <c r="G664" s="2">
        <v>10</v>
      </c>
      <c r="H664" s="2"/>
      <c r="I664" s="1">
        <v>1.03474465606122E-5</v>
      </c>
      <c r="J664" s="1">
        <v>3.1780911476541098E-5</v>
      </c>
      <c r="K664" s="1">
        <v>3.3681827980168102E-5</v>
      </c>
      <c r="L664" s="2">
        <v>3.0713772030981801</v>
      </c>
      <c r="M664" s="2">
        <v>3.2550859560249998</v>
      </c>
      <c r="N664" s="2">
        <v>3.1618976579674798</v>
      </c>
      <c r="O664" s="2">
        <v>5.8100790347816497E-2</v>
      </c>
      <c r="P664">
        <v>3</v>
      </c>
    </row>
    <row r="665" spans="1:17" x14ac:dyDescent="0.2">
      <c r="A665">
        <v>6924</v>
      </c>
      <c r="B665" t="s">
        <v>676</v>
      </c>
      <c r="C665">
        <v>3</v>
      </c>
      <c r="D665" s="2">
        <f>1000000*C665/495425</f>
        <v>6.0554069738103644</v>
      </c>
      <c r="E665" s="2">
        <v>14</v>
      </c>
      <c r="F665" s="2">
        <f>1000000*E665/220258</f>
        <v>63.561822953082292</v>
      </c>
      <c r="G665" s="2">
        <v>20</v>
      </c>
      <c r="H665" s="2">
        <f>1000000*G665/296896</f>
        <v>67.363655960336274</v>
      </c>
      <c r="I665" s="1">
        <v>6.2084679363673401E-6</v>
      </c>
      <c r="J665" s="1">
        <v>6.3561822953082196E-5</v>
      </c>
      <c r="K665" s="1">
        <v>6.7363655960336205E-5</v>
      </c>
      <c r="L665" s="2">
        <v>10.2379240103272</v>
      </c>
      <c r="M665" s="2">
        <v>10.8502865200833</v>
      </c>
      <c r="N665" s="4">
        <v>10.539658859891601</v>
      </c>
      <c r="O665" s="2">
        <v>5.8100790347816601E-2</v>
      </c>
      <c r="P665">
        <v>3</v>
      </c>
      <c r="Q665">
        <f>F665/H665</f>
        <v>0.94356254937391604</v>
      </c>
    </row>
    <row r="666" spans="1:17" x14ac:dyDescent="0.2">
      <c r="A666">
        <v>6926</v>
      </c>
      <c r="B666" t="s">
        <v>677</v>
      </c>
      <c r="C666">
        <v>1</v>
      </c>
      <c r="D666" s="2"/>
      <c r="E666" s="2">
        <v>1</v>
      </c>
      <c r="F666" s="2"/>
      <c r="G666" s="2">
        <v>4</v>
      </c>
      <c r="H666" s="2"/>
      <c r="I666" s="1">
        <v>2.0694893121224399E-6</v>
      </c>
      <c r="J666" s="1">
        <v>4.54013021093444E-6</v>
      </c>
      <c r="K666" s="1">
        <v>1.34727311920672E-5</v>
      </c>
      <c r="L666" s="2">
        <v>2.1938408593558401</v>
      </c>
      <c r="M666" s="2">
        <v>6.5101719120500103</v>
      </c>
      <c r="N666" s="2">
        <v>3.7791905405901498</v>
      </c>
      <c r="O666" s="2">
        <v>1.1421311009156201</v>
      </c>
      <c r="P666">
        <v>4</v>
      </c>
    </row>
    <row r="667" spans="1:17" x14ac:dyDescent="0.2">
      <c r="A667">
        <v>6936</v>
      </c>
      <c r="B667" t="s">
        <v>678</v>
      </c>
      <c r="C667">
        <v>4</v>
      </c>
      <c r="D667" s="2"/>
      <c r="E667" s="2">
        <v>23</v>
      </c>
      <c r="F667" s="2"/>
      <c r="G667" s="2">
        <v>9</v>
      </c>
      <c r="H667" s="2"/>
      <c r="I667" s="1">
        <v>8.2779572484897901E-6</v>
      </c>
      <c r="J667">
        <v>1.04422994851492E-4</v>
      </c>
      <c r="K667" s="1">
        <v>3.0313645182151302E-5</v>
      </c>
      <c r="L667" s="2">
        <v>12.6145849412961</v>
      </c>
      <c r="M667" s="2">
        <v>3.66197170052813</v>
      </c>
      <c r="N667" s="2">
        <v>6.7966354226877996</v>
      </c>
      <c r="O667" s="2">
        <v>1.31721251531063</v>
      </c>
      <c r="P667">
        <v>3</v>
      </c>
    </row>
    <row r="668" spans="1:17" x14ac:dyDescent="0.2">
      <c r="A668">
        <v>6942</v>
      </c>
      <c r="B668" t="s">
        <v>679</v>
      </c>
      <c r="C668">
        <v>0</v>
      </c>
      <c r="D668" s="2"/>
      <c r="E668" s="2">
        <v>1</v>
      </c>
      <c r="F668" s="2"/>
      <c r="G668" s="2">
        <v>3</v>
      </c>
      <c r="H668" s="2"/>
      <c r="I668">
        <v>0</v>
      </c>
      <c r="J668" s="1">
        <v>4.54013021093444E-6</v>
      </c>
      <c r="K668" s="1">
        <v>1.0104548394050401E-5</v>
      </c>
      <c r="L668" t="s">
        <v>306</v>
      </c>
      <c r="M668" t="s">
        <v>306</v>
      </c>
      <c r="N668" t="s">
        <v>306</v>
      </c>
      <c r="P668">
        <v>4</v>
      </c>
    </row>
    <row r="669" spans="1:17" x14ac:dyDescent="0.2">
      <c r="A669">
        <v>6960</v>
      </c>
      <c r="B669" t="s">
        <v>680</v>
      </c>
      <c r="C669">
        <v>2</v>
      </c>
      <c r="D669" s="2"/>
      <c r="E669" s="2">
        <v>2</v>
      </c>
      <c r="F669" s="2"/>
      <c r="G669" s="2">
        <v>5</v>
      </c>
      <c r="H669" s="2"/>
      <c r="I669" s="1">
        <v>4.13897862424489E-6</v>
      </c>
      <c r="J669" s="1">
        <v>9.0802604218688902E-6</v>
      </c>
      <c r="K669" s="1">
        <v>1.6840913990084E-5</v>
      </c>
      <c r="L669" s="2">
        <v>2.1938408593558401</v>
      </c>
      <c r="M669" s="2">
        <v>4.0688574450312496</v>
      </c>
      <c r="N669" s="2">
        <v>2.98771245500697</v>
      </c>
      <c r="O669" s="2">
        <v>0.627575984607606</v>
      </c>
      <c r="P669">
        <v>3</v>
      </c>
    </row>
    <row r="670" spans="1:17" x14ac:dyDescent="0.2">
      <c r="A670">
        <v>6972</v>
      </c>
      <c r="B670" t="s">
        <v>681</v>
      </c>
      <c r="C670">
        <v>2</v>
      </c>
      <c r="D670" s="2"/>
      <c r="E670" s="2">
        <v>1</v>
      </c>
      <c r="F670" s="2"/>
      <c r="G670" s="2">
        <v>1</v>
      </c>
      <c r="H670" s="2"/>
      <c r="I670" s="1">
        <v>4.13897862424489E-6</v>
      </c>
      <c r="J670" s="1">
        <v>4.54013021093444E-6</v>
      </c>
      <c r="K670" s="1">
        <v>3.3681827980168101E-6</v>
      </c>
      <c r="L670" s="2">
        <v>1.09692042967792</v>
      </c>
      <c r="M670" s="2">
        <v>0.81377148900625096</v>
      </c>
      <c r="N670" s="2">
        <v>0.94479763514753801</v>
      </c>
      <c r="O670" s="2">
        <v>0.29969268564845097</v>
      </c>
      <c r="P670">
        <v>4</v>
      </c>
    </row>
    <row r="671" spans="1:17" x14ac:dyDescent="0.2">
      <c r="A671">
        <v>6984</v>
      </c>
      <c r="B671" t="s">
        <v>682</v>
      </c>
      <c r="C671">
        <v>4</v>
      </c>
      <c r="D671" s="2"/>
      <c r="E671" s="2">
        <v>7</v>
      </c>
      <c r="F671" s="2"/>
      <c r="G671" s="2">
        <v>23</v>
      </c>
      <c r="H671" s="2"/>
      <c r="I671" s="1">
        <v>8.2779572484897901E-6</v>
      </c>
      <c r="J671" s="1">
        <v>3.1780911476541098E-5</v>
      </c>
      <c r="K671" s="1">
        <v>7.7468204354386695E-5</v>
      </c>
      <c r="L671" s="2">
        <v>3.83922150387273</v>
      </c>
      <c r="M671" s="2">
        <v>9.3583721235718897</v>
      </c>
      <c r="N671" s="2">
        <v>5.9940690268014301</v>
      </c>
      <c r="O671" s="2">
        <v>0.92076861227677498</v>
      </c>
      <c r="P671">
        <v>3</v>
      </c>
    </row>
    <row r="672" spans="1:17" x14ac:dyDescent="0.2">
      <c r="A672">
        <v>6986</v>
      </c>
      <c r="B672" t="s">
        <v>683</v>
      </c>
      <c r="C672">
        <v>1</v>
      </c>
      <c r="D672" s="2"/>
      <c r="E672" s="2">
        <v>1</v>
      </c>
      <c r="F672" s="2"/>
      <c r="G672" s="2">
        <v>1</v>
      </c>
      <c r="H672" s="2"/>
      <c r="I672" s="1">
        <v>2.0694893121224399E-6</v>
      </c>
      <c r="J672" s="1">
        <v>4.54013021093444E-6</v>
      </c>
      <c r="K672" s="1">
        <v>3.3681827980168101E-6</v>
      </c>
      <c r="L672" s="2">
        <v>2.1938408593558401</v>
      </c>
      <c r="M672" s="2">
        <v>1.6275429780124999</v>
      </c>
      <c r="N672" s="2">
        <v>1.88959527029507</v>
      </c>
      <c r="O672" s="2">
        <v>0.29969268564845097</v>
      </c>
      <c r="P672">
        <v>4</v>
      </c>
    </row>
    <row r="673" spans="1:16" x14ac:dyDescent="0.2">
      <c r="A673">
        <v>6996</v>
      </c>
      <c r="B673" t="s">
        <v>684</v>
      </c>
      <c r="C673">
        <v>1</v>
      </c>
      <c r="D673" s="2"/>
      <c r="E673" s="2">
        <v>2</v>
      </c>
      <c r="F673" s="2"/>
      <c r="G673" s="2">
        <v>1</v>
      </c>
      <c r="H673" s="2"/>
      <c r="I673" s="1">
        <v>2.0694893121224399E-6</v>
      </c>
      <c r="J673" s="1">
        <v>9.0802604218688902E-6</v>
      </c>
      <c r="K673" s="1">
        <v>3.3681827980168101E-6</v>
      </c>
      <c r="L673" s="2">
        <v>4.3876817187116899</v>
      </c>
      <c r="M673" s="2">
        <v>1.6275429780124999</v>
      </c>
      <c r="N673" s="2">
        <v>2.6722912586473502</v>
      </c>
      <c r="O673" s="2">
        <v>1.03287346832706</v>
      </c>
      <c r="P673">
        <v>4</v>
      </c>
    </row>
    <row r="674" spans="1:16" x14ac:dyDescent="0.2">
      <c r="A674">
        <v>7032</v>
      </c>
      <c r="B674" t="s">
        <v>685</v>
      </c>
      <c r="C674">
        <v>0</v>
      </c>
      <c r="D674" s="2"/>
      <c r="E674" s="2">
        <v>1</v>
      </c>
      <c r="F674" s="2"/>
      <c r="G674" s="2">
        <v>2</v>
      </c>
      <c r="H674" s="2"/>
      <c r="I674">
        <v>0</v>
      </c>
      <c r="J674" s="1">
        <v>4.54013021093444E-6</v>
      </c>
      <c r="K674" s="1">
        <v>6.7363655960336201E-6</v>
      </c>
      <c r="L674" t="s">
        <v>306</v>
      </c>
      <c r="M674" t="s">
        <v>306</v>
      </c>
      <c r="N674" t="s">
        <v>306</v>
      </c>
      <c r="P674">
        <v>4</v>
      </c>
    </row>
    <row r="675" spans="1:16" x14ac:dyDescent="0.2">
      <c r="A675">
        <v>7056</v>
      </c>
      <c r="B675" t="s">
        <v>686</v>
      </c>
      <c r="C675">
        <v>5</v>
      </c>
      <c r="D675" s="2">
        <f>1000000*C675/495425</f>
        <v>10.092344956350608</v>
      </c>
      <c r="E675" s="2">
        <v>12</v>
      </c>
      <c r="F675" s="2">
        <f>1000000*E675/220258</f>
        <v>54.481562531213392</v>
      </c>
      <c r="G675" s="2">
        <v>23</v>
      </c>
      <c r="H675" s="2">
        <f>1000000*G675/296896</f>
        <v>77.468204354386728</v>
      </c>
      <c r="I675" s="1">
        <v>1.03474465606122E-5</v>
      </c>
      <c r="J675" s="1">
        <v>5.4481562531213297E-5</v>
      </c>
      <c r="K675" s="1">
        <v>7.7468204354386695E-5</v>
      </c>
      <c r="L675" s="2">
        <v>5.2652180624540303</v>
      </c>
      <c r="M675" s="2">
        <v>7.48669769885751</v>
      </c>
      <c r="N675" s="4">
        <v>6.2784628653960803</v>
      </c>
      <c r="O675" s="2">
        <v>0.35382540026591902</v>
      </c>
      <c r="P675">
        <v>3</v>
      </c>
    </row>
    <row r="676" spans="1:16" x14ac:dyDescent="0.2">
      <c r="A676">
        <v>7058</v>
      </c>
      <c r="B676" t="s">
        <v>687</v>
      </c>
      <c r="C676">
        <v>0</v>
      </c>
      <c r="D676" s="2"/>
      <c r="E676" s="2">
        <v>1</v>
      </c>
      <c r="F676" s="2"/>
      <c r="G676" s="2">
        <v>1</v>
      </c>
      <c r="H676" s="2"/>
      <c r="I676">
        <v>0</v>
      </c>
      <c r="J676" s="1">
        <v>4.54013021093444E-6</v>
      </c>
      <c r="K676" s="1">
        <v>3.3681827980168101E-6</v>
      </c>
      <c r="L676" t="s">
        <v>306</v>
      </c>
      <c r="M676" t="s">
        <v>306</v>
      </c>
      <c r="N676" t="s">
        <v>306</v>
      </c>
      <c r="P676">
        <v>4</v>
      </c>
    </row>
    <row r="677" spans="1:16" x14ac:dyDescent="0.2">
      <c r="A677">
        <v>7068</v>
      </c>
      <c r="B677" t="s">
        <v>688</v>
      </c>
      <c r="C677">
        <v>0</v>
      </c>
      <c r="D677" s="2"/>
      <c r="E677" s="2">
        <v>2</v>
      </c>
      <c r="F677" s="2"/>
      <c r="G677" s="2">
        <v>2</v>
      </c>
      <c r="H677" s="2"/>
      <c r="I677">
        <v>0</v>
      </c>
      <c r="J677" s="1">
        <v>9.0802604218688902E-6</v>
      </c>
      <c r="K677" s="1">
        <v>6.7363655960336201E-6</v>
      </c>
      <c r="L677" t="s">
        <v>306</v>
      </c>
      <c r="M677" t="s">
        <v>306</v>
      </c>
      <c r="N677" t="s">
        <v>306</v>
      </c>
      <c r="P677">
        <v>4</v>
      </c>
    </row>
    <row r="678" spans="1:16" x14ac:dyDescent="0.2">
      <c r="A678">
        <v>7080</v>
      </c>
      <c r="B678" t="s">
        <v>689</v>
      </c>
      <c r="C678">
        <v>0</v>
      </c>
      <c r="D678" s="2"/>
      <c r="E678" s="2">
        <v>2</v>
      </c>
      <c r="F678" s="2"/>
      <c r="G678" s="2">
        <v>1</v>
      </c>
      <c r="H678" s="2"/>
      <c r="I678">
        <v>0</v>
      </c>
      <c r="J678" s="1">
        <v>9.0802604218688902E-6</v>
      </c>
      <c r="K678" s="1">
        <v>3.3681827980168101E-6</v>
      </c>
      <c r="L678" t="s">
        <v>306</v>
      </c>
      <c r="M678" t="s">
        <v>306</v>
      </c>
      <c r="N678" t="s">
        <v>306</v>
      </c>
      <c r="P678">
        <v>4</v>
      </c>
    </row>
    <row r="679" spans="1:16" x14ac:dyDescent="0.2">
      <c r="A679">
        <v>7086</v>
      </c>
      <c r="B679" t="s">
        <v>690</v>
      </c>
      <c r="C679">
        <v>0</v>
      </c>
      <c r="D679" s="2"/>
      <c r="E679" s="2">
        <v>1</v>
      </c>
      <c r="F679" s="2"/>
      <c r="G679" s="2">
        <v>1</v>
      </c>
      <c r="H679" s="2"/>
      <c r="I679">
        <v>0</v>
      </c>
      <c r="J679" s="1">
        <v>4.54013021093444E-6</v>
      </c>
      <c r="K679" s="1">
        <v>3.3681827980168101E-6</v>
      </c>
      <c r="L679" t="s">
        <v>306</v>
      </c>
      <c r="M679" t="s">
        <v>306</v>
      </c>
      <c r="N679" t="s">
        <v>306</v>
      </c>
      <c r="P679">
        <v>5</v>
      </c>
    </row>
    <row r="680" spans="1:16" x14ac:dyDescent="0.2">
      <c r="A680">
        <v>7104</v>
      </c>
      <c r="B680" t="s">
        <v>691</v>
      </c>
      <c r="C680">
        <v>0</v>
      </c>
      <c r="D680" s="2"/>
      <c r="E680" s="2">
        <v>1</v>
      </c>
      <c r="F680" s="2"/>
      <c r="G680" s="2">
        <v>2</v>
      </c>
      <c r="H680" s="2"/>
      <c r="I680">
        <v>0</v>
      </c>
      <c r="J680" s="1">
        <v>4.54013021093444E-6</v>
      </c>
      <c r="K680" s="1">
        <v>6.7363655960336201E-6</v>
      </c>
      <c r="L680" t="s">
        <v>306</v>
      </c>
      <c r="M680" t="s">
        <v>306</v>
      </c>
      <c r="N680" t="s">
        <v>306</v>
      </c>
      <c r="P680">
        <v>4</v>
      </c>
    </row>
    <row r="681" spans="1:16" x14ac:dyDescent="0.2">
      <c r="A681">
        <v>7110</v>
      </c>
      <c r="B681" t="s">
        <v>692</v>
      </c>
      <c r="C681">
        <v>0</v>
      </c>
      <c r="D681" s="2"/>
      <c r="E681" s="2">
        <v>1</v>
      </c>
      <c r="F681" s="2"/>
      <c r="G681" s="2">
        <v>1</v>
      </c>
      <c r="H681" s="2"/>
      <c r="I681">
        <v>0</v>
      </c>
      <c r="J681" s="1">
        <v>4.54013021093444E-6</v>
      </c>
      <c r="K681" s="1">
        <v>3.3681827980168101E-6</v>
      </c>
      <c r="L681" t="s">
        <v>306</v>
      </c>
      <c r="M681" t="s">
        <v>306</v>
      </c>
      <c r="N681" t="s">
        <v>306</v>
      </c>
      <c r="P681">
        <v>5</v>
      </c>
    </row>
    <row r="682" spans="1:16" x14ac:dyDescent="0.2">
      <c r="A682">
        <v>7128</v>
      </c>
      <c r="B682" t="s">
        <v>693</v>
      </c>
      <c r="C682">
        <v>0</v>
      </c>
      <c r="D682" s="2"/>
      <c r="E682" s="2">
        <v>2</v>
      </c>
      <c r="F682" s="2"/>
      <c r="G682" s="2">
        <v>1</v>
      </c>
      <c r="H682" s="2"/>
      <c r="I682">
        <v>0</v>
      </c>
      <c r="J682" s="1">
        <v>9.0802604218688902E-6</v>
      </c>
      <c r="K682" s="1">
        <v>3.3681827980168101E-6</v>
      </c>
      <c r="L682" t="s">
        <v>306</v>
      </c>
      <c r="M682" t="s">
        <v>306</v>
      </c>
      <c r="N682" t="s">
        <v>306</v>
      </c>
      <c r="P682">
        <v>4</v>
      </c>
    </row>
    <row r="683" spans="1:16" x14ac:dyDescent="0.2">
      <c r="A683">
        <v>7200</v>
      </c>
      <c r="B683" t="s">
        <v>694</v>
      </c>
      <c r="C683">
        <v>6</v>
      </c>
      <c r="D683" s="2"/>
      <c r="E683" s="2">
        <v>3</v>
      </c>
      <c r="F683" s="2"/>
      <c r="G683" s="2">
        <v>5</v>
      </c>
      <c r="H683" s="2"/>
      <c r="I683" s="1">
        <v>1.2416935872734601E-5</v>
      </c>
      <c r="J683" s="1">
        <v>1.3620390632803301E-5</v>
      </c>
      <c r="K683" s="1">
        <v>1.6840913990084E-5</v>
      </c>
      <c r="L683" s="2">
        <v>1.09692042967792</v>
      </c>
      <c r="M683" s="2">
        <v>1.35628581501041</v>
      </c>
      <c r="N683" s="2">
        <v>1.2197285021541799</v>
      </c>
      <c r="O683" s="2">
        <v>0.21264189930334901</v>
      </c>
      <c r="P683">
        <v>3</v>
      </c>
    </row>
    <row r="684" spans="1:16" x14ac:dyDescent="0.2">
      <c r="A684">
        <v>7224</v>
      </c>
      <c r="B684" t="s">
        <v>695</v>
      </c>
      <c r="C684">
        <v>1</v>
      </c>
      <c r="D684" s="2"/>
      <c r="E684" s="2">
        <v>1</v>
      </c>
      <c r="F684" s="2"/>
      <c r="G684" s="2">
        <v>1</v>
      </c>
      <c r="H684" s="2"/>
      <c r="I684" s="1">
        <v>2.0694893121224399E-6</v>
      </c>
      <c r="J684" s="1">
        <v>4.54013021093444E-6</v>
      </c>
      <c r="K684" s="1">
        <v>3.3681827980168101E-6</v>
      </c>
      <c r="L684" s="2">
        <v>2.1938408593558401</v>
      </c>
      <c r="M684" s="2">
        <v>1.6275429780124999</v>
      </c>
      <c r="N684" s="2">
        <v>1.88959527029507</v>
      </c>
      <c r="O684" s="2">
        <v>0.29969268564845097</v>
      </c>
      <c r="P684">
        <v>4</v>
      </c>
    </row>
    <row r="685" spans="1:16" x14ac:dyDescent="0.2">
      <c r="A685">
        <v>7286</v>
      </c>
      <c r="B685" t="s">
        <v>696</v>
      </c>
      <c r="C685">
        <v>0</v>
      </c>
      <c r="D685" s="2"/>
      <c r="E685" s="2">
        <v>4</v>
      </c>
      <c r="F685" s="2"/>
      <c r="G685" s="2">
        <v>1</v>
      </c>
      <c r="H685" s="2"/>
      <c r="I685">
        <v>0</v>
      </c>
      <c r="J685" s="1">
        <v>1.8160520843737699E-5</v>
      </c>
      <c r="K685" s="1">
        <v>3.3681827980168101E-6</v>
      </c>
      <c r="L685" t="s">
        <v>306</v>
      </c>
      <c r="M685" t="s">
        <v>306</v>
      </c>
      <c r="N685" t="s">
        <v>306</v>
      </c>
      <c r="P685">
        <v>6</v>
      </c>
    </row>
    <row r="686" spans="1:16" x14ac:dyDescent="0.2">
      <c r="A686">
        <v>7344</v>
      </c>
      <c r="B686" t="s">
        <v>697</v>
      </c>
      <c r="C686">
        <v>3</v>
      </c>
      <c r="D686" s="2"/>
      <c r="E686" s="2">
        <v>14</v>
      </c>
      <c r="F686" s="2"/>
      <c r="G686" s="2">
        <v>8</v>
      </c>
      <c r="H686" s="2"/>
      <c r="I686" s="1">
        <v>6.2084679363673401E-6</v>
      </c>
      <c r="J686" s="1">
        <v>6.3561822953082196E-5</v>
      </c>
      <c r="K686" s="1">
        <v>2.6945462384134501E-5</v>
      </c>
      <c r="L686" s="2">
        <v>10.2379240103272</v>
      </c>
      <c r="M686" s="2">
        <v>4.3401146080333399</v>
      </c>
      <c r="N686" s="2">
        <v>6.6658655516861902</v>
      </c>
      <c r="O686" s="2">
        <v>0.88477773164837203</v>
      </c>
      <c r="P686">
        <v>3</v>
      </c>
    </row>
    <row r="687" spans="1:16" x14ac:dyDescent="0.2">
      <c r="A687">
        <v>7345</v>
      </c>
      <c r="B687" t="s">
        <v>698</v>
      </c>
      <c r="C687">
        <v>0</v>
      </c>
      <c r="D687" s="2"/>
      <c r="E687" s="2">
        <v>1</v>
      </c>
      <c r="F687" s="2"/>
      <c r="G687" s="2">
        <v>1</v>
      </c>
      <c r="H687" s="2"/>
      <c r="I687">
        <v>0</v>
      </c>
      <c r="J687" s="1">
        <v>4.54013021093444E-6</v>
      </c>
      <c r="K687" s="1">
        <v>3.3681827980168101E-6</v>
      </c>
      <c r="L687" t="s">
        <v>306</v>
      </c>
      <c r="M687" t="s">
        <v>306</v>
      </c>
      <c r="N687" t="s">
        <v>306</v>
      </c>
      <c r="P687">
        <v>4</v>
      </c>
    </row>
    <row r="688" spans="1:16" x14ac:dyDescent="0.2">
      <c r="A688">
        <v>7346</v>
      </c>
      <c r="B688" t="s">
        <v>699</v>
      </c>
      <c r="C688">
        <v>3</v>
      </c>
      <c r="D688" s="2"/>
      <c r="E688" s="2">
        <v>1</v>
      </c>
      <c r="F688" s="2"/>
      <c r="G688" s="2">
        <v>1</v>
      </c>
      <c r="H688" s="2"/>
      <c r="I688" s="1">
        <v>6.2084679363673401E-6</v>
      </c>
      <c r="J688" s="1">
        <v>4.54013021093444E-6</v>
      </c>
      <c r="K688" s="1">
        <v>3.3681827980168101E-6</v>
      </c>
      <c r="L688" s="2">
        <v>0.73128028645194798</v>
      </c>
      <c r="M688" s="2">
        <v>0.54251432600416705</v>
      </c>
      <c r="N688" s="2">
        <v>0.629865090098358</v>
      </c>
      <c r="O688" s="2">
        <v>0.29969268564845097</v>
      </c>
      <c r="P688">
        <v>4</v>
      </c>
    </row>
    <row r="689" spans="1:16" x14ac:dyDescent="0.2">
      <c r="A689">
        <v>7348</v>
      </c>
      <c r="B689" t="s">
        <v>700</v>
      </c>
      <c r="C689">
        <v>0</v>
      </c>
      <c r="D689" s="2"/>
      <c r="E689" s="2">
        <v>1</v>
      </c>
      <c r="F689" s="2"/>
      <c r="G689" s="2">
        <v>1</v>
      </c>
      <c r="H689" s="2"/>
      <c r="I689">
        <v>0</v>
      </c>
      <c r="J689" s="1">
        <v>4.54013021093444E-6</v>
      </c>
      <c r="K689" s="1">
        <v>3.3681827980168101E-6</v>
      </c>
      <c r="L689" t="s">
        <v>306</v>
      </c>
      <c r="M689" t="s">
        <v>306</v>
      </c>
      <c r="N689" t="s">
        <v>306</v>
      </c>
      <c r="P689">
        <v>4</v>
      </c>
    </row>
    <row r="690" spans="1:16" x14ac:dyDescent="0.2">
      <c r="A690">
        <v>7356</v>
      </c>
      <c r="B690" t="s">
        <v>701</v>
      </c>
      <c r="C690">
        <v>3</v>
      </c>
      <c r="D690" s="2"/>
      <c r="E690" s="2">
        <v>2</v>
      </c>
      <c r="F690" s="2"/>
      <c r="G690" s="2">
        <v>1</v>
      </c>
      <c r="H690" s="2"/>
      <c r="I690" s="1">
        <v>6.2084679363673401E-6</v>
      </c>
      <c r="J690" s="1">
        <v>9.0802604218688902E-6</v>
      </c>
      <c r="K690" s="1">
        <v>3.3681827980168101E-6</v>
      </c>
      <c r="L690" s="2">
        <v>1.46256057290389</v>
      </c>
      <c r="M690" s="2">
        <v>0.54251432600416705</v>
      </c>
      <c r="N690" s="2">
        <v>0.89076375288245002</v>
      </c>
      <c r="O690" s="2">
        <v>1.03287346832706</v>
      </c>
      <c r="P690">
        <v>4</v>
      </c>
    </row>
    <row r="691" spans="1:16" x14ac:dyDescent="0.2">
      <c r="A691">
        <v>7368</v>
      </c>
      <c r="B691" t="s">
        <v>702</v>
      </c>
      <c r="C691">
        <v>5</v>
      </c>
      <c r="D691" s="2"/>
      <c r="E691" s="2">
        <v>2</v>
      </c>
      <c r="F691" s="2"/>
      <c r="G691" s="2">
        <v>2</v>
      </c>
      <c r="H691" s="2"/>
      <c r="I691" s="1">
        <v>1.03474465606122E-5</v>
      </c>
      <c r="J691" s="1">
        <v>9.0802604218688902E-6</v>
      </c>
      <c r="K691" s="1">
        <v>6.7363655960336201E-6</v>
      </c>
      <c r="L691" s="2">
        <v>0.87753634374233802</v>
      </c>
      <c r="M691" s="2">
        <v>0.65101719120500101</v>
      </c>
      <c r="N691" s="2">
        <v>0.75583810811802998</v>
      </c>
      <c r="O691" s="2">
        <v>0.29969268564845097</v>
      </c>
      <c r="P691">
        <v>4</v>
      </c>
    </row>
    <row r="692" spans="1:16" x14ac:dyDescent="0.2">
      <c r="A692">
        <v>7416</v>
      </c>
      <c r="B692" t="s">
        <v>703</v>
      </c>
      <c r="C692">
        <v>2</v>
      </c>
      <c r="D692" s="2"/>
      <c r="E692" s="2">
        <v>3</v>
      </c>
      <c r="F692" s="2"/>
      <c r="G692" s="2">
        <v>1</v>
      </c>
      <c r="H692" s="2"/>
      <c r="I692" s="1">
        <v>4.13897862424489E-6</v>
      </c>
      <c r="J692" s="1">
        <v>1.3620390632803301E-5</v>
      </c>
      <c r="K692" s="1">
        <v>3.3681827980168101E-6</v>
      </c>
      <c r="L692" s="2">
        <v>3.2907612890337599</v>
      </c>
      <c r="M692" s="2">
        <v>0.81377148900625096</v>
      </c>
      <c r="N692" s="2">
        <v>1.6364375069464501</v>
      </c>
      <c r="O692" s="2">
        <v>1.51364765810672</v>
      </c>
      <c r="P692">
        <v>4</v>
      </c>
    </row>
    <row r="693" spans="1:16" x14ac:dyDescent="0.2">
      <c r="A693">
        <v>7776</v>
      </c>
      <c r="B693" t="s">
        <v>704</v>
      </c>
      <c r="C693">
        <v>4</v>
      </c>
      <c r="D693" s="2"/>
      <c r="E693" s="2">
        <v>4</v>
      </c>
      <c r="F693" s="2"/>
      <c r="G693" s="2">
        <v>11</v>
      </c>
      <c r="H693" s="2"/>
      <c r="I693" s="1">
        <v>8.2779572484897901E-6</v>
      </c>
      <c r="J693" s="1">
        <v>1.8160520843737699E-5</v>
      </c>
      <c r="K693" s="1">
        <v>3.7050010778184903E-5</v>
      </c>
      <c r="L693" s="2">
        <v>2.1938408593558401</v>
      </c>
      <c r="M693" s="2">
        <v>4.4757431895343798</v>
      </c>
      <c r="N693" s="2">
        <v>3.1335392585994799</v>
      </c>
      <c r="O693" s="2">
        <v>0.72821884197436804</v>
      </c>
      <c r="P693">
        <v>3</v>
      </c>
    </row>
    <row r="694" spans="1:16" x14ac:dyDescent="0.2">
      <c r="A694">
        <v>7920</v>
      </c>
      <c r="B694" t="s">
        <v>705</v>
      </c>
      <c r="C694">
        <v>1</v>
      </c>
      <c r="D694" s="2"/>
      <c r="E694" s="2">
        <v>2</v>
      </c>
      <c r="F694" s="2"/>
      <c r="G694" s="2">
        <v>2</v>
      </c>
      <c r="H694" s="2"/>
      <c r="I694" s="1">
        <v>2.0694893121224399E-6</v>
      </c>
      <c r="J694" s="1">
        <v>9.0802604218688902E-6</v>
      </c>
      <c r="K694" s="1">
        <v>6.7363655960336201E-6</v>
      </c>
      <c r="L694" s="2">
        <v>4.3876817187116899</v>
      </c>
      <c r="M694" s="2">
        <v>3.2550859560249998</v>
      </c>
      <c r="N694" s="2">
        <v>3.7791905405901498</v>
      </c>
      <c r="O694" s="2">
        <v>0.29969268564845097</v>
      </c>
      <c r="P694">
        <v>4</v>
      </c>
    </row>
    <row r="695" spans="1:16" x14ac:dyDescent="0.2">
      <c r="A695">
        <v>8302</v>
      </c>
      <c r="B695" t="s">
        <v>706</v>
      </c>
      <c r="C695">
        <v>1</v>
      </c>
      <c r="D695" s="2"/>
      <c r="E695" s="2">
        <v>8</v>
      </c>
      <c r="F695" s="2"/>
      <c r="G695" s="2">
        <v>3</v>
      </c>
      <c r="H695" s="2"/>
      <c r="I695" s="1">
        <v>2.0694893121224399E-6</v>
      </c>
      <c r="J695" s="1">
        <v>3.63210416874755E-5</v>
      </c>
      <c r="K695" s="1">
        <v>1.0104548394050401E-5</v>
      </c>
      <c r="L695" s="2">
        <v>17.550726874846699</v>
      </c>
      <c r="M695" s="2">
        <v>4.8826289340375002</v>
      </c>
      <c r="N695" s="2">
        <v>9.2570884651987893</v>
      </c>
      <c r="O695" s="2">
        <v>1.3684754108631301</v>
      </c>
      <c r="P695">
        <v>8</v>
      </c>
    </row>
    <row r="696" spans="1:16" x14ac:dyDescent="0.2">
      <c r="A696">
        <v>8451</v>
      </c>
      <c r="B696" t="s">
        <v>707</v>
      </c>
      <c r="C696">
        <v>0</v>
      </c>
      <c r="D696" s="2"/>
      <c r="E696" s="2">
        <v>2</v>
      </c>
      <c r="F696" s="2"/>
      <c r="G696" s="2">
        <v>1</v>
      </c>
      <c r="H696" s="2"/>
      <c r="I696">
        <v>0</v>
      </c>
      <c r="J696" s="1">
        <v>9.0802604218688902E-6</v>
      </c>
      <c r="K696" s="1">
        <v>3.3681827980168101E-6</v>
      </c>
      <c r="L696" t="s">
        <v>306</v>
      </c>
      <c r="M696" t="s">
        <v>306</v>
      </c>
      <c r="N696" t="s">
        <v>306</v>
      </c>
      <c r="P696">
        <v>9</v>
      </c>
    </row>
    <row r="697" spans="1:16" x14ac:dyDescent="0.2">
      <c r="A697">
        <v>8640</v>
      </c>
      <c r="B697" t="s">
        <v>708</v>
      </c>
      <c r="C697">
        <v>31</v>
      </c>
      <c r="D697" s="2">
        <f>1000000*C697/495425</f>
        <v>62.572538729373768</v>
      </c>
      <c r="E697" s="2">
        <v>64</v>
      </c>
      <c r="F697" s="2">
        <f>1000000*E697/220258</f>
        <v>290.56833349980479</v>
      </c>
      <c r="G697" s="2">
        <v>69</v>
      </c>
      <c r="H697" s="2">
        <f>1000000*G697/296896</f>
        <v>232.40461306316016</v>
      </c>
      <c r="I697" s="1">
        <v>6.4154168675795807E-5</v>
      </c>
      <c r="J697">
        <v>2.90568333499804E-4</v>
      </c>
      <c r="K697">
        <v>2.3240461306315999E-4</v>
      </c>
      <c r="L697" s="2">
        <v>4.5292198386701301</v>
      </c>
      <c r="M697" s="2">
        <v>3.6225956607374998</v>
      </c>
      <c r="N697" s="4">
        <v>4.0506212034813398</v>
      </c>
      <c r="O697" s="2">
        <v>0.223823490864418</v>
      </c>
      <c r="P697">
        <v>2</v>
      </c>
    </row>
    <row r="698" spans="1:16" x14ac:dyDescent="0.2">
      <c r="A698">
        <v>8641</v>
      </c>
      <c r="B698" t="s">
        <v>709</v>
      </c>
      <c r="C698">
        <v>3</v>
      </c>
      <c r="D698" s="2"/>
      <c r="E698" s="2">
        <v>2</v>
      </c>
      <c r="F698" s="2"/>
      <c r="G698" s="2">
        <v>4</v>
      </c>
      <c r="H698" s="2"/>
      <c r="I698" s="1">
        <v>6.2084679363673401E-6</v>
      </c>
      <c r="J698" s="1">
        <v>9.0802604218688902E-6</v>
      </c>
      <c r="K698" s="1">
        <v>1.34727311920672E-5</v>
      </c>
      <c r="L698" s="2">
        <v>1.46256057290389</v>
      </c>
      <c r="M698" s="2">
        <v>2.17005730401667</v>
      </c>
      <c r="N698" s="2">
        <v>1.7815275057649</v>
      </c>
      <c r="O698" s="2">
        <v>0.39712927744498</v>
      </c>
      <c r="P698">
        <v>3</v>
      </c>
    </row>
    <row r="699" spans="1:16" x14ac:dyDescent="0.2">
      <c r="A699">
        <v>8642</v>
      </c>
      <c r="B699" t="s">
        <v>710</v>
      </c>
      <c r="C699">
        <v>3</v>
      </c>
      <c r="D699" s="2"/>
      <c r="E699" s="2">
        <v>3</v>
      </c>
      <c r="F699" s="2"/>
      <c r="G699" s="2">
        <v>5</v>
      </c>
      <c r="H699" s="2"/>
      <c r="I699" s="1">
        <v>6.2084679363673401E-6</v>
      </c>
      <c r="J699" s="1">
        <v>1.3620390632803301E-5</v>
      </c>
      <c r="K699" s="1">
        <v>1.6840913990084E-5</v>
      </c>
      <c r="L699" s="2">
        <v>2.1938408593558401</v>
      </c>
      <c r="M699" s="2">
        <v>2.7125716300208298</v>
      </c>
      <c r="N699" s="2">
        <v>2.4394570043083701</v>
      </c>
      <c r="O699" s="2">
        <v>0.21264189930334901</v>
      </c>
      <c r="P699">
        <v>3</v>
      </c>
    </row>
    <row r="700" spans="1:16" x14ac:dyDescent="0.2">
      <c r="A700">
        <v>8644</v>
      </c>
      <c r="B700" t="s">
        <v>711</v>
      </c>
      <c r="C700">
        <v>0</v>
      </c>
      <c r="D700" s="2"/>
      <c r="E700" s="2">
        <v>1</v>
      </c>
      <c r="F700" s="2"/>
      <c r="G700" s="2">
        <v>1</v>
      </c>
      <c r="H700" s="2"/>
      <c r="I700">
        <v>0</v>
      </c>
      <c r="J700" s="1">
        <v>4.54013021093444E-6</v>
      </c>
      <c r="K700" s="1">
        <v>3.3681827980168101E-6</v>
      </c>
      <c r="L700" t="s">
        <v>306</v>
      </c>
      <c r="M700" t="s">
        <v>306</v>
      </c>
      <c r="N700" t="s">
        <v>306</v>
      </c>
      <c r="P700">
        <v>3</v>
      </c>
    </row>
    <row r="701" spans="1:16" x14ac:dyDescent="0.2">
      <c r="A701">
        <v>8646</v>
      </c>
      <c r="B701" t="s">
        <v>712</v>
      </c>
      <c r="C701">
        <v>3</v>
      </c>
      <c r="D701" s="2"/>
      <c r="E701" s="2">
        <v>2</v>
      </c>
      <c r="F701" s="2"/>
      <c r="G701" s="2">
        <v>6</v>
      </c>
      <c r="H701" s="2"/>
      <c r="I701" s="1">
        <v>6.2084679363673401E-6</v>
      </c>
      <c r="J701" s="1">
        <v>9.0802604218688902E-6</v>
      </c>
      <c r="K701" s="1">
        <v>2.0209096788100801E-5</v>
      </c>
      <c r="L701" s="2">
        <v>1.46256057290389</v>
      </c>
      <c r="M701" s="2">
        <v>3.2550859560249998</v>
      </c>
      <c r="N701" s="2">
        <v>2.1819166759286102</v>
      </c>
      <c r="O701" s="2">
        <v>0.82153704717354403</v>
      </c>
      <c r="P701">
        <v>3</v>
      </c>
    </row>
    <row r="702" spans="1:16" x14ac:dyDescent="0.2">
      <c r="A702">
        <v>8652</v>
      </c>
      <c r="B702" t="s">
        <v>713</v>
      </c>
      <c r="C702">
        <v>4</v>
      </c>
      <c r="D702" s="2"/>
      <c r="E702" s="2">
        <v>14</v>
      </c>
      <c r="F702" s="2"/>
      <c r="G702" s="2">
        <v>4</v>
      </c>
      <c r="H702" s="2"/>
      <c r="I702" s="1">
        <v>8.2779572484897901E-6</v>
      </c>
      <c r="J702" s="1">
        <v>6.3561822953082196E-5</v>
      </c>
      <c r="K702" s="1">
        <v>1.34727311920672E-5</v>
      </c>
      <c r="L702" s="2">
        <v>7.67844300774546</v>
      </c>
      <c r="M702" s="2">
        <v>1.6275429780124999</v>
      </c>
      <c r="N702" s="2">
        <v>3.5351090505563301</v>
      </c>
      <c r="O702" s="2">
        <v>1.71165866263183</v>
      </c>
      <c r="P702">
        <v>3</v>
      </c>
    </row>
    <row r="703" spans="1:16" x14ac:dyDescent="0.2">
      <c r="A703">
        <v>8654</v>
      </c>
      <c r="B703" t="s">
        <v>714</v>
      </c>
      <c r="C703">
        <v>2</v>
      </c>
      <c r="D703" s="2"/>
      <c r="E703" s="2">
        <v>2</v>
      </c>
      <c r="F703" s="2"/>
      <c r="G703" s="2">
        <v>1</v>
      </c>
      <c r="H703" s="2"/>
      <c r="I703" s="1">
        <v>4.13897862424489E-6</v>
      </c>
      <c r="J703" s="1">
        <v>9.0802604218688902E-6</v>
      </c>
      <c r="K703" s="1">
        <v>3.3681827980168101E-6</v>
      </c>
      <c r="L703" s="2">
        <v>2.1938408593558401</v>
      </c>
      <c r="M703" s="2">
        <v>0.81377148900625096</v>
      </c>
      <c r="N703" s="2">
        <v>1.33614562932367</v>
      </c>
      <c r="O703" s="2">
        <v>1.03287346832706</v>
      </c>
      <c r="P703">
        <v>4</v>
      </c>
    </row>
    <row r="704" spans="1:16" x14ac:dyDescent="0.2">
      <c r="A704">
        <v>8664</v>
      </c>
      <c r="B704" t="s">
        <v>715</v>
      </c>
      <c r="C704">
        <v>1</v>
      </c>
      <c r="D704" s="2"/>
      <c r="E704" s="2">
        <v>11</v>
      </c>
      <c r="F704" s="2"/>
      <c r="G704" s="2">
        <v>2</v>
      </c>
      <c r="H704" s="2"/>
      <c r="I704" s="1">
        <v>2.0694893121224399E-6</v>
      </c>
      <c r="J704" s="1">
        <v>4.9941432320278902E-5</v>
      </c>
      <c r="K704" s="1">
        <v>6.7363655960336201E-6</v>
      </c>
      <c r="L704" s="2">
        <v>24.132249452914301</v>
      </c>
      <c r="M704" s="2">
        <v>3.2550859560249998</v>
      </c>
      <c r="N704" s="2">
        <v>8.8629874354798392</v>
      </c>
      <c r="O704" s="2">
        <v>2.3555447470584099</v>
      </c>
      <c r="P704">
        <v>3</v>
      </c>
    </row>
    <row r="705" spans="1:16" x14ac:dyDescent="0.2">
      <c r="A705">
        <v>8688</v>
      </c>
      <c r="B705" t="s">
        <v>716</v>
      </c>
      <c r="C705">
        <v>1</v>
      </c>
      <c r="D705" s="2"/>
      <c r="E705" s="2">
        <v>2</v>
      </c>
      <c r="F705" s="2"/>
      <c r="G705" s="2">
        <v>1</v>
      </c>
      <c r="H705" s="2"/>
      <c r="I705" s="1">
        <v>2.0694893121224399E-6</v>
      </c>
      <c r="J705" s="1">
        <v>9.0802604218688902E-6</v>
      </c>
      <c r="K705" s="1">
        <v>3.3681827980168101E-6</v>
      </c>
      <c r="L705" s="2">
        <v>4.3876817187116899</v>
      </c>
      <c r="M705" s="2">
        <v>1.6275429780124999</v>
      </c>
      <c r="N705" s="2">
        <v>2.6722912586473502</v>
      </c>
      <c r="O705" s="2">
        <v>1.03287346832706</v>
      </c>
      <c r="P705">
        <v>3</v>
      </c>
    </row>
    <row r="706" spans="1:16" x14ac:dyDescent="0.2">
      <c r="A706">
        <v>8694</v>
      </c>
      <c r="B706" t="s">
        <v>717</v>
      </c>
      <c r="C706">
        <v>0</v>
      </c>
      <c r="D706" s="2"/>
      <c r="E706" s="2">
        <v>1</v>
      </c>
      <c r="F706" s="2"/>
      <c r="G706" s="2">
        <v>1</v>
      </c>
      <c r="H706" s="2"/>
      <c r="I706">
        <v>0</v>
      </c>
      <c r="J706" s="1">
        <v>4.54013021093444E-6</v>
      </c>
      <c r="K706" s="1">
        <v>3.3681827980168101E-6</v>
      </c>
      <c r="L706" t="s">
        <v>306</v>
      </c>
      <c r="M706" t="s">
        <v>306</v>
      </c>
      <c r="N706" t="s">
        <v>306</v>
      </c>
      <c r="P706">
        <v>4</v>
      </c>
    </row>
    <row r="707" spans="1:16" x14ac:dyDescent="0.2">
      <c r="A707">
        <v>8712</v>
      </c>
      <c r="B707" t="s">
        <v>718</v>
      </c>
      <c r="C707">
        <v>8</v>
      </c>
      <c r="D707" s="2"/>
      <c r="E707" s="2">
        <v>4</v>
      </c>
      <c r="F707" s="2"/>
      <c r="G707" s="2">
        <v>10</v>
      </c>
      <c r="H707" s="2"/>
      <c r="I707" s="1">
        <v>1.6555914496979499E-5</v>
      </c>
      <c r="J707" s="1">
        <v>1.8160520843737699E-5</v>
      </c>
      <c r="K707" s="1">
        <v>3.3681827980168102E-5</v>
      </c>
      <c r="L707" s="2">
        <v>1.09692042967792</v>
      </c>
      <c r="M707" s="2">
        <v>2.0344287225156199</v>
      </c>
      <c r="N707" s="2">
        <v>1.4938562275034799</v>
      </c>
      <c r="O707" s="2">
        <v>0.627575984607606</v>
      </c>
      <c r="P707">
        <v>3</v>
      </c>
    </row>
    <row r="708" spans="1:16" x14ac:dyDescent="0.2">
      <c r="A708">
        <v>8714</v>
      </c>
      <c r="B708" t="s">
        <v>719</v>
      </c>
      <c r="C708">
        <v>0</v>
      </c>
      <c r="D708" s="2"/>
      <c r="E708" s="2">
        <v>1</v>
      </c>
      <c r="F708" s="2"/>
      <c r="G708" s="2">
        <v>1</v>
      </c>
      <c r="H708" s="2"/>
      <c r="I708">
        <v>0</v>
      </c>
      <c r="J708" s="1">
        <v>4.54013021093444E-6</v>
      </c>
      <c r="K708" s="1">
        <v>3.3681827980168101E-6</v>
      </c>
      <c r="L708" t="s">
        <v>306</v>
      </c>
      <c r="M708" t="s">
        <v>306</v>
      </c>
      <c r="N708" t="s">
        <v>306</v>
      </c>
      <c r="P708">
        <v>4</v>
      </c>
    </row>
    <row r="709" spans="1:16" x14ac:dyDescent="0.2">
      <c r="A709">
        <v>8736</v>
      </c>
      <c r="B709" t="s">
        <v>720</v>
      </c>
      <c r="C709">
        <v>1</v>
      </c>
      <c r="D709" s="2"/>
      <c r="E709" s="2">
        <v>2</v>
      </c>
      <c r="F709" s="2"/>
      <c r="G709" s="2">
        <v>1</v>
      </c>
      <c r="H709" s="2"/>
      <c r="I709" s="1">
        <v>2.0694893121224399E-6</v>
      </c>
      <c r="J709" s="1">
        <v>9.0802604218688902E-6</v>
      </c>
      <c r="K709" s="1">
        <v>3.3681827980168101E-6</v>
      </c>
      <c r="L709" s="2">
        <v>4.3876817187116899</v>
      </c>
      <c r="M709" s="2">
        <v>1.6275429780124999</v>
      </c>
      <c r="N709" s="2">
        <v>2.6722912586473502</v>
      </c>
      <c r="O709" s="2">
        <v>1.03287346832706</v>
      </c>
      <c r="P709">
        <v>4</v>
      </c>
    </row>
    <row r="710" spans="1:16" x14ac:dyDescent="0.2">
      <c r="A710">
        <v>8784</v>
      </c>
      <c r="B710" t="s">
        <v>721</v>
      </c>
      <c r="C710">
        <v>3</v>
      </c>
      <c r="D710" s="2"/>
      <c r="E710" s="2">
        <v>3</v>
      </c>
      <c r="F710" s="2"/>
      <c r="G710" s="2">
        <v>4</v>
      </c>
      <c r="H710" s="2"/>
      <c r="I710" s="1">
        <v>6.2084679363673401E-6</v>
      </c>
      <c r="J710" s="1">
        <v>1.3620390632803301E-5</v>
      </c>
      <c r="K710" s="1">
        <v>1.34727311920672E-5</v>
      </c>
      <c r="L710" s="2">
        <v>2.1938408593558401</v>
      </c>
      <c r="M710" s="2">
        <v>2.17005730401667</v>
      </c>
      <c r="N710" s="2">
        <v>2.1819166759286102</v>
      </c>
      <c r="O710" s="2">
        <v>1.09003041232331E-2</v>
      </c>
      <c r="P710">
        <v>3</v>
      </c>
    </row>
    <row r="711" spans="1:16" x14ac:dyDescent="0.2">
      <c r="A711">
        <v>8796</v>
      </c>
      <c r="B711" t="s">
        <v>722</v>
      </c>
      <c r="C711">
        <v>0</v>
      </c>
      <c r="D711" s="2"/>
      <c r="E711" s="2">
        <v>1</v>
      </c>
      <c r="F711" s="2"/>
      <c r="G711" s="2">
        <v>1</v>
      </c>
      <c r="H711" s="2"/>
      <c r="I711">
        <v>0</v>
      </c>
      <c r="J711" s="1">
        <v>4.54013021093444E-6</v>
      </c>
      <c r="K711" s="1">
        <v>3.3681827980168101E-6</v>
      </c>
      <c r="L711" t="s">
        <v>306</v>
      </c>
      <c r="M711" t="s">
        <v>306</v>
      </c>
      <c r="N711" t="s">
        <v>306</v>
      </c>
      <c r="P711">
        <v>4</v>
      </c>
    </row>
    <row r="712" spans="1:16" x14ac:dyDescent="0.2">
      <c r="A712">
        <v>8856</v>
      </c>
      <c r="B712" t="s">
        <v>723</v>
      </c>
      <c r="C712">
        <v>0</v>
      </c>
      <c r="D712" s="2"/>
      <c r="E712" s="2">
        <v>1</v>
      </c>
      <c r="F712" s="2"/>
      <c r="G712" s="2">
        <v>1</v>
      </c>
      <c r="H712" s="2"/>
      <c r="I712">
        <v>0</v>
      </c>
      <c r="J712" s="1">
        <v>4.54013021093444E-6</v>
      </c>
      <c r="K712" s="1">
        <v>3.3681827980168101E-6</v>
      </c>
      <c r="L712" t="s">
        <v>306</v>
      </c>
      <c r="M712" t="s">
        <v>306</v>
      </c>
      <c r="N712" t="s">
        <v>306</v>
      </c>
      <c r="P712">
        <v>4</v>
      </c>
    </row>
    <row r="713" spans="1:16" x14ac:dyDescent="0.2">
      <c r="A713">
        <v>8928</v>
      </c>
      <c r="B713" t="s">
        <v>724</v>
      </c>
      <c r="C713">
        <v>1</v>
      </c>
      <c r="D713" s="2"/>
      <c r="E713" s="2">
        <v>3</v>
      </c>
      <c r="F713" s="2"/>
      <c r="G713" s="2">
        <v>1</v>
      </c>
      <c r="H713" s="2"/>
      <c r="I713" s="1">
        <v>2.0694893121224399E-6</v>
      </c>
      <c r="J713" s="1">
        <v>1.3620390632803301E-5</v>
      </c>
      <c r="K713" s="1">
        <v>3.3681827980168101E-6</v>
      </c>
      <c r="L713" s="2">
        <v>6.5815225780675304</v>
      </c>
      <c r="M713" s="2">
        <v>1.6275429780124999</v>
      </c>
      <c r="N713" s="2">
        <v>3.2728750138929099</v>
      </c>
      <c r="O713" s="2">
        <v>1.51364765810672</v>
      </c>
      <c r="P713">
        <v>3</v>
      </c>
    </row>
    <row r="714" spans="1:16" x14ac:dyDescent="0.2">
      <c r="A714">
        <v>9072</v>
      </c>
      <c r="B714" t="s">
        <v>725</v>
      </c>
      <c r="C714">
        <v>4</v>
      </c>
      <c r="D714" s="2"/>
      <c r="E714" s="2">
        <v>7</v>
      </c>
      <c r="F714" s="2"/>
      <c r="G714" s="2">
        <v>6</v>
      </c>
      <c r="H714" s="2"/>
      <c r="I714" s="1">
        <v>8.2779572484897901E-6</v>
      </c>
      <c r="J714" s="1">
        <v>3.1780911476541098E-5</v>
      </c>
      <c r="K714" s="1">
        <v>2.0209096788100801E-5</v>
      </c>
      <c r="L714" s="2">
        <v>3.83922150387273</v>
      </c>
      <c r="M714" s="2">
        <v>2.4413144670187501</v>
      </c>
      <c r="N714" s="2">
        <v>3.06149424293007</v>
      </c>
      <c r="O714" s="2">
        <v>0.45660939591252497</v>
      </c>
      <c r="P714">
        <v>3</v>
      </c>
    </row>
    <row r="715" spans="1:16" x14ac:dyDescent="0.2">
      <c r="A715">
        <v>9084</v>
      </c>
      <c r="B715" t="s">
        <v>726</v>
      </c>
      <c r="C715">
        <v>1</v>
      </c>
      <c r="D715" s="2"/>
      <c r="E715" s="2">
        <v>1</v>
      </c>
      <c r="F715" s="2"/>
      <c r="G715" s="2">
        <v>1</v>
      </c>
      <c r="H715" s="2"/>
      <c r="I715" s="1">
        <v>2.0694893121224399E-6</v>
      </c>
      <c r="J715" s="1">
        <v>4.54013021093444E-6</v>
      </c>
      <c r="K715" s="1">
        <v>3.3681827980168101E-6</v>
      </c>
      <c r="L715" s="2">
        <v>2.1938408593558401</v>
      </c>
      <c r="M715" s="2">
        <v>1.6275429780124999</v>
      </c>
      <c r="N715" s="2">
        <v>1.88959527029507</v>
      </c>
      <c r="O715" s="2">
        <v>0.29969268564845097</v>
      </c>
      <c r="P715">
        <v>4</v>
      </c>
    </row>
    <row r="716" spans="1:16" x14ac:dyDescent="0.2">
      <c r="A716">
        <v>9504</v>
      </c>
      <c r="B716" t="s">
        <v>727</v>
      </c>
      <c r="C716">
        <v>5</v>
      </c>
      <c r="D716" s="2"/>
      <c r="E716" s="2">
        <v>1</v>
      </c>
      <c r="F716" s="2"/>
      <c r="G716" s="2">
        <v>2</v>
      </c>
      <c r="H716" s="2"/>
      <c r="I716" s="1">
        <v>1.03474465606122E-5</v>
      </c>
      <c r="J716" s="1">
        <v>4.54013021093444E-6</v>
      </c>
      <c r="K716" s="1">
        <v>6.7363655960336201E-6</v>
      </c>
      <c r="L716" s="2">
        <v>0.43876817187116901</v>
      </c>
      <c r="M716" s="2">
        <v>0.65101719120500101</v>
      </c>
      <c r="N716" s="2">
        <v>0.53445825172947004</v>
      </c>
      <c r="O716" s="2">
        <v>0.39712927744498</v>
      </c>
      <c r="P716">
        <v>3</v>
      </c>
    </row>
    <row r="717" spans="1:16" x14ac:dyDescent="0.2">
      <c r="A717">
        <v>10035</v>
      </c>
      <c r="B717" t="s">
        <v>728</v>
      </c>
      <c r="C717">
        <v>3</v>
      </c>
      <c r="D717" s="2"/>
      <c r="E717" s="2">
        <v>6</v>
      </c>
      <c r="F717" s="2"/>
      <c r="G717" s="2">
        <v>1</v>
      </c>
      <c r="H717" s="2"/>
      <c r="I717" s="1">
        <v>6.2084679363673401E-6</v>
      </c>
      <c r="J717" s="1">
        <v>2.7240781265606601E-5</v>
      </c>
      <c r="K717" s="1">
        <v>3.3681827980168101E-6</v>
      </c>
      <c r="L717" s="2">
        <v>4.3876817187116899</v>
      </c>
      <c r="M717" s="2">
        <v>0.54251432600416705</v>
      </c>
      <c r="N717" s="2">
        <v>1.5428480775331299</v>
      </c>
      <c r="O717" s="2">
        <v>2.4922527685652498</v>
      </c>
      <c r="P717">
        <v>8</v>
      </c>
    </row>
    <row r="718" spans="1:16" x14ac:dyDescent="0.2">
      <c r="A718">
        <v>10368</v>
      </c>
      <c r="B718" t="s">
        <v>729</v>
      </c>
      <c r="C718">
        <v>1001</v>
      </c>
      <c r="D718" s="2">
        <f>1000000*C718/495425</f>
        <v>2020.4874602613918</v>
      </c>
      <c r="E718" s="2">
        <v>2124</v>
      </c>
      <c r="F718" s="2">
        <f>1000000*E718/220258</f>
        <v>9643.2365680247713</v>
      </c>
      <c r="G718" s="2">
        <v>2837</v>
      </c>
      <c r="H718" s="2">
        <f>1000000*G718/296896</f>
        <v>9555.5345979737012</v>
      </c>
      <c r="I718">
        <v>2.07155880143457E-3</v>
      </c>
      <c r="J718">
        <v>9.6432365680247708E-3</v>
      </c>
      <c r="K718">
        <v>9.5555345979736993E-3</v>
      </c>
      <c r="L718" s="2">
        <v>4.65506292234946</v>
      </c>
      <c r="M718" s="2">
        <v>4.6127267019195504</v>
      </c>
      <c r="N718" s="4">
        <v>4.6338464628251304</v>
      </c>
      <c r="O718" s="2">
        <v>9.1363019404199792E-3</v>
      </c>
      <c r="P718">
        <v>1</v>
      </c>
    </row>
    <row r="719" spans="1:16" x14ac:dyDescent="0.2">
      <c r="A719">
        <v>10369</v>
      </c>
      <c r="B719" t="s">
        <v>730</v>
      </c>
      <c r="C719">
        <v>43</v>
      </c>
      <c r="D719" s="2">
        <f>1000000*C719/495425</f>
        <v>86.794166624615229</v>
      </c>
      <c r="E719" s="2">
        <v>59</v>
      </c>
      <c r="F719" s="2">
        <f>1000000*E719/220258</f>
        <v>267.86768244513252</v>
      </c>
      <c r="G719" s="2">
        <v>90</v>
      </c>
      <c r="H719" s="2">
        <f>1000000*G719/296896</f>
        <v>303.13645182151328</v>
      </c>
      <c r="I719" s="1">
        <v>8.8988040421265194E-5</v>
      </c>
      <c r="J719">
        <v>2.6786768244513201E-4</v>
      </c>
      <c r="K719">
        <v>3.03136451821513E-4</v>
      </c>
      <c r="L719" s="2">
        <v>3.0101537372556901</v>
      </c>
      <c r="M719" s="2">
        <v>3.40648530281686</v>
      </c>
      <c r="N719" s="4">
        <v>3.2021936957624502</v>
      </c>
      <c r="O719" s="2">
        <v>0.12376876704418099</v>
      </c>
      <c r="P719">
        <v>2</v>
      </c>
    </row>
    <row r="720" spans="1:16" x14ac:dyDescent="0.2">
      <c r="A720">
        <v>10370</v>
      </c>
      <c r="B720" t="s">
        <v>731</v>
      </c>
      <c r="C720">
        <v>52</v>
      </c>
      <c r="D720" s="2">
        <f>1000000*C720/495425</f>
        <v>104.96038754604632</v>
      </c>
      <c r="E720" s="2">
        <v>123</v>
      </c>
      <c r="F720" s="2">
        <f>1000000*E720/220258</f>
        <v>558.43601594493725</v>
      </c>
      <c r="G720" s="2">
        <v>153</v>
      </c>
      <c r="H720" s="2">
        <f>1000000*G720/296896</f>
        <v>515.3319680965725</v>
      </c>
      <c r="I720">
        <v>1.07613444230367E-4</v>
      </c>
      <c r="J720">
        <v>5.5843601594493704E-4</v>
      </c>
      <c r="K720">
        <v>5.1533196809657204E-4</v>
      </c>
      <c r="L720" s="2">
        <v>5.1892774173224803</v>
      </c>
      <c r="M720" s="2">
        <v>4.7887322237675498</v>
      </c>
      <c r="N720" s="4">
        <v>4.9849834489596301</v>
      </c>
      <c r="O720" s="2">
        <v>8.0350355754645303E-2</v>
      </c>
      <c r="P720">
        <v>2</v>
      </c>
    </row>
    <row r="721" spans="1:16" x14ac:dyDescent="0.2">
      <c r="A721">
        <v>10371</v>
      </c>
      <c r="B721" t="s">
        <v>732</v>
      </c>
      <c r="C721">
        <v>8</v>
      </c>
      <c r="D721" s="2"/>
      <c r="E721" s="2">
        <v>3</v>
      </c>
      <c r="F721" s="2"/>
      <c r="G721" s="2">
        <v>12</v>
      </c>
      <c r="H721" s="2"/>
      <c r="I721" s="1">
        <v>1.6555914496979499E-5</v>
      </c>
      <c r="J721" s="1">
        <v>1.3620390632803301E-5</v>
      </c>
      <c r="K721" s="1">
        <v>4.0418193576201697E-5</v>
      </c>
      <c r="L721" s="2">
        <v>0.82269032225844196</v>
      </c>
      <c r="M721" s="2">
        <v>2.4413144670187501</v>
      </c>
      <c r="N721" s="2">
        <v>1.4171964527212999</v>
      </c>
      <c r="O721" s="2">
        <v>1.1421311009156201</v>
      </c>
      <c r="P721">
        <v>3</v>
      </c>
    </row>
    <row r="722" spans="1:16" x14ac:dyDescent="0.2">
      <c r="A722">
        <v>10372</v>
      </c>
      <c r="B722" t="s">
        <v>733</v>
      </c>
      <c r="C722">
        <v>24</v>
      </c>
      <c r="D722" s="2">
        <f>1000000*C722/495425</f>
        <v>48.443255790482915</v>
      </c>
      <c r="E722" s="2">
        <v>24</v>
      </c>
      <c r="F722" s="2">
        <f>1000000*E722/220258</f>
        <v>108.96312506242678</v>
      </c>
      <c r="G722" s="2">
        <v>30</v>
      </c>
      <c r="H722" s="2">
        <f>1000000*G722/296896</f>
        <v>101.04548394050443</v>
      </c>
      <c r="I722" s="1">
        <v>4.96677434909387E-5</v>
      </c>
      <c r="J722">
        <v>1.08963125062426E-4</v>
      </c>
      <c r="K722">
        <v>1.01045483940504E-4</v>
      </c>
      <c r="L722" s="2">
        <v>2.1938408593558401</v>
      </c>
      <c r="M722" s="2">
        <v>2.0344287225156199</v>
      </c>
      <c r="N722" s="4">
        <v>2.11263173717093</v>
      </c>
      <c r="O722" s="2">
        <v>7.5456661014517007E-2</v>
      </c>
      <c r="P722">
        <v>2</v>
      </c>
    </row>
    <row r="723" spans="1:16" x14ac:dyDescent="0.2">
      <c r="A723">
        <v>10374</v>
      </c>
      <c r="B723" t="s">
        <v>734</v>
      </c>
      <c r="C723">
        <v>54</v>
      </c>
      <c r="D723" s="2">
        <f>1000000*C723/495425</f>
        <v>108.99732552858657</v>
      </c>
      <c r="E723" s="2">
        <v>74</v>
      </c>
      <c r="F723" s="2">
        <f>1000000*E723/220258</f>
        <v>335.96963560914929</v>
      </c>
      <c r="G723" s="2">
        <v>85</v>
      </c>
      <c r="H723" s="2">
        <f>1000000*G723/296896</f>
        <v>286.29553783142921</v>
      </c>
      <c r="I723">
        <v>1.11752422854612E-4</v>
      </c>
      <c r="J723">
        <v>3.3596963560914901E-4</v>
      </c>
      <c r="K723">
        <v>2.8629553783142902E-4</v>
      </c>
      <c r="L723" s="2">
        <v>3.00637451096912</v>
      </c>
      <c r="M723" s="2">
        <v>2.5618732061307901</v>
      </c>
      <c r="N723" s="4">
        <v>2.7752387838249799</v>
      </c>
      <c r="O723" s="2">
        <v>0.16016686831743401</v>
      </c>
      <c r="P723">
        <v>2</v>
      </c>
    </row>
    <row r="724" spans="1:16" x14ac:dyDescent="0.2">
      <c r="A724">
        <v>10375</v>
      </c>
      <c r="B724" t="s">
        <v>735</v>
      </c>
      <c r="C724">
        <v>8</v>
      </c>
      <c r="D724" s="2"/>
      <c r="E724" s="2">
        <v>3</v>
      </c>
      <c r="F724" s="2"/>
      <c r="G724" s="2">
        <v>3</v>
      </c>
      <c r="H724" s="2"/>
      <c r="I724" s="1">
        <v>1.6555914496979499E-5</v>
      </c>
      <c r="J724" s="1">
        <v>1.3620390632803301E-5</v>
      </c>
      <c r="K724" s="1">
        <v>1.0104548394050401E-5</v>
      </c>
      <c r="L724" s="2">
        <v>0.82269032225844196</v>
      </c>
      <c r="M724" s="2">
        <v>0.61032861675468797</v>
      </c>
      <c r="N724" s="2">
        <v>0.70859822636065295</v>
      </c>
      <c r="O724" s="2">
        <v>0.29969268564845097</v>
      </c>
      <c r="P724">
        <v>3</v>
      </c>
    </row>
    <row r="725" spans="1:16" x14ac:dyDescent="0.2">
      <c r="A725">
        <v>10376</v>
      </c>
      <c r="B725" t="s">
        <v>736</v>
      </c>
      <c r="C725">
        <v>9</v>
      </c>
      <c r="D725" s="2"/>
      <c r="E725" s="2">
        <v>3</v>
      </c>
      <c r="F725" s="2"/>
      <c r="G725" s="2">
        <v>5</v>
      </c>
      <c r="H725" s="2"/>
      <c r="I725" s="1">
        <v>1.8625403809102E-5</v>
      </c>
      <c r="J725" s="1">
        <v>1.3620390632803301E-5</v>
      </c>
      <c r="K725" s="1">
        <v>1.6840913990084E-5</v>
      </c>
      <c r="L725" s="2">
        <v>0.73128028645194798</v>
      </c>
      <c r="M725" s="2">
        <v>0.90419054334027904</v>
      </c>
      <c r="N725" s="2">
        <v>0.81315233476945903</v>
      </c>
      <c r="O725" s="2">
        <v>0.21264189930334901</v>
      </c>
      <c r="P725">
        <v>3</v>
      </c>
    </row>
    <row r="726" spans="1:16" x14ac:dyDescent="0.2">
      <c r="A726">
        <v>10377</v>
      </c>
      <c r="B726" t="s">
        <v>737</v>
      </c>
      <c r="C726">
        <v>8</v>
      </c>
      <c r="D726" s="2"/>
      <c r="E726" s="2">
        <v>1</v>
      </c>
      <c r="F726" s="2"/>
      <c r="G726" s="2">
        <v>25</v>
      </c>
      <c r="H726" s="2"/>
      <c r="I726" s="1">
        <v>1.6555914496979499E-5</v>
      </c>
      <c r="J726" s="1">
        <v>4.54013021093444E-6</v>
      </c>
      <c r="K726" s="1">
        <v>8.4204569950420297E-5</v>
      </c>
      <c r="L726" s="2">
        <v>0.27423010741948001</v>
      </c>
      <c r="M726" s="2">
        <v>5.0860718062890697</v>
      </c>
      <c r="N726" s="2">
        <v>1.18099704393442</v>
      </c>
      <c r="O726" s="2">
        <v>4.0743892828378403</v>
      </c>
      <c r="P726">
        <v>4</v>
      </c>
    </row>
    <row r="727" spans="1:16" x14ac:dyDescent="0.2">
      <c r="A727">
        <v>10378</v>
      </c>
      <c r="B727" t="s">
        <v>738</v>
      </c>
      <c r="C727">
        <v>7</v>
      </c>
      <c r="D727" s="2">
        <f>1000000*C727/495425</f>
        <v>14.129282938890851</v>
      </c>
      <c r="E727" s="2">
        <v>39</v>
      </c>
      <c r="F727" s="2">
        <f>1000000*E727/220258</f>
        <v>177.06507822644355</v>
      </c>
      <c r="G727" s="2">
        <v>17</v>
      </c>
      <c r="H727" s="2">
        <f>1000000*G727/296896</f>
        <v>57.259107566285834</v>
      </c>
      <c r="I727" s="1">
        <v>1.44864251848571E-5</v>
      </c>
      <c r="J727">
        <v>1.77065078226443E-4</v>
      </c>
      <c r="K727" s="1">
        <v>5.7259107566285803E-5</v>
      </c>
      <c r="L727" s="2">
        <v>12.2228276449825</v>
      </c>
      <c r="M727" s="2">
        <v>3.9526043751732201</v>
      </c>
      <c r="N727" s="4">
        <v>6.9506835654161598</v>
      </c>
      <c r="O727" s="2">
        <v>1.18984315599672</v>
      </c>
      <c r="P727">
        <v>3</v>
      </c>
    </row>
    <row r="728" spans="1:16" x14ac:dyDescent="0.2">
      <c r="A728">
        <v>10379</v>
      </c>
      <c r="B728" t="s">
        <v>739</v>
      </c>
      <c r="C728">
        <v>5</v>
      </c>
      <c r="D728" s="2"/>
      <c r="E728" s="2">
        <v>4</v>
      </c>
      <c r="F728" s="2"/>
      <c r="G728" s="2">
        <v>4</v>
      </c>
      <c r="H728" s="2"/>
      <c r="I728" s="1">
        <v>1.03474465606122E-5</v>
      </c>
      <c r="J728" s="1">
        <v>1.8160520843737699E-5</v>
      </c>
      <c r="K728" s="1">
        <v>1.34727311920672E-5</v>
      </c>
      <c r="L728" s="2">
        <v>1.75507268748467</v>
      </c>
      <c r="M728" s="2">
        <v>1.30203438241</v>
      </c>
      <c r="N728" s="2">
        <v>1.51167621623606</v>
      </c>
      <c r="O728" s="2">
        <v>0.29969268564845097</v>
      </c>
      <c r="P728">
        <v>4</v>
      </c>
    </row>
    <row r="729" spans="1:16" x14ac:dyDescent="0.2">
      <c r="A729">
        <v>10380</v>
      </c>
      <c r="B729" t="s">
        <v>740</v>
      </c>
      <c r="C729">
        <v>56</v>
      </c>
      <c r="D729" s="2">
        <f>1000000*C729/495425</f>
        <v>113.03426351112681</v>
      </c>
      <c r="E729" s="2">
        <v>157</v>
      </c>
      <c r="F729" s="2">
        <f>1000000*E729/220258</f>
        <v>712.80044311670861</v>
      </c>
      <c r="G729" s="2">
        <v>203</v>
      </c>
      <c r="H729" s="2">
        <f>1000000*G729/296896</f>
        <v>683.74110799741322</v>
      </c>
      <c r="I729">
        <v>1.15891401478857E-4</v>
      </c>
      <c r="J729">
        <v>7.1280044311670802E-4</v>
      </c>
      <c r="K729">
        <v>6.8374110799741296E-4</v>
      </c>
      <c r="L729" s="2">
        <v>6.1505895521226401</v>
      </c>
      <c r="M729" s="2">
        <v>5.8998432952953204</v>
      </c>
      <c r="N729" s="4">
        <v>6.0239118960360098</v>
      </c>
      <c r="O729" s="2">
        <v>4.1625153414398201E-2</v>
      </c>
      <c r="P729">
        <v>2</v>
      </c>
    </row>
    <row r="730" spans="1:16" x14ac:dyDescent="0.2">
      <c r="A730">
        <v>10381</v>
      </c>
      <c r="B730" t="s">
        <v>741</v>
      </c>
      <c r="C730">
        <v>5</v>
      </c>
      <c r="D730" s="2"/>
      <c r="E730" s="2">
        <v>4</v>
      </c>
      <c r="F730" s="2"/>
      <c r="G730" s="2">
        <v>8</v>
      </c>
      <c r="H730" s="2"/>
      <c r="I730" s="1">
        <v>1.03474465606122E-5</v>
      </c>
      <c r="J730" s="1">
        <v>1.8160520843737699E-5</v>
      </c>
      <c r="K730" s="1">
        <v>2.6945462384134501E-5</v>
      </c>
      <c r="L730" s="2">
        <v>1.75507268748467</v>
      </c>
      <c r="M730" s="2">
        <v>2.60406876482</v>
      </c>
      <c r="N730" s="2">
        <v>2.1378330069178801</v>
      </c>
      <c r="O730" s="2">
        <v>0.39712927744498</v>
      </c>
      <c r="P730">
        <v>3</v>
      </c>
    </row>
    <row r="731" spans="1:16" x14ac:dyDescent="0.2">
      <c r="A731">
        <v>10382</v>
      </c>
      <c r="B731" t="s">
        <v>742</v>
      </c>
      <c r="C731">
        <v>11</v>
      </c>
      <c r="D731" s="2">
        <f>1000000*C731/495425</f>
        <v>22.203158903971339</v>
      </c>
      <c r="E731" s="2">
        <v>27</v>
      </c>
      <c r="F731" s="2">
        <f>1000000*E731/220258</f>
        <v>122.58351569523013</v>
      </c>
      <c r="G731" s="2">
        <v>14</v>
      </c>
      <c r="H731" s="2">
        <f>1000000*G731/296896</f>
        <v>47.154559172235395</v>
      </c>
      <c r="I731" s="1">
        <v>2.27643824333469E-5</v>
      </c>
      <c r="J731">
        <v>1.2258351569523001E-4</v>
      </c>
      <c r="K731" s="1">
        <v>4.7154559172235299E-5</v>
      </c>
      <c r="L731" s="2">
        <v>5.3848821093279797</v>
      </c>
      <c r="M731" s="2">
        <v>2.07141833565227</v>
      </c>
      <c r="N731" s="4">
        <v>3.3398119013782601</v>
      </c>
      <c r="O731" s="2">
        <v>0.99211089472084302</v>
      </c>
      <c r="P731">
        <v>3</v>
      </c>
    </row>
    <row r="732" spans="1:16" x14ac:dyDescent="0.2">
      <c r="A732">
        <v>10383</v>
      </c>
      <c r="B732" t="s">
        <v>743</v>
      </c>
      <c r="C732">
        <v>5</v>
      </c>
      <c r="D732" s="2"/>
      <c r="E732" s="2">
        <v>2</v>
      </c>
      <c r="F732" s="2"/>
      <c r="G732" s="2">
        <v>1</v>
      </c>
      <c r="H732" s="2"/>
      <c r="I732" s="1">
        <v>1.03474465606122E-5</v>
      </c>
      <c r="J732" s="1">
        <v>9.0802604218688902E-6</v>
      </c>
      <c r="K732" s="1">
        <v>3.3681827980168101E-6</v>
      </c>
      <c r="L732" s="2">
        <v>0.87753634374233802</v>
      </c>
      <c r="M732" s="2">
        <v>0.32550859560250001</v>
      </c>
      <c r="N732" s="2">
        <v>0.53445825172947004</v>
      </c>
      <c r="O732" s="2">
        <v>1.03287346832706</v>
      </c>
      <c r="P732">
        <v>4</v>
      </c>
    </row>
    <row r="733" spans="1:16" x14ac:dyDescent="0.2">
      <c r="A733">
        <v>10386</v>
      </c>
      <c r="B733" t="s">
        <v>744</v>
      </c>
      <c r="C733">
        <v>10</v>
      </c>
      <c r="D733" s="2"/>
      <c r="E733" s="2">
        <v>9</v>
      </c>
      <c r="F733" s="2"/>
      <c r="G733" s="2">
        <v>16</v>
      </c>
      <c r="H733" s="2"/>
      <c r="I733" s="1">
        <v>2.0694893121224399E-5</v>
      </c>
      <c r="J733" s="1">
        <v>4.0861171898409997E-5</v>
      </c>
      <c r="K733" s="1">
        <v>5.3890924768269002E-5</v>
      </c>
      <c r="L733" s="2">
        <v>1.97445677342026</v>
      </c>
      <c r="M733" s="2">
        <v>2.60406876482</v>
      </c>
      <c r="N733" s="2">
        <v>2.2675143243540901</v>
      </c>
      <c r="O733" s="2">
        <v>0.27766615832915997</v>
      </c>
      <c r="P733">
        <v>3</v>
      </c>
    </row>
    <row r="734" spans="1:16" x14ac:dyDescent="0.2">
      <c r="A734">
        <v>10388</v>
      </c>
      <c r="B734" t="s">
        <v>745</v>
      </c>
      <c r="C734">
        <v>6</v>
      </c>
      <c r="D734" s="2"/>
      <c r="E734" s="2">
        <v>2</v>
      </c>
      <c r="F734" s="2"/>
      <c r="G734" s="2">
        <v>2</v>
      </c>
      <c r="H734" s="2"/>
      <c r="I734" s="1">
        <v>1.2416935872734601E-5</v>
      </c>
      <c r="J734" s="1">
        <v>9.0802604218688902E-6</v>
      </c>
      <c r="K734" s="1">
        <v>6.7363655960336201E-6</v>
      </c>
      <c r="L734" s="2">
        <v>0.73128028645194798</v>
      </c>
      <c r="M734" s="2">
        <v>0.54251432600416705</v>
      </c>
      <c r="N734" s="2">
        <v>0.629865090098358</v>
      </c>
      <c r="O734" s="2">
        <v>0.29969268564845097</v>
      </c>
      <c r="P734">
        <v>4</v>
      </c>
    </row>
    <row r="735" spans="1:16" x14ac:dyDescent="0.2">
      <c r="A735">
        <v>10390</v>
      </c>
      <c r="B735" t="s">
        <v>746</v>
      </c>
      <c r="C735">
        <v>5</v>
      </c>
      <c r="D735" s="2"/>
      <c r="E735" s="2">
        <v>5</v>
      </c>
      <c r="F735" s="2"/>
      <c r="G735" s="2">
        <v>3</v>
      </c>
      <c r="H735" s="2"/>
      <c r="I735" s="1">
        <v>1.03474465606122E-5</v>
      </c>
      <c r="J735" s="1">
        <v>2.2700651054672199E-5</v>
      </c>
      <c r="K735" s="1">
        <v>1.0104548394050401E-5</v>
      </c>
      <c r="L735" s="2">
        <v>2.1938408593558401</v>
      </c>
      <c r="M735" s="2">
        <v>0.97652578680750102</v>
      </c>
      <c r="N735" s="2">
        <v>1.46367420258502</v>
      </c>
      <c r="O735" s="2">
        <v>0.83168444890155002</v>
      </c>
      <c r="P735">
        <v>4</v>
      </c>
    </row>
    <row r="736" spans="1:16" x14ac:dyDescent="0.2">
      <c r="A736">
        <v>10391</v>
      </c>
      <c r="B736" t="s">
        <v>747</v>
      </c>
      <c r="C736">
        <v>6</v>
      </c>
      <c r="D736" s="2"/>
      <c r="E736" s="2">
        <v>1</v>
      </c>
      <c r="F736" s="2"/>
      <c r="G736" s="2">
        <v>1</v>
      </c>
      <c r="H736" s="2"/>
      <c r="I736" s="1">
        <v>1.2416935872734601E-5</v>
      </c>
      <c r="J736" s="1">
        <v>4.54013021093444E-6</v>
      </c>
      <c r="K736" s="1">
        <v>3.3681827980168101E-6</v>
      </c>
      <c r="L736" s="2">
        <v>0.36564014322597399</v>
      </c>
      <c r="M736" s="2">
        <v>0.27125716300208302</v>
      </c>
      <c r="N736" s="2">
        <v>0.314932545049179</v>
      </c>
      <c r="O736" s="2">
        <v>0.29969268564845097</v>
      </c>
      <c r="P736">
        <v>5</v>
      </c>
    </row>
    <row r="737" spans="1:16" x14ac:dyDescent="0.2">
      <c r="A737">
        <v>10392</v>
      </c>
      <c r="B737" t="s">
        <v>748</v>
      </c>
      <c r="C737">
        <v>81</v>
      </c>
      <c r="D737" s="2">
        <f>1000000*C737/495425</f>
        <v>163.49598829287984</v>
      </c>
      <c r="E737" s="2">
        <v>124</v>
      </c>
      <c r="F737" s="2">
        <f>1000000*E737/220258</f>
        <v>562.97614615587179</v>
      </c>
      <c r="G737" s="2">
        <v>148</v>
      </c>
      <c r="H737" s="2">
        <f>1000000*G737/296896</f>
        <v>498.49105410648849</v>
      </c>
      <c r="I737">
        <v>1.6762863428191799E-4</v>
      </c>
      <c r="J737">
        <v>5.6297614615587101E-4</v>
      </c>
      <c r="K737">
        <v>4.9849105410648795E-4</v>
      </c>
      <c r="L737" s="2">
        <v>3.3584724266681998</v>
      </c>
      <c r="M737" s="2">
        <v>2.97378223143025</v>
      </c>
      <c r="N737" s="4">
        <v>3.1602793590400098</v>
      </c>
      <c r="O737" s="2">
        <v>0.12172664234177399</v>
      </c>
      <c r="P737">
        <v>2</v>
      </c>
    </row>
    <row r="738" spans="1:16" x14ac:dyDescent="0.2">
      <c r="A738">
        <v>10393</v>
      </c>
      <c r="B738" t="s">
        <v>749</v>
      </c>
      <c r="C738">
        <v>7</v>
      </c>
      <c r="D738" s="2"/>
      <c r="E738" s="2">
        <v>9</v>
      </c>
      <c r="F738" s="2"/>
      <c r="G738" s="2">
        <v>3</v>
      </c>
      <c r="H738" s="2"/>
      <c r="I738" s="1">
        <v>1.44864251848571E-5</v>
      </c>
      <c r="J738" s="1">
        <v>4.0861171898409997E-5</v>
      </c>
      <c r="K738" s="1">
        <v>1.0104548394050401E-5</v>
      </c>
      <c r="L738" s="2">
        <v>2.8206525334575101</v>
      </c>
      <c r="M738" s="2">
        <v>0.697518419148215</v>
      </c>
      <c r="N738" s="2">
        <v>1.40266072023982</v>
      </c>
      <c r="O738" s="2">
        <v>1.51364765810672</v>
      </c>
      <c r="P738">
        <v>3</v>
      </c>
    </row>
    <row r="739" spans="1:16" x14ac:dyDescent="0.2">
      <c r="A739">
        <v>10394</v>
      </c>
      <c r="B739" t="s">
        <v>750</v>
      </c>
      <c r="C739">
        <v>7</v>
      </c>
      <c r="D739" s="2">
        <f>1000000*C739/495425</f>
        <v>14.129282938890851</v>
      </c>
      <c r="E739" s="2">
        <v>13</v>
      </c>
      <c r="F739" s="2">
        <f>1000000*E739/220258</f>
        <v>59.021692742147842</v>
      </c>
      <c r="G739" s="2">
        <v>13</v>
      </c>
      <c r="H739" s="2">
        <f>1000000*G739/296896</f>
        <v>43.786376374218584</v>
      </c>
      <c r="I739" s="1">
        <v>1.44864251848571E-5</v>
      </c>
      <c r="J739" s="1">
        <v>5.9021692742147801E-5</v>
      </c>
      <c r="K739" s="1">
        <v>4.3786376374218498E-5</v>
      </c>
      <c r="L739" s="2">
        <v>4.0742758816608502</v>
      </c>
      <c r="M739" s="2">
        <v>3.0225798163089301</v>
      </c>
      <c r="N739" s="4">
        <v>3.5092483591194199</v>
      </c>
      <c r="O739" s="2">
        <v>0.29969268564845097</v>
      </c>
      <c r="P739">
        <v>3</v>
      </c>
    </row>
    <row r="740" spans="1:16" x14ac:dyDescent="0.2">
      <c r="A740">
        <v>10395</v>
      </c>
      <c r="B740" t="s">
        <v>751</v>
      </c>
      <c r="C740">
        <v>4</v>
      </c>
      <c r="D740" s="2"/>
      <c r="E740" s="2">
        <v>1</v>
      </c>
      <c r="F740" s="2"/>
      <c r="G740" s="2">
        <v>3</v>
      </c>
      <c r="H740" s="2"/>
      <c r="I740" s="1">
        <v>8.2779572484897901E-6</v>
      </c>
      <c r="J740" s="1">
        <v>4.54013021093444E-6</v>
      </c>
      <c r="K740" s="1">
        <v>1.0104548394050401E-5</v>
      </c>
      <c r="L740" s="2">
        <v>0.54846021483896101</v>
      </c>
      <c r="M740" s="2">
        <v>1.2206572335093699</v>
      </c>
      <c r="N740" s="2">
        <v>0.81821875347322903</v>
      </c>
      <c r="O740" s="2">
        <v>0.82153704717354403</v>
      </c>
      <c r="P740">
        <v>4</v>
      </c>
    </row>
    <row r="741" spans="1:16" x14ac:dyDescent="0.2">
      <c r="A741">
        <v>10396</v>
      </c>
      <c r="B741" t="s">
        <v>752</v>
      </c>
      <c r="C741">
        <v>2</v>
      </c>
      <c r="D741" s="2"/>
      <c r="E741" s="2">
        <v>2</v>
      </c>
      <c r="F741" s="2"/>
      <c r="G741" s="2">
        <v>1</v>
      </c>
      <c r="H741" s="2"/>
      <c r="I741" s="1">
        <v>4.13897862424489E-6</v>
      </c>
      <c r="J741" s="1">
        <v>9.0802604218688902E-6</v>
      </c>
      <c r="K741" s="1">
        <v>3.3681827980168101E-6</v>
      </c>
      <c r="L741" s="2">
        <v>2.1938408593558401</v>
      </c>
      <c r="M741" s="2">
        <v>0.81377148900625096</v>
      </c>
      <c r="N741" s="2">
        <v>1.33614562932367</v>
      </c>
      <c r="O741" s="2">
        <v>1.03287346832706</v>
      </c>
      <c r="P741">
        <v>3</v>
      </c>
    </row>
    <row r="742" spans="1:16" x14ac:dyDescent="0.2">
      <c r="A742">
        <v>10398</v>
      </c>
      <c r="B742" t="s">
        <v>753</v>
      </c>
      <c r="C742">
        <v>8</v>
      </c>
      <c r="D742" s="2"/>
      <c r="E742" s="2">
        <v>1</v>
      </c>
      <c r="F742" s="2"/>
      <c r="G742" s="2">
        <v>9</v>
      </c>
      <c r="H742" s="2"/>
      <c r="I742" s="1">
        <v>1.6555914496979499E-5</v>
      </c>
      <c r="J742" s="1">
        <v>4.54013021093444E-6</v>
      </c>
      <c r="K742" s="1">
        <v>3.0313645182151302E-5</v>
      </c>
      <c r="L742" s="2">
        <v>0.27423010741948001</v>
      </c>
      <c r="M742" s="2">
        <v>1.8309858502640599</v>
      </c>
      <c r="N742" s="2">
        <v>0.70859822636065295</v>
      </c>
      <c r="O742" s="2">
        <v>2.19695122698803</v>
      </c>
      <c r="P742">
        <v>3</v>
      </c>
    </row>
    <row r="743" spans="1:16" x14ac:dyDescent="0.2">
      <c r="A743">
        <v>10402</v>
      </c>
      <c r="B743" t="s">
        <v>754</v>
      </c>
      <c r="C743">
        <v>3</v>
      </c>
      <c r="D743" s="2"/>
      <c r="E743" s="2">
        <v>4</v>
      </c>
      <c r="F743" s="2"/>
      <c r="G743" s="2">
        <v>4</v>
      </c>
      <c r="H743" s="2"/>
      <c r="I743" s="1">
        <v>6.2084679363673401E-6</v>
      </c>
      <c r="J743" s="1">
        <v>1.8160520843737699E-5</v>
      </c>
      <c r="K743" s="1">
        <v>1.34727311920672E-5</v>
      </c>
      <c r="L743" s="2">
        <v>2.9251211458077901</v>
      </c>
      <c r="M743" s="2">
        <v>2.17005730401667</v>
      </c>
      <c r="N743" s="2">
        <v>2.5194603603934298</v>
      </c>
      <c r="O743" s="2">
        <v>0.29969268564845097</v>
      </c>
      <c r="P743">
        <v>4</v>
      </c>
    </row>
    <row r="744" spans="1:16" x14ac:dyDescent="0.2">
      <c r="A744">
        <v>10404</v>
      </c>
      <c r="B744" t="s">
        <v>755</v>
      </c>
      <c r="C744">
        <v>7</v>
      </c>
      <c r="D744" s="2"/>
      <c r="E744" s="2">
        <v>6</v>
      </c>
      <c r="F744" s="2"/>
      <c r="G744" s="2">
        <v>10</v>
      </c>
      <c r="H744" s="2"/>
      <c r="I744" s="1">
        <v>1.44864251848571E-5</v>
      </c>
      <c r="J744" s="1">
        <v>2.7240781265606601E-5</v>
      </c>
      <c r="K744" s="1">
        <v>3.3681827980168102E-5</v>
      </c>
      <c r="L744" s="2">
        <v>1.8804350223050099</v>
      </c>
      <c r="M744" s="2">
        <v>2.3250613971607099</v>
      </c>
      <c r="N744" s="2">
        <v>2.0909631465500298</v>
      </c>
      <c r="O744" s="2">
        <v>0.21264189930334901</v>
      </c>
      <c r="P744">
        <v>3</v>
      </c>
    </row>
    <row r="745" spans="1:16" x14ac:dyDescent="0.2">
      <c r="A745">
        <v>10406</v>
      </c>
      <c r="B745" t="s">
        <v>756</v>
      </c>
      <c r="C745">
        <v>1</v>
      </c>
      <c r="D745" s="2"/>
      <c r="E745" s="2">
        <v>1</v>
      </c>
      <c r="F745" s="2"/>
      <c r="G745" s="2">
        <v>2</v>
      </c>
      <c r="H745" s="2"/>
      <c r="I745" s="1">
        <v>2.0694893121224399E-6</v>
      </c>
      <c r="J745" s="1">
        <v>4.54013021093444E-6</v>
      </c>
      <c r="K745" s="1">
        <v>6.7363655960336201E-6</v>
      </c>
      <c r="L745" s="2">
        <v>2.1938408593558401</v>
      </c>
      <c r="M745" s="2">
        <v>3.2550859560249998</v>
      </c>
      <c r="N745" s="2">
        <v>2.6722912586473502</v>
      </c>
      <c r="O745" s="2">
        <v>0.39712927744498</v>
      </c>
      <c r="P745">
        <v>4</v>
      </c>
    </row>
    <row r="746" spans="1:16" x14ac:dyDescent="0.2">
      <c r="A746">
        <v>10416</v>
      </c>
      <c r="B746" t="s">
        <v>757</v>
      </c>
      <c r="C746">
        <v>39</v>
      </c>
      <c r="D746" s="2">
        <f>1000000*C746/495425</f>
        <v>78.72029065953474</v>
      </c>
      <c r="E746" s="2">
        <v>84</v>
      </c>
      <c r="F746" s="2">
        <f>1000000*E746/220258</f>
        <v>381.37093771849379</v>
      </c>
      <c r="G746" s="2">
        <v>82</v>
      </c>
      <c r="H746" s="2">
        <f>1000000*G746/296896</f>
        <v>276.19098943737873</v>
      </c>
      <c r="I746" s="1">
        <v>8.0710083172775394E-5</v>
      </c>
      <c r="J746">
        <v>3.8137093771849299E-4</v>
      </c>
      <c r="K746">
        <v>2.76190989437378E-4</v>
      </c>
      <c r="L746" s="2">
        <v>4.7251956970741302</v>
      </c>
      <c r="M746" s="2">
        <v>3.4220134409493599</v>
      </c>
      <c r="N746" s="4">
        <v>4.0211544594188098</v>
      </c>
      <c r="O746" s="2">
        <v>0.324081621155412</v>
      </c>
      <c r="P746">
        <v>2</v>
      </c>
    </row>
    <row r="747" spans="1:16" x14ac:dyDescent="0.2">
      <c r="A747">
        <v>10418</v>
      </c>
      <c r="B747" t="s">
        <v>758</v>
      </c>
      <c r="C747">
        <v>7</v>
      </c>
      <c r="D747" s="2"/>
      <c r="E747" s="2">
        <v>59</v>
      </c>
      <c r="F747" s="2"/>
      <c r="G747" s="2">
        <v>9</v>
      </c>
      <c r="H747" s="2"/>
      <c r="I747" s="1">
        <v>1.44864251848571E-5</v>
      </c>
      <c r="J747">
        <v>2.6786768244513201E-4</v>
      </c>
      <c r="K747" s="1">
        <v>3.0313645182151302E-5</v>
      </c>
      <c r="L747" s="2">
        <v>18.4909443859992</v>
      </c>
      <c r="M747" s="2">
        <v>2.0925552574446402</v>
      </c>
      <c r="N747" s="2">
        <v>6.2203957181227096</v>
      </c>
      <c r="O747" s="2">
        <v>2.6362292483706402</v>
      </c>
      <c r="P747">
        <v>3</v>
      </c>
    </row>
    <row r="748" spans="1:16" x14ac:dyDescent="0.2">
      <c r="A748">
        <v>10420</v>
      </c>
      <c r="B748" t="s">
        <v>759</v>
      </c>
      <c r="C748">
        <v>2</v>
      </c>
      <c r="D748" s="2"/>
      <c r="E748" s="2">
        <v>4</v>
      </c>
      <c r="F748" s="2"/>
      <c r="G748" s="2">
        <v>2</v>
      </c>
      <c r="H748" s="2"/>
      <c r="I748" s="1">
        <v>4.13897862424489E-6</v>
      </c>
      <c r="J748" s="1">
        <v>1.8160520843737699E-5</v>
      </c>
      <c r="K748" s="1">
        <v>6.7363655960336201E-6</v>
      </c>
      <c r="L748" s="2">
        <v>4.3876817187116899</v>
      </c>
      <c r="M748" s="2">
        <v>1.6275429780124999</v>
      </c>
      <c r="N748" s="2">
        <v>2.6722912586473502</v>
      </c>
      <c r="O748" s="2">
        <v>1.03287346832706</v>
      </c>
      <c r="P748">
        <v>3</v>
      </c>
    </row>
    <row r="749" spans="1:16" x14ac:dyDescent="0.2">
      <c r="A749">
        <v>10421</v>
      </c>
      <c r="B749" t="s">
        <v>760</v>
      </c>
      <c r="C749">
        <v>2</v>
      </c>
      <c r="D749" s="2"/>
      <c r="E749" s="2">
        <v>1</v>
      </c>
      <c r="F749" s="2"/>
      <c r="G749" s="2">
        <v>1</v>
      </c>
      <c r="H749" s="2"/>
      <c r="I749" s="1">
        <v>4.13897862424489E-6</v>
      </c>
      <c r="J749" s="1">
        <v>4.54013021093444E-6</v>
      </c>
      <c r="K749" s="1">
        <v>3.3681827980168101E-6</v>
      </c>
      <c r="L749" s="2">
        <v>1.09692042967792</v>
      </c>
      <c r="M749" s="2">
        <v>0.81377148900625096</v>
      </c>
      <c r="N749" s="2">
        <v>0.94479763514753801</v>
      </c>
      <c r="O749" s="2">
        <v>0.29969268564845097</v>
      </c>
      <c r="P749">
        <v>4</v>
      </c>
    </row>
    <row r="750" spans="1:16" x14ac:dyDescent="0.2">
      <c r="A750">
        <v>10422</v>
      </c>
      <c r="B750" t="s">
        <v>761</v>
      </c>
      <c r="C750">
        <v>3</v>
      </c>
      <c r="D750" s="2"/>
      <c r="E750" s="2">
        <v>5</v>
      </c>
      <c r="F750" s="2"/>
      <c r="G750" s="2">
        <v>1</v>
      </c>
      <c r="H750" s="2"/>
      <c r="I750" s="1">
        <v>6.2084679363673401E-6</v>
      </c>
      <c r="J750" s="1">
        <v>2.2700651054672199E-5</v>
      </c>
      <c r="K750" s="1">
        <v>3.3681827980168101E-6</v>
      </c>
      <c r="L750" s="2">
        <v>3.6564014322597398</v>
      </c>
      <c r="M750" s="2">
        <v>0.54251432600416705</v>
      </c>
      <c r="N750" s="2">
        <v>1.4084211581139501</v>
      </c>
      <c r="O750" s="2">
        <v>2.2109062252554001</v>
      </c>
      <c r="P750">
        <v>3</v>
      </c>
    </row>
    <row r="751" spans="1:16" x14ac:dyDescent="0.2">
      <c r="A751">
        <v>10424</v>
      </c>
      <c r="B751" t="s">
        <v>762</v>
      </c>
      <c r="C751">
        <v>2</v>
      </c>
      <c r="D751" s="2"/>
      <c r="E751" s="2">
        <v>1</v>
      </c>
      <c r="F751" s="2"/>
      <c r="G751" s="2">
        <v>1</v>
      </c>
      <c r="H751" s="2"/>
      <c r="I751" s="1">
        <v>4.13897862424489E-6</v>
      </c>
      <c r="J751" s="1">
        <v>4.54013021093444E-6</v>
      </c>
      <c r="K751" s="1">
        <v>3.3681827980168101E-6</v>
      </c>
      <c r="L751" s="2">
        <v>1.09692042967792</v>
      </c>
      <c r="M751" s="2">
        <v>0.81377148900625096</v>
      </c>
      <c r="N751" s="2">
        <v>0.94479763514753801</v>
      </c>
      <c r="O751" s="2">
        <v>0.29969268564845097</v>
      </c>
      <c r="P751">
        <v>4</v>
      </c>
    </row>
    <row r="752" spans="1:16" x14ac:dyDescent="0.2">
      <c r="A752">
        <v>10426</v>
      </c>
      <c r="B752" t="s">
        <v>763</v>
      </c>
      <c r="C752">
        <v>2</v>
      </c>
      <c r="D752" s="2"/>
      <c r="E752" s="2">
        <v>2</v>
      </c>
      <c r="F752" s="2"/>
      <c r="G752" s="2">
        <v>1</v>
      </c>
      <c r="H752" s="2"/>
      <c r="I752" s="1">
        <v>4.13897862424489E-6</v>
      </c>
      <c r="J752" s="1">
        <v>9.0802604218688902E-6</v>
      </c>
      <c r="K752" s="1">
        <v>3.3681827980168101E-6</v>
      </c>
      <c r="L752" s="2">
        <v>2.1938408593558401</v>
      </c>
      <c r="M752" s="2">
        <v>0.81377148900625096</v>
      </c>
      <c r="N752" s="2">
        <v>1.33614562932367</v>
      </c>
      <c r="O752" s="2">
        <v>1.03287346832706</v>
      </c>
      <c r="P752">
        <v>4</v>
      </c>
    </row>
    <row r="753" spans="1:16" x14ac:dyDescent="0.2">
      <c r="A753">
        <v>10428</v>
      </c>
      <c r="B753" t="s">
        <v>764</v>
      </c>
      <c r="C753">
        <v>4</v>
      </c>
      <c r="D753" s="2"/>
      <c r="E753" s="2">
        <v>1</v>
      </c>
      <c r="F753" s="2"/>
      <c r="G753" s="2">
        <v>6</v>
      </c>
      <c r="H753" s="2"/>
      <c r="I753" s="1">
        <v>8.2779572484897901E-6</v>
      </c>
      <c r="J753" s="1">
        <v>4.54013021093444E-6</v>
      </c>
      <c r="K753" s="1">
        <v>2.0209096788100801E-5</v>
      </c>
      <c r="L753" s="2">
        <v>0.54846021483896101</v>
      </c>
      <c r="M753" s="2">
        <v>2.4413144670187501</v>
      </c>
      <c r="N753" s="2">
        <v>1.15713605814984</v>
      </c>
      <c r="O753" s="2">
        <v>1.63580958250172</v>
      </c>
      <c r="P753">
        <v>3</v>
      </c>
    </row>
    <row r="754" spans="1:16" x14ac:dyDescent="0.2">
      <c r="A754">
        <v>10440</v>
      </c>
      <c r="B754" t="s">
        <v>765</v>
      </c>
      <c r="C754">
        <v>60</v>
      </c>
      <c r="D754" s="2">
        <f>1000000*C754/495425</f>
        <v>121.1081394762073</v>
      </c>
      <c r="E754" s="2">
        <v>112</v>
      </c>
      <c r="F754" s="2">
        <f>1000000*E754/220258</f>
        <v>508.49458362465833</v>
      </c>
      <c r="G754" s="2">
        <v>154</v>
      </c>
      <c r="H754" s="2">
        <f>1000000*G754/296896</f>
        <v>518.70015089458934</v>
      </c>
      <c r="I754">
        <v>1.2416935872734599E-4</v>
      </c>
      <c r="J754">
        <v>5.08494583624658E-4</v>
      </c>
      <c r="K754">
        <v>5.1870015089458901E-4</v>
      </c>
      <c r="L754" s="2">
        <v>4.09516960413091</v>
      </c>
      <c r="M754" s="2">
        <v>4.17736031023209</v>
      </c>
      <c r="N754" s="4">
        <v>4.1360608032239199</v>
      </c>
      <c r="O754" s="2">
        <v>1.98717354534808E-2</v>
      </c>
      <c r="P754">
        <v>2</v>
      </c>
    </row>
    <row r="755" spans="1:16" x14ac:dyDescent="0.2">
      <c r="A755">
        <v>10441</v>
      </c>
      <c r="B755" t="s">
        <v>766</v>
      </c>
      <c r="C755">
        <v>1</v>
      </c>
      <c r="D755" s="2"/>
      <c r="E755" s="2">
        <v>1</v>
      </c>
      <c r="F755" s="2"/>
      <c r="G755" s="2">
        <v>6</v>
      </c>
      <c r="H755" s="2"/>
      <c r="I755" s="1">
        <v>2.0694893121224399E-6</v>
      </c>
      <c r="J755" s="1">
        <v>4.54013021093444E-6</v>
      </c>
      <c r="K755" s="1">
        <v>2.0209096788100801E-5</v>
      </c>
      <c r="L755" s="2">
        <v>2.1938408593558401</v>
      </c>
      <c r="M755" s="2">
        <v>9.7652578680750093</v>
      </c>
      <c r="N755" s="2">
        <v>4.6285442325993902</v>
      </c>
      <c r="O755" s="2">
        <v>1.63580958250172</v>
      </c>
      <c r="P755">
        <v>3</v>
      </c>
    </row>
    <row r="756" spans="1:16" x14ac:dyDescent="0.2">
      <c r="A756">
        <v>10442</v>
      </c>
      <c r="B756" t="s">
        <v>767</v>
      </c>
      <c r="C756">
        <v>6</v>
      </c>
      <c r="D756" s="2"/>
      <c r="E756" s="2">
        <v>7</v>
      </c>
      <c r="F756" s="2"/>
      <c r="G756" s="2">
        <v>10</v>
      </c>
      <c r="H756" s="2"/>
      <c r="I756" s="1">
        <v>1.2416935872734601E-5</v>
      </c>
      <c r="J756" s="1">
        <v>3.1780911476541098E-5</v>
      </c>
      <c r="K756" s="1">
        <v>3.3681827980168102E-5</v>
      </c>
      <c r="L756" s="2">
        <v>2.55948100258182</v>
      </c>
      <c r="M756" s="2">
        <v>2.7125716300208298</v>
      </c>
      <c r="N756" s="2">
        <v>2.6349147149729002</v>
      </c>
      <c r="O756" s="2">
        <v>5.8100790347816601E-2</v>
      </c>
      <c r="P756">
        <v>3</v>
      </c>
    </row>
    <row r="757" spans="1:16" x14ac:dyDescent="0.2">
      <c r="A757">
        <v>10443</v>
      </c>
      <c r="B757" t="s">
        <v>768</v>
      </c>
      <c r="C757">
        <v>0</v>
      </c>
      <c r="D757" s="2"/>
      <c r="E757" s="2">
        <v>1</v>
      </c>
      <c r="F757" s="2"/>
      <c r="G757" s="2">
        <v>1</v>
      </c>
      <c r="H757" s="2"/>
      <c r="I757">
        <v>0</v>
      </c>
      <c r="J757" s="1">
        <v>4.54013021093444E-6</v>
      </c>
      <c r="K757" s="1">
        <v>3.3681827980168101E-6</v>
      </c>
      <c r="L757" t="s">
        <v>306</v>
      </c>
      <c r="M757" t="s">
        <v>306</v>
      </c>
      <c r="N757" t="s">
        <v>306</v>
      </c>
      <c r="P757">
        <v>4</v>
      </c>
    </row>
    <row r="758" spans="1:16" x14ac:dyDescent="0.2">
      <c r="A758">
        <v>10446</v>
      </c>
      <c r="B758" t="s">
        <v>769</v>
      </c>
      <c r="C758">
        <v>3</v>
      </c>
      <c r="D758" s="2"/>
      <c r="E758" s="2">
        <v>9</v>
      </c>
      <c r="F758" s="2"/>
      <c r="G758" s="2">
        <v>13</v>
      </c>
      <c r="H758" s="2"/>
      <c r="I758" s="1">
        <v>6.2084679363673401E-6</v>
      </c>
      <c r="J758" s="1">
        <v>4.0861171898409997E-5</v>
      </c>
      <c r="K758" s="1">
        <v>4.3786376374218498E-5</v>
      </c>
      <c r="L758" s="2">
        <v>6.5815225780675304</v>
      </c>
      <c r="M758" s="2">
        <v>7.0526862380541697</v>
      </c>
      <c r="N758" s="2">
        <v>6.81303263692313</v>
      </c>
      <c r="O758" s="2">
        <v>6.9156231166892498E-2</v>
      </c>
      <c r="P758">
        <v>3</v>
      </c>
    </row>
    <row r="759" spans="1:16" x14ac:dyDescent="0.2">
      <c r="A759">
        <v>10452</v>
      </c>
      <c r="B759" t="s">
        <v>770</v>
      </c>
      <c r="C759">
        <v>10</v>
      </c>
      <c r="D759" s="2">
        <f>1000000*C759/495425</f>
        <v>20.184689912701216</v>
      </c>
      <c r="E759" s="2">
        <v>10</v>
      </c>
      <c r="F759" s="2">
        <f>1000000*E759/220258</f>
        <v>45.401302109344499</v>
      </c>
      <c r="G759" s="2">
        <v>17</v>
      </c>
      <c r="H759" s="2">
        <f>1000000*G759/296896</f>
        <v>57.259107566285834</v>
      </c>
      <c r="I759" s="1">
        <v>2.0694893121224399E-5</v>
      </c>
      <c r="J759" s="1">
        <v>4.5401302109344399E-5</v>
      </c>
      <c r="K759" s="1">
        <v>5.7259107566285803E-5</v>
      </c>
      <c r="L759" s="2">
        <v>2.1938408593558401</v>
      </c>
      <c r="M759" s="2">
        <v>2.76682306262125</v>
      </c>
      <c r="N759" s="4">
        <v>2.46373080619344</v>
      </c>
      <c r="O759" s="2">
        <v>0.23256688670085901</v>
      </c>
      <c r="P759">
        <v>3</v>
      </c>
    </row>
    <row r="760" spans="1:16" x14ac:dyDescent="0.2">
      <c r="A760">
        <v>10453</v>
      </c>
      <c r="B760" t="s">
        <v>771</v>
      </c>
      <c r="C760">
        <v>1</v>
      </c>
      <c r="D760" s="2"/>
      <c r="E760" s="2">
        <v>1</v>
      </c>
      <c r="F760" s="2"/>
      <c r="G760" s="2">
        <v>1</v>
      </c>
      <c r="H760" s="2"/>
      <c r="I760" s="1">
        <v>2.0694893121224399E-6</v>
      </c>
      <c r="J760" s="1">
        <v>4.54013021093444E-6</v>
      </c>
      <c r="K760" s="1">
        <v>3.3681827980168101E-6</v>
      </c>
      <c r="L760" s="2">
        <v>2.1938408593558401</v>
      </c>
      <c r="M760" s="2">
        <v>1.6275429780124999</v>
      </c>
      <c r="N760" s="2">
        <v>1.88959527029507</v>
      </c>
      <c r="O760" s="2">
        <v>0.29969268564845097</v>
      </c>
      <c r="P760">
        <v>4</v>
      </c>
    </row>
    <row r="761" spans="1:16" x14ac:dyDescent="0.2">
      <c r="A761">
        <v>10454</v>
      </c>
      <c r="B761" t="s">
        <v>772</v>
      </c>
      <c r="C761">
        <v>5</v>
      </c>
      <c r="D761" s="2"/>
      <c r="E761" s="2">
        <v>1</v>
      </c>
      <c r="F761" s="2"/>
      <c r="G761" s="2">
        <v>3</v>
      </c>
      <c r="H761" s="2"/>
      <c r="I761" s="1">
        <v>1.03474465606122E-5</v>
      </c>
      <c r="J761" s="1">
        <v>4.54013021093444E-6</v>
      </c>
      <c r="K761" s="1">
        <v>1.0104548394050401E-5</v>
      </c>
      <c r="L761" s="2">
        <v>0.43876817187116901</v>
      </c>
      <c r="M761" s="2">
        <v>0.97652578680750102</v>
      </c>
      <c r="N761" s="2">
        <v>0.65457500277858305</v>
      </c>
      <c r="O761" s="2">
        <v>0.82153704717354403</v>
      </c>
      <c r="P761">
        <v>4</v>
      </c>
    </row>
    <row r="762" spans="1:16" x14ac:dyDescent="0.2">
      <c r="A762">
        <v>10458</v>
      </c>
      <c r="B762" t="s">
        <v>773</v>
      </c>
      <c r="C762">
        <v>3</v>
      </c>
      <c r="D762" s="2"/>
      <c r="E762" s="2">
        <v>2</v>
      </c>
      <c r="F762" s="2"/>
      <c r="G762" s="2">
        <v>1</v>
      </c>
      <c r="H762" s="2"/>
      <c r="I762" s="1">
        <v>6.2084679363673401E-6</v>
      </c>
      <c r="J762" s="1">
        <v>9.0802604218688902E-6</v>
      </c>
      <c r="K762" s="1">
        <v>3.3681827980168101E-6</v>
      </c>
      <c r="L762" s="2">
        <v>1.46256057290389</v>
      </c>
      <c r="M762" s="2">
        <v>0.54251432600416705</v>
      </c>
      <c r="N762" s="2">
        <v>0.89076375288245002</v>
      </c>
      <c r="O762" s="2">
        <v>1.03287346832706</v>
      </c>
      <c r="P762">
        <v>4</v>
      </c>
    </row>
    <row r="763" spans="1:16" x14ac:dyDescent="0.2">
      <c r="A763">
        <v>10464</v>
      </c>
      <c r="B763" t="s">
        <v>774</v>
      </c>
      <c r="C763">
        <v>5</v>
      </c>
      <c r="D763" s="2"/>
      <c r="E763" s="2">
        <v>6</v>
      </c>
      <c r="F763" s="2"/>
      <c r="G763" s="2">
        <v>8</v>
      </c>
      <c r="H763" s="2"/>
      <c r="I763" s="1">
        <v>1.03474465606122E-5</v>
      </c>
      <c r="J763" s="1">
        <v>2.7240781265606601E-5</v>
      </c>
      <c r="K763" s="1">
        <v>2.6945462384134501E-5</v>
      </c>
      <c r="L763" s="2">
        <v>2.6326090312270098</v>
      </c>
      <c r="M763" s="2">
        <v>2.60406876482</v>
      </c>
      <c r="N763" s="2">
        <v>2.61830001111433</v>
      </c>
      <c r="O763" s="2">
        <v>1.0900304123233199E-2</v>
      </c>
      <c r="P763">
        <v>3</v>
      </c>
    </row>
    <row r="764" spans="1:16" x14ac:dyDescent="0.2">
      <c r="A764">
        <v>10488</v>
      </c>
      <c r="B764" t="s">
        <v>775</v>
      </c>
      <c r="C764">
        <v>3</v>
      </c>
      <c r="D764" s="2"/>
      <c r="E764" s="2">
        <v>4</v>
      </c>
      <c r="F764" s="2"/>
      <c r="G764" s="2">
        <v>5</v>
      </c>
      <c r="H764" s="2"/>
      <c r="I764" s="1">
        <v>6.2084679363673401E-6</v>
      </c>
      <c r="J764" s="1">
        <v>1.8160520843737699E-5</v>
      </c>
      <c r="K764" s="1">
        <v>1.6840913990084E-5</v>
      </c>
      <c r="L764" s="2">
        <v>2.9251211458077901</v>
      </c>
      <c r="M764" s="2">
        <v>2.7125716300208298</v>
      </c>
      <c r="N764" s="2">
        <v>2.8168423162279099</v>
      </c>
      <c r="O764" s="2">
        <v>7.5456661014516896E-2</v>
      </c>
      <c r="P764">
        <v>3</v>
      </c>
    </row>
    <row r="765" spans="1:16" x14ac:dyDescent="0.2">
      <c r="A765">
        <v>10489</v>
      </c>
      <c r="B765" t="s">
        <v>776</v>
      </c>
      <c r="C765">
        <v>0</v>
      </c>
      <c r="D765" s="2"/>
      <c r="E765" s="2">
        <v>1</v>
      </c>
      <c r="F765" s="2"/>
      <c r="G765" s="2">
        <v>1</v>
      </c>
      <c r="H765" s="2"/>
      <c r="I765">
        <v>0</v>
      </c>
      <c r="J765" s="1">
        <v>4.54013021093444E-6</v>
      </c>
      <c r="K765" s="1">
        <v>3.3681827980168101E-6</v>
      </c>
      <c r="L765" t="s">
        <v>306</v>
      </c>
      <c r="M765" t="s">
        <v>306</v>
      </c>
      <c r="N765" t="s">
        <v>306</v>
      </c>
      <c r="P765">
        <v>4</v>
      </c>
    </row>
    <row r="766" spans="1:16" x14ac:dyDescent="0.2">
      <c r="A766">
        <v>10490</v>
      </c>
      <c r="B766" t="s">
        <v>777</v>
      </c>
      <c r="C766">
        <v>3</v>
      </c>
      <c r="D766" s="2"/>
      <c r="E766" s="2">
        <v>4</v>
      </c>
      <c r="F766" s="2"/>
      <c r="G766" s="2">
        <v>2</v>
      </c>
      <c r="H766" s="2"/>
      <c r="I766" s="1">
        <v>6.2084679363673401E-6</v>
      </c>
      <c r="J766" s="1">
        <v>1.8160520843737699E-5</v>
      </c>
      <c r="K766" s="1">
        <v>6.7363655960336201E-6</v>
      </c>
      <c r="L766" s="2">
        <v>2.9251211458077901</v>
      </c>
      <c r="M766" s="2">
        <v>1.0850286520083301</v>
      </c>
      <c r="N766" s="2">
        <v>1.7815275057649</v>
      </c>
      <c r="O766" s="2">
        <v>1.03287346832706</v>
      </c>
      <c r="P766">
        <v>4</v>
      </c>
    </row>
    <row r="767" spans="1:16" x14ac:dyDescent="0.2">
      <c r="A767">
        <v>10494</v>
      </c>
      <c r="B767" t="s">
        <v>778</v>
      </c>
      <c r="C767">
        <v>2</v>
      </c>
      <c r="D767" s="2"/>
      <c r="E767" s="2">
        <v>1</v>
      </c>
      <c r="F767" s="2"/>
      <c r="G767" s="2">
        <v>1</v>
      </c>
      <c r="H767" s="2"/>
      <c r="I767" s="1">
        <v>4.13897862424489E-6</v>
      </c>
      <c r="J767" s="1">
        <v>4.54013021093444E-6</v>
      </c>
      <c r="K767" s="1">
        <v>3.3681827980168101E-6</v>
      </c>
      <c r="L767" s="2">
        <v>1.09692042967792</v>
      </c>
      <c r="M767" s="2">
        <v>0.81377148900625096</v>
      </c>
      <c r="N767" s="2">
        <v>0.94479763514753801</v>
      </c>
      <c r="O767" s="2">
        <v>0.29969268564845097</v>
      </c>
      <c r="P767">
        <v>4</v>
      </c>
    </row>
    <row r="768" spans="1:16" x14ac:dyDescent="0.2">
      <c r="A768">
        <v>10498</v>
      </c>
      <c r="B768" t="s">
        <v>779</v>
      </c>
      <c r="C768">
        <v>3</v>
      </c>
      <c r="D768" s="2"/>
      <c r="E768" s="2">
        <v>2</v>
      </c>
      <c r="F768" s="2"/>
      <c r="G768" s="2">
        <v>1</v>
      </c>
      <c r="H768" s="2"/>
      <c r="I768" s="1">
        <v>6.2084679363673401E-6</v>
      </c>
      <c r="J768" s="1">
        <v>9.0802604218688902E-6</v>
      </c>
      <c r="K768" s="1">
        <v>3.3681827980168101E-6</v>
      </c>
      <c r="L768" s="2">
        <v>1.46256057290389</v>
      </c>
      <c r="M768" s="2">
        <v>0.54251432600416705</v>
      </c>
      <c r="N768" s="2">
        <v>0.89076375288245002</v>
      </c>
      <c r="O768" s="2">
        <v>1.03287346832706</v>
      </c>
      <c r="P768">
        <v>5</v>
      </c>
    </row>
    <row r="769" spans="1:16" x14ac:dyDescent="0.2">
      <c r="A769">
        <v>10512</v>
      </c>
      <c r="B769" t="s">
        <v>780</v>
      </c>
      <c r="C769">
        <v>50</v>
      </c>
      <c r="D769" s="2">
        <f>1000000*C769/495425</f>
        <v>100.92344956350608</v>
      </c>
      <c r="E769" s="2">
        <v>122</v>
      </c>
      <c r="F769" s="2">
        <f>1000000*E769/220258</f>
        <v>553.89588573400283</v>
      </c>
      <c r="G769" s="2">
        <v>137</v>
      </c>
      <c r="H769" s="2">
        <f>1000000*G769/296896</f>
        <v>461.44104332830352</v>
      </c>
      <c r="I769">
        <v>1.03474465606122E-4</v>
      </c>
      <c r="J769">
        <v>5.5389588573400198E-4</v>
      </c>
      <c r="K769">
        <v>4.6144104332830301E-4</v>
      </c>
      <c r="L769" s="2">
        <v>5.3529716968282601</v>
      </c>
      <c r="M769" s="2">
        <v>4.4594677597542498</v>
      </c>
      <c r="N769" s="4">
        <v>4.88583715456038</v>
      </c>
      <c r="O769" s="2">
        <v>0.182876323710466</v>
      </c>
      <c r="P769">
        <v>2</v>
      </c>
    </row>
    <row r="770" spans="1:16" x14ac:dyDescent="0.2">
      <c r="A770">
        <v>10513</v>
      </c>
      <c r="B770" t="s">
        <v>781</v>
      </c>
      <c r="C770">
        <v>1</v>
      </c>
      <c r="D770" s="2"/>
      <c r="E770" s="2">
        <v>3</v>
      </c>
      <c r="F770" s="2"/>
      <c r="G770" s="2">
        <v>6</v>
      </c>
      <c r="H770" s="2"/>
      <c r="I770" s="1">
        <v>2.0694893121224399E-6</v>
      </c>
      <c r="J770" s="1">
        <v>1.3620390632803301E-5</v>
      </c>
      <c r="K770" s="1">
        <v>2.0209096788100801E-5</v>
      </c>
      <c r="L770" s="2">
        <v>6.5815225780675304</v>
      </c>
      <c r="M770" s="2">
        <v>9.7652578680750093</v>
      </c>
      <c r="N770" s="2">
        <v>8.0168737759420505</v>
      </c>
      <c r="O770" s="2">
        <v>0.39712927744498</v>
      </c>
      <c r="P770">
        <v>3</v>
      </c>
    </row>
    <row r="771" spans="1:16" x14ac:dyDescent="0.2">
      <c r="A771">
        <v>10514</v>
      </c>
      <c r="B771" t="s">
        <v>782</v>
      </c>
      <c r="C771">
        <v>7</v>
      </c>
      <c r="D771" s="2">
        <f>1000000*C771/495425</f>
        <v>14.129282938890851</v>
      </c>
      <c r="E771" s="2">
        <v>10</v>
      </c>
      <c r="F771" s="2">
        <f>1000000*E771/220258</f>
        <v>45.401302109344499</v>
      </c>
      <c r="G771" s="2">
        <v>13</v>
      </c>
      <c r="H771" s="2">
        <f>1000000*G771/296896</f>
        <v>43.786376374218584</v>
      </c>
      <c r="I771" s="1">
        <v>1.44864251848571E-5</v>
      </c>
      <c r="J771" s="1">
        <v>4.5401302109344399E-5</v>
      </c>
      <c r="K771" s="1">
        <v>4.3786376374218498E-5</v>
      </c>
      <c r="L771" s="2">
        <v>3.1340583705083498</v>
      </c>
      <c r="M771" s="2">
        <v>3.0225798163089301</v>
      </c>
      <c r="N771" s="4">
        <v>3.0778144151057201</v>
      </c>
      <c r="O771" s="2">
        <v>3.6220037716467902E-2</v>
      </c>
      <c r="P771">
        <v>3</v>
      </c>
    </row>
    <row r="772" spans="1:16" x14ac:dyDescent="0.2">
      <c r="A772">
        <v>10516</v>
      </c>
      <c r="B772" t="s">
        <v>783</v>
      </c>
      <c r="C772">
        <v>1</v>
      </c>
      <c r="D772" s="2"/>
      <c r="E772" s="2">
        <v>2</v>
      </c>
      <c r="F772" s="2"/>
      <c r="G772" s="2">
        <v>2</v>
      </c>
      <c r="H772" s="2"/>
      <c r="I772" s="1">
        <v>2.0694893121224399E-6</v>
      </c>
      <c r="J772" s="1">
        <v>9.0802604218688902E-6</v>
      </c>
      <c r="K772" s="1">
        <v>6.7363655960336201E-6</v>
      </c>
      <c r="L772" s="2">
        <v>4.3876817187116899</v>
      </c>
      <c r="M772" s="2">
        <v>3.2550859560249998</v>
      </c>
      <c r="N772" s="2">
        <v>3.7791905405901498</v>
      </c>
      <c r="O772" s="2">
        <v>0.29969268564845097</v>
      </c>
      <c r="P772">
        <v>3</v>
      </c>
    </row>
    <row r="773" spans="1:16" x14ac:dyDescent="0.2">
      <c r="A773">
        <v>10518</v>
      </c>
      <c r="B773" t="s">
        <v>784</v>
      </c>
      <c r="C773">
        <v>4</v>
      </c>
      <c r="D773" s="2"/>
      <c r="E773" s="2">
        <v>5</v>
      </c>
      <c r="F773" s="2"/>
      <c r="G773" s="2">
        <v>4</v>
      </c>
      <c r="H773" s="2"/>
      <c r="I773" s="1">
        <v>8.2779572484897901E-6</v>
      </c>
      <c r="J773" s="1">
        <v>2.2700651054672199E-5</v>
      </c>
      <c r="K773" s="1">
        <v>1.34727311920672E-5</v>
      </c>
      <c r="L773" s="2">
        <v>2.7423010741948</v>
      </c>
      <c r="M773" s="2">
        <v>1.6275429780124999</v>
      </c>
      <c r="N773" s="2">
        <v>2.11263173717093</v>
      </c>
      <c r="O773" s="2">
        <v>0.52766323470795495</v>
      </c>
      <c r="P773">
        <v>3</v>
      </c>
    </row>
    <row r="774" spans="1:16" x14ac:dyDescent="0.2">
      <c r="A774">
        <v>10521</v>
      </c>
      <c r="B774" t="s">
        <v>785</v>
      </c>
      <c r="C774">
        <v>0</v>
      </c>
      <c r="D774" s="2"/>
      <c r="E774" s="2">
        <v>1</v>
      </c>
      <c r="F774" s="2"/>
      <c r="G774" s="2">
        <v>4</v>
      </c>
      <c r="H774" s="2"/>
      <c r="I774">
        <v>0</v>
      </c>
      <c r="J774" s="1">
        <v>4.54013021093444E-6</v>
      </c>
      <c r="K774" s="1">
        <v>1.34727311920672E-5</v>
      </c>
      <c r="L774" t="s">
        <v>306</v>
      </c>
      <c r="M774" t="s">
        <v>306</v>
      </c>
      <c r="N774" t="s">
        <v>306</v>
      </c>
      <c r="P774">
        <v>5</v>
      </c>
    </row>
    <row r="775" spans="1:16" x14ac:dyDescent="0.2">
      <c r="A775">
        <v>10524</v>
      </c>
      <c r="B775" t="s">
        <v>786</v>
      </c>
      <c r="C775">
        <v>3</v>
      </c>
      <c r="D775" s="2"/>
      <c r="E775" s="2">
        <v>11</v>
      </c>
      <c r="F775" s="2"/>
      <c r="G775" s="2">
        <v>7</v>
      </c>
      <c r="H775" s="2"/>
      <c r="I775" s="1">
        <v>6.2084679363673401E-6</v>
      </c>
      <c r="J775" s="1">
        <v>4.9941432320278902E-5</v>
      </c>
      <c r="K775" s="1">
        <v>2.3577279586117598E-5</v>
      </c>
      <c r="L775" s="2">
        <v>8.0440831509714297</v>
      </c>
      <c r="M775" s="2">
        <v>3.7976002820291699</v>
      </c>
      <c r="N775" s="2">
        <v>5.5270437344746197</v>
      </c>
      <c r="O775" s="2">
        <v>0.76830998142009599</v>
      </c>
      <c r="P775">
        <v>3</v>
      </c>
    </row>
    <row r="776" spans="1:16" x14ac:dyDescent="0.2">
      <c r="A776">
        <v>10536</v>
      </c>
      <c r="B776" t="s">
        <v>787</v>
      </c>
      <c r="C776">
        <v>7</v>
      </c>
      <c r="D776" s="2"/>
      <c r="E776" s="2">
        <v>9</v>
      </c>
      <c r="F776" s="2"/>
      <c r="G776" s="2">
        <v>16</v>
      </c>
      <c r="H776" s="2"/>
      <c r="I776" s="1">
        <v>1.44864251848571E-5</v>
      </c>
      <c r="J776" s="1">
        <v>4.0861171898409997E-5</v>
      </c>
      <c r="K776" s="1">
        <v>5.3890924768269002E-5</v>
      </c>
      <c r="L776" s="2">
        <v>2.8206525334575101</v>
      </c>
      <c r="M776" s="2">
        <v>3.7200982354571401</v>
      </c>
      <c r="N776" s="2">
        <v>3.2393061776487002</v>
      </c>
      <c r="O776" s="2">
        <v>0.27766615832915997</v>
      </c>
      <c r="P776">
        <v>3</v>
      </c>
    </row>
    <row r="777" spans="1:16" x14ac:dyDescent="0.2">
      <c r="A777">
        <v>10538</v>
      </c>
      <c r="B777" t="s">
        <v>788</v>
      </c>
      <c r="C777">
        <v>1</v>
      </c>
      <c r="D777" s="2"/>
      <c r="E777" s="2">
        <v>1</v>
      </c>
      <c r="F777" s="2"/>
      <c r="G777" s="2">
        <v>2</v>
      </c>
      <c r="H777" s="2"/>
      <c r="I777" s="1">
        <v>2.0694893121224399E-6</v>
      </c>
      <c r="J777" s="1">
        <v>4.54013021093444E-6</v>
      </c>
      <c r="K777" s="1">
        <v>6.7363655960336201E-6</v>
      </c>
      <c r="L777" s="2">
        <v>2.1938408593558401</v>
      </c>
      <c r="M777" s="2">
        <v>3.2550859560249998</v>
      </c>
      <c r="N777" s="2">
        <v>2.6722912586473502</v>
      </c>
      <c r="O777" s="2">
        <v>0.39712927744498</v>
      </c>
      <c r="P777">
        <v>4</v>
      </c>
    </row>
    <row r="778" spans="1:16" x14ac:dyDescent="0.2">
      <c r="A778">
        <v>10560</v>
      </c>
      <c r="B778" t="s">
        <v>789</v>
      </c>
      <c r="C778">
        <v>5</v>
      </c>
      <c r="D778" s="2"/>
      <c r="E778" s="2">
        <v>6</v>
      </c>
      <c r="F778" s="2"/>
      <c r="G778" s="2">
        <v>4</v>
      </c>
      <c r="H778" s="2"/>
      <c r="I778" s="1">
        <v>1.03474465606122E-5</v>
      </c>
      <c r="J778" s="1">
        <v>2.7240781265606601E-5</v>
      </c>
      <c r="K778" s="1">
        <v>1.34727311920672E-5</v>
      </c>
      <c r="L778" s="2">
        <v>2.6326090312270098</v>
      </c>
      <c r="M778" s="2">
        <v>1.30203438241</v>
      </c>
      <c r="N778" s="2">
        <v>1.8514176930397499</v>
      </c>
      <c r="O778" s="2">
        <v>0.71867880155795805</v>
      </c>
      <c r="P778">
        <v>3</v>
      </c>
    </row>
    <row r="779" spans="1:16" x14ac:dyDescent="0.2">
      <c r="A779">
        <v>10562</v>
      </c>
      <c r="B779" t="s">
        <v>790</v>
      </c>
      <c r="C779">
        <v>4</v>
      </c>
      <c r="D779" s="2"/>
      <c r="E779" s="2">
        <v>4</v>
      </c>
      <c r="F779" s="2"/>
      <c r="G779" s="2">
        <v>1</v>
      </c>
      <c r="H779" s="2"/>
      <c r="I779" s="1">
        <v>8.2779572484897901E-6</v>
      </c>
      <c r="J779" s="1">
        <v>1.8160520843737699E-5</v>
      </c>
      <c r="K779" s="1">
        <v>3.3681827980168101E-6</v>
      </c>
      <c r="L779" s="2">
        <v>2.1938408593558401</v>
      </c>
      <c r="M779" s="2">
        <v>0.40688574450312498</v>
      </c>
      <c r="N779" s="2">
        <v>0.94479763514753801</v>
      </c>
      <c r="O779" s="2">
        <v>1.8913628150367501</v>
      </c>
      <c r="P779">
        <v>4</v>
      </c>
    </row>
    <row r="780" spans="1:16" x14ac:dyDescent="0.2">
      <c r="A780">
        <v>10564</v>
      </c>
      <c r="B780" t="s">
        <v>791</v>
      </c>
      <c r="C780">
        <v>0</v>
      </c>
      <c r="D780" s="2"/>
      <c r="E780" s="2">
        <v>1</v>
      </c>
      <c r="F780" s="2"/>
      <c r="G780" s="2">
        <v>2</v>
      </c>
      <c r="H780" s="2"/>
      <c r="I780">
        <v>0</v>
      </c>
      <c r="J780" s="1">
        <v>4.54013021093444E-6</v>
      </c>
      <c r="K780" s="1">
        <v>6.7363655960336201E-6</v>
      </c>
      <c r="L780" t="s">
        <v>306</v>
      </c>
      <c r="M780" t="s">
        <v>306</v>
      </c>
      <c r="N780" t="s">
        <v>306</v>
      </c>
      <c r="P780">
        <v>4</v>
      </c>
    </row>
    <row r="781" spans="1:16" x14ac:dyDescent="0.2">
      <c r="A781">
        <v>10584</v>
      </c>
      <c r="B781" t="s">
        <v>792</v>
      </c>
      <c r="C781">
        <v>7</v>
      </c>
      <c r="D781" s="2"/>
      <c r="E781" s="2">
        <v>9</v>
      </c>
      <c r="F781" s="2"/>
      <c r="G781" s="2">
        <v>11</v>
      </c>
      <c r="H781" s="2"/>
      <c r="I781" s="1">
        <v>1.44864251848571E-5</v>
      </c>
      <c r="J781" s="1">
        <v>4.0861171898409997E-5</v>
      </c>
      <c r="K781" s="1">
        <v>3.7050010778184903E-5</v>
      </c>
      <c r="L781" s="2">
        <v>2.8206525334575101</v>
      </c>
      <c r="M781" s="2">
        <v>2.5575675368767801</v>
      </c>
      <c r="N781" s="2">
        <v>2.6858907930852598</v>
      </c>
      <c r="O781" s="2">
        <v>9.7950742173892505E-2</v>
      </c>
      <c r="P781">
        <v>3</v>
      </c>
    </row>
    <row r="782" spans="1:16" x14ac:dyDescent="0.2">
      <c r="A782">
        <v>10596</v>
      </c>
      <c r="B782" t="s">
        <v>793</v>
      </c>
      <c r="C782">
        <v>0</v>
      </c>
      <c r="D782" s="2"/>
      <c r="E782" s="2">
        <v>1</v>
      </c>
      <c r="F782" s="2"/>
      <c r="G782" s="2">
        <v>1</v>
      </c>
      <c r="H782" s="2"/>
      <c r="I782">
        <v>0</v>
      </c>
      <c r="J782" s="1">
        <v>4.54013021093444E-6</v>
      </c>
      <c r="K782" s="1">
        <v>3.3681827980168101E-6</v>
      </c>
      <c r="L782" t="s">
        <v>306</v>
      </c>
      <c r="M782" t="s">
        <v>306</v>
      </c>
      <c r="N782" t="s">
        <v>306</v>
      </c>
      <c r="P782">
        <v>4</v>
      </c>
    </row>
    <row r="783" spans="1:16" x14ac:dyDescent="0.2">
      <c r="A783">
        <v>10656</v>
      </c>
      <c r="B783" t="s">
        <v>794</v>
      </c>
      <c r="C783">
        <v>29</v>
      </c>
      <c r="D783" s="2">
        <f>1000000*C783/495425</f>
        <v>58.535600746833524</v>
      </c>
      <c r="E783" s="2">
        <v>34</v>
      </c>
      <c r="F783" s="2">
        <f>1000000*E783/220258</f>
        <v>154.3644271717713</v>
      </c>
      <c r="G783" s="2">
        <v>54</v>
      </c>
      <c r="H783" s="2">
        <f>1000000*G783/296896</f>
        <v>181.88187109290794</v>
      </c>
      <c r="I783" s="1">
        <v>6.00151900515509E-5</v>
      </c>
      <c r="J783">
        <v>1.5436442717177101E-4</v>
      </c>
      <c r="K783">
        <v>1.8188187109290701E-4</v>
      </c>
      <c r="L783" s="2">
        <v>2.5720892833827098</v>
      </c>
      <c r="M783" s="2">
        <v>3.0305972694025902</v>
      </c>
      <c r="N783" s="4">
        <v>2.7919467686328301</v>
      </c>
      <c r="O783" s="2">
        <v>0.164225189094274</v>
      </c>
      <c r="P783">
        <v>2</v>
      </c>
    </row>
    <row r="784" spans="1:16" x14ac:dyDescent="0.2">
      <c r="A784">
        <v>10657</v>
      </c>
      <c r="B784" t="s">
        <v>795</v>
      </c>
      <c r="C784">
        <v>2</v>
      </c>
      <c r="D784" s="2"/>
      <c r="E784" s="2">
        <v>2</v>
      </c>
      <c r="F784" s="2"/>
      <c r="G784" s="2">
        <v>1</v>
      </c>
      <c r="H784" s="2"/>
      <c r="I784" s="1">
        <v>4.13897862424489E-6</v>
      </c>
      <c r="J784" s="1">
        <v>9.0802604218688902E-6</v>
      </c>
      <c r="K784" s="1">
        <v>3.3681827980168101E-6</v>
      </c>
      <c r="L784" s="2">
        <v>2.1938408593558401</v>
      </c>
      <c r="M784" s="2">
        <v>0.81377148900625096</v>
      </c>
      <c r="N784" s="2">
        <v>1.33614562932367</v>
      </c>
      <c r="O784" s="2">
        <v>1.03287346832706</v>
      </c>
      <c r="P784">
        <v>3</v>
      </c>
    </row>
    <row r="785" spans="1:16" x14ac:dyDescent="0.2">
      <c r="A785">
        <v>10658</v>
      </c>
      <c r="B785" t="s">
        <v>796</v>
      </c>
      <c r="C785">
        <v>1</v>
      </c>
      <c r="D785" s="2"/>
      <c r="E785" s="2">
        <v>4</v>
      </c>
      <c r="F785" s="2"/>
      <c r="G785" s="2">
        <v>5</v>
      </c>
      <c r="H785" s="2"/>
      <c r="I785" s="1">
        <v>2.0694893121224399E-6</v>
      </c>
      <c r="J785" s="1">
        <v>1.8160520843737699E-5</v>
      </c>
      <c r="K785" s="1">
        <v>1.6840913990084E-5</v>
      </c>
      <c r="L785" s="2">
        <v>8.7753634374233798</v>
      </c>
      <c r="M785" s="2">
        <v>8.1377148900625098</v>
      </c>
      <c r="N785" s="2">
        <v>8.4505269486837502</v>
      </c>
      <c r="O785" s="2">
        <v>7.5456661014516799E-2</v>
      </c>
      <c r="P785">
        <v>3</v>
      </c>
    </row>
    <row r="786" spans="1:16" x14ac:dyDescent="0.2">
      <c r="A786">
        <v>10662</v>
      </c>
      <c r="B786" t="s">
        <v>797</v>
      </c>
      <c r="C786">
        <v>1</v>
      </c>
      <c r="D786" s="2"/>
      <c r="E786" s="2">
        <v>1</v>
      </c>
      <c r="F786" s="2"/>
      <c r="G786" s="2">
        <v>1</v>
      </c>
      <c r="H786" s="2"/>
      <c r="I786" s="1">
        <v>2.0694893121224399E-6</v>
      </c>
      <c r="J786" s="1">
        <v>4.54013021093444E-6</v>
      </c>
      <c r="K786" s="1">
        <v>3.3681827980168101E-6</v>
      </c>
      <c r="L786" s="2">
        <v>2.1938408593558401</v>
      </c>
      <c r="M786" s="2">
        <v>1.6275429780124999</v>
      </c>
      <c r="N786" s="2">
        <v>1.88959527029507</v>
      </c>
      <c r="O786" s="2">
        <v>0.29969268564845097</v>
      </c>
      <c r="P786">
        <v>3</v>
      </c>
    </row>
    <row r="787" spans="1:16" x14ac:dyDescent="0.2">
      <c r="A787">
        <v>10680</v>
      </c>
      <c r="B787" t="s">
        <v>798</v>
      </c>
      <c r="C787">
        <v>9</v>
      </c>
      <c r="D787" s="2"/>
      <c r="E787" s="2">
        <v>2</v>
      </c>
      <c r="F787" s="2"/>
      <c r="G787" s="2">
        <v>6</v>
      </c>
      <c r="H787" s="2"/>
      <c r="I787" s="1">
        <v>1.8625403809102E-5</v>
      </c>
      <c r="J787" s="1">
        <v>9.0802604218688902E-6</v>
      </c>
      <c r="K787" s="1">
        <v>2.0209096788100801E-5</v>
      </c>
      <c r="L787" s="2">
        <v>0.48752019096796501</v>
      </c>
      <c r="M787" s="2">
        <v>1.0850286520083301</v>
      </c>
      <c r="N787" s="2">
        <v>0.72730555864287005</v>
      </c>
      <c r="O787" s="2">
        <v>0.82153704717354403</v>
      </c>
      <c r="P787">
        <v>3</v>
      </c>
    </row>
    <row r="788" spans="1:16" x14ac:dyDescent="0.2">
      <c r="A788">
        <v>10728</v>
      </c>
      <c r="B788" t="s">
        <v>799</v>
      </c>
      <c r="C788">
        <v>2</v>
      </c>
      <c r="D788" s="2"/>
      <c r="E788" s="2">
        <v>1</v>
      </c>
      <c r="F788" s="2"/>
      <c r="G788" s="2">
        <v>2</v>
      </c>
      <c r="H788" s="2"/>
      <c r="I788" s="1">
        <v>4.13897862424489E-6</v>
      </c>
      <c r="J788" s="1">
        <v>4.54013021093444E-6</v>
      </c>
      <c r="K788" s="1">
        <v>6.7363655960336201E-6</v>
      </c>
      <c r="L788" s="2">
        <v>1.09692042967792</v>
      </c>
      <c r="M788" s="2">
        <v>1.6275429780124999</v>
      </c>
      <c r="N788" s="2">
        <v>1.33614562932367</v>
      </c>
      <c r="O788" s="2">
        <v>0.39712927744498</v>
      </c>
      <c r="P788">
        <v>3</v>
      </c>
    </row>
    <row r="789" spans="1:16" x14ac:dyDescent="0.2">
      <c r="A789">
        <v>10772</v>
      </c>
      <c r="B789" t="s">
        <v>800</v>
      </c>
      <c r="C789">
        <v>25</v>
      </c>
      <c r="E789">
        <v>1</v>
      </c>
      <c r="G789">
        <v>1</v>
      </c>
      <c r="I789" s="1">
        <v>5.1737232803061099E-5</v>
      </c>
      <c r="J789" s="1">
        <v>4.54013021093444E-6</v>
      </c>
      <c r="K789" s="1">
        <v>3.3681827980168101E-6</v>
      </c>
      <c r="L789">
        <v>8.7753634374233794E-2</v>
      </c>
      <c r="M789">
        <v>6.5101719120500098E-2</v>
      </c>
      <c r="N789">
        <v>7.5583810811803001E-2</v>
      </c>
      <c r="O789">
        <v>0.29969268564845097</v>
      </c>
      <c r="P789">
        <v>7</v>
      </c>
    </row>
    <row r="790" spans="1:16" x14ac:dyDescent="0.2">
      <c r="A790">
        <v>10800</v>
      </c>
      <c r="B790" t="s">
        <v>801</v>
      </c>
      <c r="C790">
        <v>32</v>
      </c>
      <c r="D790" s="2">
        <f>1000000*C790/495425</f>
        <v>64.591007720643887</v>
      </c>
      <c r="E790" s="2">
        <v>76</v>
      </c>
      <c r="F790" s="2">
        <f>1000000*E790/220258</f>
        <v>345.04989603101819</v>
      </c>
      <c r="G790" s="2">
        <v>86</v>
      </c>
      <c r="H790" s="2">
        <f>1000000*G790/296896</f>
        <v>289.663720629446</v>
      </c>
      <c r="I790" s="1">
        <v>6.6223657987918294E-5</v>
      </c>
      <c r="J790">
        <v>3.4504989603101799E-4</v>
      </c>
      <c r="K790">
        <v>2.8966372062944599E-4</v>
      </c>
      <c r="L790" s="2">
        <v>5.21037204097013</v>
      </c>
      <c r="M790" s="2">
        <v>4.3740217534086003</v>
      </c>
      <c r="N790" s="4">
        <v>4.7739166991638298</v>
      </c>
      <c r="O790" s="2">
        <v>0.175191638284769</v>
      </c>
      <c r="P790">
        <v>2</v>
      </c>
    </row>
    <row r="791" spans="1:16" x14ac:dyDescent="0.2">
      <c r="A791">
        <v>10801</v>
      </c>
      <c r="B791" t="s">
        <v>802</v>
      </c>
      <c r="C791">
        <v>2</v>
      </c>
      <c r="D791" s="2"/>
      <c r="E791" s="2">
        <v>2</v>
      </c>
      <c r="F791" s="2"/>
      <c r="G791" s="2">
        <v>6</v>
      </c>
      <c r="H791" s="2"/>
      <c r="I791" s="1">
        <v>4.13897862424489E-6</v>
      </c>
      <c r="J791" s="1">
        <v>9.0802604218688902E-6</v>
      </c>
      <c r="K791" s="1">
        <v>2.0209096788100801E-5</v>
      </c>
      <c r="L791" s="2">
        <v>2.1938408593558401</v>
      </c>
      <c r="M791" s="2">
        <v>4.8826289340375002</v>
      </c>
      <c r="N791" s="2">
        <v>3.2728750138929099</v>
      </c>
      <c r="O791" s="2">
        <v>0.82153704717354403</v>
      </c>
      <c r="P791">
        <v>3</v>
      </c>
    </row>
    <row r="792" spans="1:16" x14ac:dyDescent="0.2">
      <c r="A792">
        <v>10802</v>
      </c>
      <c r="B792" t="s">
        <v>803</v>
      </c>
      <c r="C792">
        <v>3</v>
      </c>
      <c r="D792" s="2"/>
      <c r="E792" s="2">
        <v>1</v>
      </c>
      <c r="F792" s="2"/>
      <c r="G792" s="2">
        <v>8</v>
      </c>
      <c r="H792" s="2"/>
      <c r="I792" s="1">
        <v>6.2084679363673401E-6</v>
      </c>
      <c r="J792" s="1">
        <v>4.54013021093444E-6</v>
      </c>
      <c r="K792" s="1">
        <v>2.6945462384134501E-5</v>
      </c>
      <c r="L792" s="2">
        <v>0.73128028645194798</v>
      </c>
      <c r="M792" s="2">
        <v>4.3401146080333399</v>
      </c>
      <c r="N792" s="2">
        <v>1.7815275057649</v>
      </c>
      <c r="O792" s="2">
        <v>2.0256966619395098</v>
      </c>
      <c r="P792">
        <v>3</v>
      </c>
    </row>
    <row r="793" spans="1:16" x14ac:dyDescent="0.2">
      <c r="A793">
        <v>10806</v>
      </c>
      <c r="B793" t="s">
        <v>804</v>
      </c>
      <c r="C793">
        <v>0</v>
      </c>
      <c r="D793" s="2"/>
      <c r="E793" s="2">
        <v>3</v>
      </c>
      <c r="F793" s="2"/>
      <c r="G793" s="2">
        <v>5</v>
      </c>
      <c r="H793" s="2"/>
      <c r="I793">
        <v>0</v>
      </c>
      <c r="J793" s="1">
        <v>1.3620390632803301E-5</v>
      </c>
      <c r="K793" s="1">
        <v>1.6840913990084E-5</v>
      </c>
      <c r="L793" t="s">
        <v>306</v>
      </c>
      <c r="M793" t="s">
        <v>306</v>
      </c>
      <c r="N793" t="s">
        <v>306</v>
      </c>
      <c r="P793">
        <v>3</v>
      </c>
    </row>
    <row r="794" spans="1:16" x14ac:dyDescent="0.2">
      <c r="A794">
        <v>10808</v>
      </c>
      <c r="B794" t="s">
        <v>805</v>
      </c>
      <c r="C794">
        <v>0</v>
      </c>
      <c r="D794" s="2"/>
      <c r="E794" s="2">
        <v>1</v>
      </c>
      <c r="F794" s="2"/>
      <c r="G794" s="2">
        <v>1</v>
      </c>
      <c r="H794" s="2"/>
      <c r="I794">
        <v>0</v>
      </c>
      <c r="J794" s="1">
        <v>4.54013021093444E-6</v>
      </c>
      <c r="K794" s="1">
        <v>3.3681827980168101E-6</v>
      </c>
      <c r="L794" t="s">
        <v>306</v>
      </c>
      <c r="M794" t="s">
        <v>306</v>
      </c>
      <c r="N794" t="s">
        <v>306</v>
      </c>
      <c r="P794">
        <v>4</v>
      </c>
    </row>
    <row r="795" spans="1:16" x14ac:dyDescent="0.2">
      <c r="A795">
        <v>10812</v>
      </c>
      <c r="B795" t="s">
        <v>806</v>
      </c>
      <c r="C795">
        <v>3</v>
      </c>
      <c r="D795" s="2"/>
      <c r="E795" s="2">
        <v>8</v>
      </c>
      <c r="F795" s="2"/>
      <c r="G795" s="2">
        <v>7</v>
      </c>
      <c r="H795" s="2"/>
      <c r="I795" s="1">
        <v>6.2084679363673401E-6</v>
      </c>
      <c r="J795" s="1">
        <v>3.63210416874755E-5</v>
      </c>
      <c r="K795" s="1">
        <v>2.3577279586117598E-5</v>
      </c>
      <c r="L795" s="2">
        <v>5.8502422916155901</v>
      </c>
      <c r="M795" s="2">
        <v>3.7976002820291699</v>
      </c>
      <c r="N795" s="2">
        <v>4.7134787340751103</v>
      </c>
      <c r="O795" s="2">
        <v>0.43548345614615103</v>
      </c>
      <c r="P795">
        <v>3</v>
      </c>
    </row>
    <row r="796" spans="1:16" x14ac:dyDescent="0.2">
      <c r="A796">
        <v>10824</v>
      </c>
      <c r="B796" t="s">
        <v>807</v>
      </c>
      <c r="C796">
        <v>4</v>
      </c>
      <c r="D796" s="2"/>
      <c r="E796" s="2">
        <v>3</v>
      </c>
      <c r="F796" s="2"/>
      <c r="G796" s="2">
        <v>7</v>
      </c>
      <c r="H796" s="2"/>
      <c r="I796" s="1">
        <v>8.2779572484897901E-6</v>
      </c>
      <c r="J796" s="1">
        <v>1.3620390632803301E-5</v>
      </c>
      <c r="K796" s="1">
        <v>2.3577279586117598E-5</v>
      </c>
      <c r="L796" s="2">
        <v>1.6453806445168799</v>
      </c>
      <c r="M796" s="2">
        <v>2.8482002115218701</v>
      </c>
      <c r="N796" s="2">
        <v>2.16480333973943</v>
      </c>
      <c r="O796" s="2">
        <v>0.555625328603647</v>
      </c>
      <c r="P796">
        <v>3</v>
      </c>
    </row>
    <row r="797" spans="1:16" x14ac:dyDescent="0.2">
      <c r="A797">
        <v>10848</v>
      </c>
      <c r="B797" t="s">
        <v>808</v>
      </c>
      <c r="C797">
        <v>1</v>
      </c>
      <c r="D797" s="2"/>
      <c r="E797" s="2">
        <v>5</v>
      </c>
      <c r="F797" s="2"/>
      <c r="G797" s="2">
        <v>5</v>
      </c>
      <c r="H797" s="2"/>
      <c r="I797" s="1">
        <v>2.0694893121224399E-6</v>
      </c>
      <c r="J797" s="1">
        <v>2.2700651054672199E-5</v>
      </c>
      <c r="K797" s="1">
        <v>1.6840913990084E-5</v>
      </c>
      <c r="L797" s="2">
        <v>10.9692042967792</v>
      </c>
      <c r="M797" s="2">
        <v>8.1377148900625098</v>
      </c>
      <c r="N797" s="2">
        <v>9.4479763514753792</v>
      </c>
      <c r="O797" s="2">
        <v>0.29969268564845097</v>
      </c>
      <c r="P797">
        <v>3</v>
      </c>
    </row>
    <row r="798" spans="1:16" x14ac:dyDescent="0.2">
      <c r="A798">
        <v>10872</v>
      </c>
      <c r="B798" t="s">
        <v>809</v>
      </c>
      <c r="C798">
        <v>4</v>
      </c>
      <c r="D798" s="2"/>
      <c r="E798" s="2">
        <v>7</v>
      </c>
      <c r="F798" s="2"/>
      <c r="G798" s="2">
        <v>12</v>
      </c>
      <c r="H798" s="2"/>
      <c r="I798" s="1">
        <v>8.2779572484897901E-6</v>
      </c>
      <c r="J798" s="1">
        <v>3.1780911476541098E-5</v>
      </c>
      <c r="K798" s="1">
        <v>4.0418193576201697E-5</v>
      </c>
      <c r="L798" s="2">
        <v>3.83922150387273</v>
      </c>
      <c r="M798" s="2">
        <v>4.8826289340375002</v>
      </c>
      <c r="N798" s="2">
        <v>4.3296066794788599</v>
      </c>
      <c r="O798" s="2">
        <v>0.240993583807563</v>
      </c>
      <c r="P798">
        <v>3</v>
      </c>
    </row>
    <row r="799" spans="1:16" x14ac:dyDescent="0.2">
      <c r="A799">
        <v>10944</v>
      </c>
      <c r="B799" t="s">
        <v>810</v>
      </c>
      <c r="C799">
        <v>6</v>
      </c>
      <c r="D799" s="2"/>
      <c r="E799" s="2">
        <v>6</v>
      </c>
      <c r="F799" s="2"/>
      <c r="G799" s="2">
        <v>12</v>
      </c>
      <c r="H799" s="2"/>
      <c r="I799" s="1">
        <v>1.2416935872734601E-5</v>
      </c>
      <c r="J799" s="1">
        <v>2.7240781265606601E-5</v>
      </c>
      <c r="K799" s="1">
        <v>4.0418193576201697E-5</v>
      </c>
      <c r="L799" s="2">
        <v>2.1938408593558401</v>
      </c>
      <c r="M799" s="2">
        <v>3.2550859560249998</v>
      </c>
      <c r="N799" s="2">
        <v>2.6722912586473502</v>
      </c>
      <c r="O799" s="2">
        <v>0.39712927744498</v>
      </c>
      <c r="P799">
        <v>3</v>
      </c>
    </row>
    <row r="800" spans="1:16" x14ac:dyDescent="0.2">
      <c r="A800">
        <v>10946</v>
      </c>
      <c r="B800" t="s">
        <v>811</v>
      </c>
      <c r="C800">
        <v>0</v>
      </c>
      <c r="D800" s="2"/>
      <c r="E800" s="2">
        <v>2</v>
      </c>
      <c r="F800" s="2"/>
      <c r="G800" s="2">
        <v>1</v>
      </c>
      <c r="H800" s="2"/>
      <c r="I800">
        <v>0</v>
      </c>
      <c r="J800" s="1">
        <v>9.0802604218688902E-6</v>
      </c>
      <c r="K800" s="1">
        <v>3.3681827980168101E-6</v>
      </c>
      <c r="L800" t="s">
        <v>306</v>
      </c>
      <c r="M800" t="s">
        <v>306</v>
      </c>
      <c r="N800" t="s">
        <v>306</v>
      </c>
      <c r="P800">
        <v>4</v>
      </c>
    </row>
    <row r="801" spans="1:16" x14ac:dyDescent="0.2">
      <c r="A801">
        <v>11088</v>
      </c>
      <c r="B801" t="s">
        <v>812</v>
      </c>
      <c r="C801">
        <v>1</v>
      </c>
      <c r="D801" s="2"/>
      <c r="E801" s="2">
        <v>3</v>
      </c>
      <c r="F801" s="2"/>
      <c r="G801" s="2">
        <v>1</v>
      </c>
      <c r="H801" s="2"/>
      <c r="I801" s="1">
        <v>2.0694893121224399E-6</v>
      </c>
      <c r="J801" s="1">
        <v>1.3620390632803301E-5</v>
      </c>
      <c r="K801" s="1">
        <v>3.3681827980168101E-6</v>
      </c>
      <c r="L801" s="2">
        <v>6.5815225780675304</v>
      </c>
      <c r="M801" s="2">
        <v>1.6275429780124999</v>
      </c>
      <c r="N801" s="2">
        <v>3.2728750138929099</v>
      </c>
      <c r="O801" s="2">
        <v>1.51364765810672</v>
      </c>
      <c r="P801">
        <v>3</v>
      </c>
    </row>
    <row r="802" spans="1:16" x14ac:dyDescent="0.2">
      <c r="A802">
        <v>11232</v>
      </c>
      <c r="B802" t="s">
        <v>813</v>
      </c>
      <c r="C802">
        <v>27</v>
      </c>
      <c r="D802" s="2">
        <f>1000000*C802/495425</f>
        <v>54.498662764293286</v>
      </c>
      <c r="E802" s="2">
        <v>32</v>
      </c>
      <c r="F802" s="2">
        <f>1000000*E802/220258</f>
        <v>145.2841667499024</v>
      </c>
      <c r="G802" s="2">
        <v>52</v>
      </c>
      <c r="H802" s="2">
        <f>1000000*G802/296896</f>
        <v>175.14550549687434</v>
      </c>
      <c r="I802" s="1">
        <v>5.5876211427306E-5</v>
      </c>
      <c r="J802">
        <v>1.45284166749902E-4</v>
      </c>
      <c r="K802">
        <v>1.7514550549687399E-4</v>
      </c>
      <c r="L802" s="2">
        <v>2.60010768516248</v>
      </c>
      <c r="M802" s="2">
        <v>3.1345272169129599</v>
      </c>
      <c r="N802" s="4">
        <v>2.8548394536376902</v>
      </c>
      <c r="O802" s="2">
        <v>0.187197753299056</v>
      </c>
      <c r="P802">
        <v>2</v>
      </c>
    </row>
    <row r="803" spans="1:16" x14ac:dyDescent="0.2">
      <c r="A803">
        <v>11233</v>
      </c>
      <c r="B803" t="s">
        <v>814</v>
      </c>
      <c r="C803">
        <v>0</v>
      </c>
      <c r="D803" s="2"/>
      <c r="E803" s="2">
        <v>2</v>
      </c>
      <c r="F803" s="2"/>
      <c r="G803" s="2">
        <v>2</v>
      </c>
      <c r="H803" s="2"/>
      <c r="I803">
        <v>0</v>
      </c>
      <c r="J803" s="1">
        <v>9.0802604218688902E-6</v>
      </c>
      <c r="K803" s="1">
        <v>6.7363655960336201E-6</v>
      </c>
      <c r="L803" t="s">
        <v>306</v>
      </c>
      <c r="M803" t="s">
        <v>306</v>
      </c>
      <c r="N803" t="s">
        <v>306</v>
      </c>
      <c r="P803">
        <v>3</v>
      </c>
    </row>
    <row r="804" spans="1:16" x14ac:dyDescent="0.2">
      <c r="A804">
        <v>11234</v>
      </c>
      <c r="B804" t="s">
        <v>815</v>
      </c>
      <c r="C804">
        <v>2</v>
      </c>
      <c r="D804" s="2"/>
      <c r="E804" s="2">
        <v>2</v>
      </c>
      <c r="F804" s="2"/>
      <c r="G804" s="2">
        <v>2</v>
      </c>
      <c r="H804" s="2"/>
      <c r="I804" s="1">
        <v>4.13897862424489E-6</v>
      </c>
      <c r="J804" s="1">
        <v>9.0802604218688902E-6</v>
      </c>
      <c r="K804" s="1">
        <v>6.7363655960336201E-6</v>
      </c>
      <c r="L804" s="2">
        <v>2.1938408593558401</v>
      </c>
      <c r="M804" s="2">
        <v>1.6275429780124999</v>
      </c>
      <c r="N804" s="2">
        <v>1.88959527029507</v>
      </c>
      <c r="O804" s="2">
        <v>0.29969268564845097</v>
      </c>
      <c r="P804">
        <v>3</v>
      </c>
    </row>
    <row r="805" spans="1:16" x14ac:dyDescent="0.2">
      <c r="A805">
        <v>11238</v>
      </c>
      <c r="B805" t="s">
        <v>816</v>
      </c>
      <c r="C805">
        <v>1</v>
      </c>
      <c r="D805" s="2"/>
      <c r="E805" s="2">
        <v>1</v>
      </c>
      <c r="F805" s="2"/>
      <c r="G805" s="2">
        <v>3</v>
      </c>
      <c r="H805" s="2"/>
      <c r="I805" s="1">
        <v>2.0694893121224399E-6</v>
      </c>
      <c r="J805" s="1">
        <v>4.54013021093444E-6</v>
      </c>
      <c r="K805" s="1">
        <v>1.0104548394050401E-5</v>
      </c>
      <c r="L805" s="2">
        <v>2.1938408593558401</v>
      </c>
      <c r="M805" s="2">
        <v>4.8826289340375002</v>
      </c>
      <c r="N805" s="2">
        <v>3.2728750138929099</v>
      </c>
      <c r="O805" s="2">
        <v>0.82153704717354403</v>
      </c>
      <c r="P805">
        <v>3</v>
      </c>
    </row>
    <row r="806" spans="1:16" x14ac:dyDescent="0.2">
      <c r="A806">
        <v>11244</v>
      </c>
      <c r="B806" t="s">
        <v>817</v>
      </c>
      <c r="C806">
        <v>1</v>
      </c>
      <c r="D806" s="2"/>
      <c r="E806" s="2">
        <v>1</v>
      </c>
      <c r="F806" s="2"/>
      <c r="G806" s="2">
        <v>4</v>
      </c>
      <c r="H806" s="2"/>
      <c r="I806" s="1">
        <v>2.0694893121224399E-6</v>
      </c>
      <c r="J806" s="1">
        <v>4.54013021093444E-6</v>
      </c>
      <c r="K806" s="1">
        <v>1.34727311920672E-5</v>
      </c>
      <c r="L806" s="2">
        <v>2.1938408593558401</v>
      </c>
      <c r="M806" s="2">
        <v>6.5101719120500103</v>
      </c>
      <c r="N806" s="2">
        <v>3.7791905405901498</v>
      </c>
      <c r="O806" s="2">
        <v>1.1421311009156201</v>
      </c>
      <c r="P806">
        <v>3</v>
      </c>
    </row>
    <row r="807" spans="1:16" x14ac:dyDescent="0.2">
      <c r="A807">
        <v>11246</v>
      </c>
      <c r="B807" t="s">
        <v>818</v>
      </c>
      <c r="C807">
        <v>1</v>
      </c>
      <c r="D807" s="2"/>
      <c r="E807" s="2">
        <v>1</v>
      </c>
      <c r="F807" s="2"/>
      <c r="G807" s="2">
        <v>1</v>
      </c>
      <c r="H807" s="2"/>
      <c r="I807" s="1">
        <v>2.0694893121224399E-6</v>
      </c>
      <c r="J807" s="1">
        <v>4.54013021093444E-6</v>
      </c>
      <c r="K807" s="1">
        <v>3.3681827980168101E-6</v>
      </c>
      <c r="L807" s="2">
        <v>2.1938408593558401</v>
      </c>
      <c r="M807" s="2">
        <v>1.6275429780124999</v>
      </c>
      <c r="N807" s="2">
        <v>1.88959527029507</v>
      </c>
      <c r="O807" s="2">
        <v>0.29969268564845097</v>
      </c>
      <c r="P807">
        <v>4</v>
      </c>
    </row>
    <row r="808" spans="1:16" x14ac:dyDescent="0.2">
      <c r="A808">
        <v>11256</v>
      </c>
      <c r="B808" t="s">
        <v>819</v>
      </c>
      <c r="C808">
        <v>2</v>
      </c>
      <c r="D808" s="2"/>
      <c r="E808" s="2">
        <v>5</v>
      </c>
      <c r="F808" s="2"/>
      <c r="G808" s="2">
        <v>3</v>
      </c>
      <c r="H808" s="2"/>
      <c r="I808" s="1">
        <v>4.13897862424489E-6</v>
      </c>
      <c r="J808" s="1">
        <v>2.2700651054672199E-5</v>
      </c>
      <c r="K808" s="1">
        <v>1.0104548394050401E-5</v>
      </c>
      <c r="L808" s="2">
        <v>5.4846021483896097</v>
      </c>
      <c r="M808" s="2">
        <v>2.4413144670187501</v>
      </c>
      <c r="N808" s="2">
        <v>3.6591855064625598</v>
      </c>
      <c r="O808" s="2">
        <v>0.83168444890155002</v>
      </c>
      <c r="P808">
        <v>3</v>
      </c>
    </row>
    <row r="809" spans="1:16" x14ac:dyDescent="0.2">
      <c r="A809">
        <v>11280</v>
      </c>
      <c r="B809" t="s">
        <v>820</v>
      </c>
      <c r="C809">
        <v>1</v>
      </c>
      <c r="D809" s="2"/>
      <c r="E809" s="2">
        <v>1</v>
      </c>
      <c r="F809" s="2"/>
      <c r="G809" s="2">
        <v>3</v>
      </c>
      <c r="H809" s="2"/>
      <c r="I809" s="1">
        <v>2.0694893121224399E-6</v>
      </c>
      <c r="J809" s="1">
        <v>4.54013021093444E-6</v>
      </c>
      <c r="K809" s="1">
        <v>1.0104548394050401E-5</v>
      </c>
      <c r="L809" s="2">
        <v>2.1938408593558401</v>
      </c>
      <c r="M809" s="2">
        <v>4.8826289340375002</v>
      </c>
      <c r="N809" s="2">
        <v>3.2728750138929099</v>
      </c>
      <c r="O809" s="2">
        <v>0.82153704717354403</v>
      </c>
      <c r="P809">
        <v>3</v>
      </c>
    </row>
    <row r="810" spans="1:16" x14ac:dyDescent="0.2">
      <c r="A810">
        <v>11304</v>
      </c>
      <c r="B810" t="s">
        <v>821</v>
      </c>
      <c r="C810">
        <v>3</v>
      </c>
      <c r="D810" s="2"/>
      <c r="E810" s="2">
        <v>3</v>
      </c>
      <c r="F810" s="2"/>
      <c r="G810" s="2">
        <v>4</v>
      </c>
      <c r="H810" s="2"/>
      <c r="I810" s="1">
        <v>6.2084679363673401E-6</v>
      </c>
      <c r="J810" s="1">
        <v>1.3620390632803301E-5</v>
      </c>
      <c r="K810" s="1">
        <v>1.34727311920672E-5</v>
      </c>
      <c r="L810" s="2">
        <v>2.1938408593558401</v>
      </c>
      <c r="M810" s="2">
        <v>2.17005730401667</v>
      </c>
      <c r="N810" s="2">
        <v>2.1819166759286102</v>
      </c>
      <c r="O810" s="2">
        <v>1.09003041232331E-2</v>
      </c>
      <c r="P810">
        <v>3</v>
      </c>
    </row>
    <row r="811" spans="1:16" x14ac:dyDescent="0.2">
      <c r="A811">
        <v>11376</v>
      </c>
      <c r="B811" t="s">
        <v>822</v>
      </c>
      <c r="C811">
        <v>4</v>
      </c>
      <c r="D811" s="2"/>
      <c r="E811" s="2">
        <v>1</v>
      </c>
      <c r="F811" s="2"/>
      <c r="G811" s="2">
        <v>2</v>
      </c>
      <c r="H811" s="2"/>
      <c r="I811" s="1">
        <v>8.2779572484897901E-6</v>
      </c>
      <c r="J811" s="1">
        <v>4.54013021093444E-6</v>
      </c>
      <c r="K811" s="1">
        <v>6.7363655960336201E-6</v>
      </c>
      <c r="L811" s="2">
        <v>0.54846021483896101</v>
      </c>
      <c r="M811" s="2">
        <v>0.81377148900625096</v>
      </c>
      <c r="N811" s="2">
        <v>0.66807281466183699</v>
      </c>
      <c r="O811" s="2">
        <v>0.39712927744498</v>
      </c>
      <c r="P811">
        <v>3</v>
      </c>
    </row>
    <row r="812" spans="1:16" x14ac:dyDescent="0.2">
      <c r="A812">
        <v>11378</v>
      </c>
      <c r="B812" t="s">
        <v>823</v>
      </c>
      <c r="C812">
        <v>0</v>
      </c>
      <c r="D812" s="2"/>
      <c r="E812" s="2">
        <v>1</v>
      </c>
      <c r="F812" s="2"/>
      <c r="G812" s="2">
        <v>1</v>
      </c>
      <c r="H812" s="2"/>
      <c r="I812">
        <v>0</v>
      </c>
      <c r="J812" s="1">
        <v>4.54013021093444E-6</v>
      </c>
      <c r="K812" s="1">
        <v>3.3681827980168101E-6</v>
      </c>
      <c r="L812" t="s">
        <v>306</v>
      </c>
      <c r="M812" t="s">
        <v>306</v>
      </c>
      <c r="N812" t="s">
        <v>306</v>
      </c>
      <c r="P812">
        <v>4</v>
      </c>
    </row>
    <row r="813" spans="1:16" x14ac:dyDescent="0.2">
      <c r="A813">
        <v>11664</v>
      </c>
      <c r="B813" t="s">
        <v>824</v>
      </c>
      <c r="C813">
        <v>5</v>
      </c>
      <c r="D813" s="2"/>
      <c r="E813" s="2">
        <v>3</v>
      </c>
      <c r="F813" s="2"/>
      <c r="G813" s="2">
        <v>2</v>
      </c>
      <c r="H813" s="2"/>
      <c r="I813" s="1">
        <v>1.03474465606122E-5</v>
      </c>
      <c r="J813" s="1">
        <v>1.3620390632803301E-5</v>
      </c>
      <c r="K813" s="1">
        <v>6.7363655960336201E-6</v>
      </c>
      <c r="L813" s="2">
        <v>1.3163045156135</v>
      </c>
      <c r="M813" s="2">
        <v>0.65101719120500101</v>
      </c>
      <c r="N813" s="2">
        <v>0.92570884651987895</v>
      </c>
      <c r="O813" s="2">
        <v>0.71867880155795805</v>
      </c>
      <c r="P813">
        <v>3</v>
      </c>
    </row>
    <row r="814" spans="1:16" x14ac:dyDescent="0.2">
      <c r="A814">
        <v>12096</v>
      </c>
      <c r="B814" t="s">
        <v>825</v>
      </c>
      <c r="C814">
        <v>70</v>
      </c>
      <c r="D814" s="2">
        <f>1000000*C814/495425</f>
        <v>141.2928293889085</v>
      </c>
      <c r="E814" s="2">
        <v>141</v>
      </c>
      <c r="F814" s="2">
        <f>1000000*E814/220258</f>
        <v>640.15835974175741</v>
      </c>
      <c r="G814" s="2">
        <v>286</v>
      </c>
      <c r="H814" s="2">
        <f>1000000*G814/296896</f>
        <v>963.30028023280875</v>
      </c>
      <c r="I814">
        <v>1.44864251848571E-4</v>
      </c>
      <c r="J814">
        <v>6.4015835974175705E-4</v>
      </c>
      <c r="K814">
        <v>9.6330028023280804E-4</v>
      </c>
      <c r="L814" s="2">
        <v>4.4190223024167699</v>
      </c>
      <c r="M814" s="2">
        <v>6.6496755958796498</v>
      </c>
      <c r="N814" s="4">
        <v>5.4207992733570904</v>
      </c>
      <c r="O814" s="2">
        <v>0.41149896555410298</v>
      </c>
      <c r="P814">
        <v>2</v>
      </c>
    </row>
    <row r="815" spans="1:16" x14ac:dyDescent="0.2">
      <c r="A815">
        <v>12097</v>
      </c>
      <c r="B815" t="s">
        <v>826</v>
      </c>
      <c r="C815">
        <v>4</v>
      </c>
      <c r="D815" s="2"/>
      <c r="E815" s="2">
        <v>7</v>
      </c>
      <c r="F815" s="2"/>
      <c r="G815" s="2">
        <v>10</v>
      </c>
      <c r="H815" s="2"/>
      <c r="I815" s="1">
        <v>8.2779572484897901E-6</v>
      </c>
      <c r="J815" s="1">
        <v>3.1780911476541098E-5</v>
      </c>
      <c r="K815" s="1">
        <v>3.3681827980168102E-5</v>
      </c>
      <c r="L815" s="2">
        <v>3.83922150387273</v>
      </c>
      <c r="M815" s="2">
        <v>4.0688574450312496</v>
      </c>
      <c r="N815" s="2">
        <v>3.9523720724593501</v>
      </c>
      <c r="O815" s="2">
        <v>5.8100790347816601E-2</v>
      </c>
      <c r="P815">
        <v>3</v>
      </c>
    </row>
    <row r="816" spans="1:16" x14ac:dyDescent="0.2">
      <c r="A816">
        <v>12098</v>
      </c>
      <c r="B816" t="s">
        <v>827</v>
      </c>
      <c r="C816">
        <v>8</v>
      </c>
      <c r="D816" s="2"/>
      <c r="E816" s="2">
        <v>12</v>
      </c>
      <c r="F816" s="2"/>
      <c r="G816" s="2">
        <v>9</v>
      </c>
      <c r="H816" s="2"/>
      <c r="I816" s="1">
        <v>1.6555914496979499E-5</v>
      </c>
      <c r="J816" s="1">
        <v>5.4481562531213297E-5</v>
      </c>
      <c r="K816" s="1">
        <v>3.0313645182151302E-5</v>
      </c>
      <c r="L816" s="2">
        <v>3.2907612890337599</v>
      </c>
      <c r="M816" s="2">
        <v>1.8309858502640599</v>
      </c>
      <c r="N816" s="2">
        <v>2.45465626041968</v>
      </c>
      <c r="O816" s="2">
        <v>0.59469648044330103</v>
      </c>
      <c r="P816">
        <v>3</v>
      </c>
    </row>
    <row r="817" spans="1:16" x14ac:dyDescent="0.2">
      <c r="A817">
        <v>12100</v>
      </c>
      <c r="B817" t="s">
        <v>828</v>
      </c>
      <c r="C817">
        <v>2</v>
      </c>
      <c r="D817" s="2"/>
      <c r="E817" s="2">
        <v>1</v>
      </c>
      <c r="F817" s="2"/>
      <c r="G817" s="2">
        <v>3</v>
      </c>
      <c r="H817" s="2"/>
      <c r="I817" s="1">
        <v>4.13897862424489E-6</v>
      </c>
      <c r="J817" s="1">
        <v>4.54013021093444E-6</v>
      </c>
      <c r="K817" s="1">
        <v>1.0104548394050401E-5</v>
      </c>
      <c r="L817" s="2">
        <v>1.09692042967792</v>
      </c>
      <c r="M817" s="2">
        <v>2.4413144670187501</v>
      </c>
      <c r="N817" s="2">
        <v>1.6364375069464501</v>
      </c>
      <c r="O817" s="2">
        <v>0.82153704717354403</v>
      </c>
      <c r="P817">
        <v>3</v>
      </c>
    </row>
    <row r="818" spans="1:16" x14ac:dyDescent="0.2">
      <c r="A818">
        <v>12102</v>
      </c>
      <c r="B818" t="s">
        <v>829</v>
      </c>
      <c r="C818">
        <v>3</v>
      </c>
      <c r="D818" s="2"/>
      <c r="E818" s="2">
        <v>5</v>
      </c>
      <c r="F818" s="2"/>
      <c r="G818" s="2">
        <v>9</v>
      </c>
      <c r="H818" s="2"/>
      <c r="I818" s="1">
        <v>6.2084679363673401E-6</v>
      </c>
      <c r="J818" s="1">
        <v>2.2700651054672199E-5</v>
      </c>
      <c r="K818" s="1">
        <v>3.0313645182151302E-5</v>
      </c>
      <c r="L818" s="2">
        <v>3.6564014322597398</v>
      </c>
      <c r="M818" s="2">
        <v>4.8826289340375002</v>
      </c>
      <c r="N818" s="2">
        <v>4.2252634743418698</v>
      </c>
      <c r="O818" s="2">
        <v>0.290213263438858</v>
      </c>
      <c r="P818">
        <v>3</v>
      </c>
    </row>
    <row r="819" spans="1:16" x14ac:dyDescent="0.2">
      <c r="A819">
        <v>12103</v>
      </c>
      <c r="B819" t="s">
        <v>830</v>
      </c>
      <c r="C819">
        <v>1</v>
      </c>
      <c r="D819" s="2"/>
      <c r="E819" s="2">
        <v>1</v>
      </c>
      <c r="F819" s="2"/>
      <c r="G819" s="2">
        <v>1</v>
      </c>
      <c r="H819" s="2"/>
      <c r="I819" s="1">
        <v>2.0694893121224399E-6</v>
      </c>
      <c r="J819" s="1">
        <v>4.54013021093444E-6</v>
      </c>
      <c r="K819" s="1">
        <v>3.3681827980168101E-6</v>
      </c>
      <c r="L819" s="2">
        <v>2.1938408593558401</v>
      </c>
      <c r="M819" s="2">
        <v>1.6275429780124999</v>
      </c>
      <c r="N819" s="2">
        <v>1.88959527029507</v>
      </c>
      <c r="O819" s="2">
        <v>0.29969268564845097</v>
      </c>
      <c r="P819">
        <v>4</v>
      </c>
    </row>
    <row r="820" spans="1:16" x14ac:dyDescent="0.2">
      <c r="A820">
        <v>12108</v>
      </c>
      <c r="B820" t="s">
        <v>831</v>
      </c>
      <c r="C820">
        <v>6</v>
      </c>
      <c r="D820" s="2"/>
      <c r="E820" s="2">
        <v>7</v>
      </c>
      <c r="F820" s="2"/>
      <c r="G820" s="2">
        <v>22</v>
      </c>
      <c r="H820" s="2"/>
      <c r="I820" s="1">
        <v>1.2416935872734601E-5</v>
      </c>
      <c r="J820" s="1">
        <v>3.1780911476541098E-5</v>
      </c>
      <c r="K820" s="1">
        <v>7.4100021556369901E-5</v>
      </c>
      <c r="L820" s="2">
        <v>2.55948100258182</v>
      </c>
      <c r="M820" s="2">
        <v>5.9676575860458403</v>
      </c>
      <c r="N820" s="2">
        <v>3.9082101045616202</v>
      </c>
      <c r="O820" s="2">
        <v>0.87205561939621101</v>
      </c>
      <c r="P820">
        <v>3</v>
      </c>
    </row>
    <row r="821" spans="1:16" x14ac:dyDescent="0.2">
      <c r="A821">
        <v>12110</v>
      </c>
      <c r="B821" t="s">
        <v>832</v>
      </c>
      <c r="C821">
        <v>1</v>
      </c>
      <c r="D821" s="2"/>
      <c r="E821" s="2">
        <v>2</v>
      </c>
      <c r="F821" s="2"/>
      <c r="G821" s="2">
        <v>1</v>
      </c>
      <c r="H821" s="2"/>
      <c r="I821" s="1">
        <v>2.0694893121224399E-6</v>
      </c>
      <c r="J821" s="1">
        <v>9.0802604218688902E-6</v>
      </c>
      <c r="K821" s="1">
        <v>3.3681827980168101E-6</v>
      </c>
      <c r="L821" s="2">
        <v>4.3876817187116899</v>
      </c>
      <c r="M821" s="2">
        <v>1.6275429780124999</v>
      </c>
      <c r="N821" s="2">
        <v>2.6722912586473502</v>
      </c>
      <c r="O821" s="2">
        <v>1.03287346832706</v>
      </c>
      <c r="P821">
        <v>4</v>
      </c>
    </row>
    <row r="822" spans="1:16" x14ac:dyDescent="0.2">
      <c r="A822">
        <v>12112</v>
      </c>
      <c r="B822" t="s">
        <v>833</v>
      </c>
      <c r="C822">
        <v>1</v>
      </c>
      <c r="D822" s="2"/>
      <c r="E822" s="2">
        <v>1</v>
      </c>
      <c r="F822" s="2"/>
      <c r="G822" s="2">
        <v>2</v>
      </c>
      <c r="H822" s="2"/>
      <c r="I822" s="1">
        <v>2.0694893121224399E-6</v>
      </c>
      <c r="J822" s="1">
        <v>4.54013021093444E-6</v>
      </c>
      <c r="K822" s="1">
        <v>6.7363655960336201E-6</v>
      </c>
      <c r="L822" s="2">
        <v>2.1938408593558401</v>
      </c>
      <c r="M822" s="2">
        <v>3.2550859560249998</v>
      </c>
      <c r="N822" s="2">
        <v>2.6722912586473502</v>
      </c>
      <c r="O822" s="2">
        <v>0.39712927744498</v>
      </c>
      <c r="P822">
        <v>4</v>
      </c>
    </row>
    <row r="823" spans="1:16" x14ac:dyDescent="0.2">
      <c r="A823">
        <v>12120</v>
      </c>
      <c r="B823" t="s">
        <v>834</v>
      </c>
      <c r="C823">
        <v>2</v>
      </c>
      <c r="D823" s="2">
        <f>1000000*C823/495425</f>
        <v>4.0369379825402429</v>
      </c>
      <c r="E823" s="2">
        <v>10</v>
      </c>
      <c r="F823" s="2">
        <f>1000000*E823/220258</f>
        <v>45.401302109344499</v>
      </c>
      <c r="G823" s="2">
        <v>10</v>
      </c>
      <c r="H823" s="2">
        <f>1000000*G823/296896</f>
        <v>33.681827980168137</v>
      </c>
      <c r="I823" s="1">
        <v>4.13897862424489E-6</v>
      </c>
      <c r="J823" s="1">
        <v>4.5401302109344399E-5</v>
      </c>
      <c r="K823" s="1">
        <v>3.3681827980168102E-5</v>
      </c>
      <c r="L823" s="2">
        <v>10.9692042967792</v>
      </c>
      <c r="M823" s="2">
        <v>8.1377148900625098</v>
      </c>
      <c r="N823" s="4">
        <v>9.4479763514753792</v>
      </c>
      <c r="O823" s="2">
        <v>0.29969268564845097</v>
      </c>
      <c r="P823">
        <v>3</v>
      </c>
    </row>
    <row r="824" spans="1:16" x14ac:dyDescent="0.2">
      <c r="A824">
        <v>12122</v>
      </c>
      <c r="B824" t="s">
        <v>835</v>
      </c>
      <c r="C824">
        <v>1</v>
      </c>
      <c r="D824" s="2"/>
      <c r="E824" s="2">
        <v>1</v>
      </c>
      <c r="F824" s="2"/>
      <c r="G824" s="2">
        <v>2</v>
      </c>
      <c r="H824" s="2"/>
      <c r="I824" s="1">
        <v>2.0694893121224399E-6</v>
      </c>
      <c r="J824" s="1">
        <v>4.54013021093444E-6</v>
      </c>
      <c r="K824" s="1">
        <v>6.7363655960336201E-6</v>
      </c>
      <c r="L824" s="2">
        <v>2.1938408593558401</v>
      </c>
      <c r="M824" s="2">
        <v>3.2550859560249998</v>
      </c>
      <c r="N824" s="2">
        <v>2.6722912586473502</v>
      </c>
      <c r="O824" s="2">
        <v>0.39712927744498</v>
      </c>
      <c r="P824">
        <v>4</v>
      </c>
    </row>
    <row r="825" spans="1:16" x14ac:dyDescent="0.2">
      <c r="A825">
        <v>12144</v>
      </c>
      <c r="B825" t="s">
        <v>836</v>
      </c>
      <c r="C825">
        <v>4</v>
      </c>
      <c r="D825" s="2"/>
      <c r="E825" s="2">
        <v>5</v>
      </c>
      <c r="F825" s="2"/>
      <c r="G825" s="2">
        <v>6</v>
      </c>
      <c r="H825" s="2"/>
      <c r="I825" s="1">
        <v>8.2779572484897901E-6</v>
      </c>
      <c r="J825" s="1">
        <v>2.2700651054672199E-5</v>
      </c>
      <c r="K825" s="1">
        <v>2.0209096788100801E-5</v>
      </c>
      <c r="L825" s="2">
        <v>2.7423010741948</v>
      </c>
      <c r="M825" s="2">
        <v>2.4413144670187501</v>
      </c>
      <c r="N825" s="2">
        <v>2.5874348852392099</v>
      </c>
      <c r="O825" s="2">
        <v>0.11632625380956201</v>
      </c>
      <c r="P825">
        <v>3</v>
      </c>
    </row>
    <row r="826" spans="1:16" x14ac:dyDescent="0.2">
      <c r="A826">
        <v>12146</v>
      </c>
      <c r="B826" t="s">
        <v>837</v>
      </c>
      <c r="C826">
        <v>0</v>
      </c>
      <c r="D826" s="2"/>
      <c r="E826" s="2">
        <v>3</v>
      </c>
      <c r="F826" s="2"/>
      <c r="G826" s="2">
        <v>1</v>
      </c>
      <c r="H826" s="2"/>
      <c r="I826">
        <v>0</v>
      </c>
      <c r="J826" s="1">
        <v>1.3620390632803301E-5</v>
      </c>
      <c r="K826" s="1">
        <v>3.3681827980168101E-6</v>
      </c>
      <c r="L826" t="s">
        <v>306</v>
      </c>
      <c r="M826" t="s">
        <v>306</v>
      </c>
      <c r="N826" t="s">
        <v>306</v>
      </c>
      <c r="P826">
        <v>4</v>
      </c>
    </row>
    <row r="827" spans="1:16" x14ac:dyDescent="0.2">
      <c r="A827">
        <v>12168</v>
      </c>
      <c r="B827" t="s">
        <v>838</v>
      </c>
      <c r="C827">
        <v>3</v>
      </c>
      <c r="D827" s="2"/>
      <c r="E827" s="2">
        <v>8</v>
      </c>
      <c r="F827" s="2"/>
      <c r="G827" s="2">
        <v>18</v>
      </c>
      <c r="H827" s="2"/>
      <c r="I827" s="1">
        <v>6.2084679363673401E-6</v>
      </c>
      <c r="J827" s="1">
        <v>3.63210416874755E-5</v>
      </c>
      <c r="K827" s="1">
        <v>6.0627290364302603E-5</v>
      </c>
      <c r="L827" s="2">
        <v>5.8502422916155901</v>
      </c>
      <c r="M827" s="2">
        <v>9.7652578680750093</v>
      </c>
      <c r="N827" s="2">
        <v>7.5583810811802996</v>
      </c>
      <c r="O827" s="2">
        <v>0.517970122756507</v>
      </c>
      <c r="P827">
        <v>3</v>
      </c>
    </row>
    <row r="828" spans="1:16" x14ac:dyDescent="0.2">
      <c r="A828">
        <v>12170</v>
      </c>
      <c r="B828" t="s">
        <v>839</v>
      </c>
      <c r="C828">
        <v>0</v>
      </c>
      <c r="D828" s="2"/>
      <c r="E828" s="2">
        <v>1</v>
      </c>
      <c r="F828" s="2"/>
      <c r="G828" s="2">
        <v>2</v>
      </c>
      <c r="H828" s="2"/>
      <c r="I828">
        <v>0</v>
      </c>
      <c r="J828" s="1">
        <v>4.54013021093444E-6</v>
      </c>
      <c r="K828" s="1">
        <v>6.7363655960336201E-6</v>
      </c>
      <c r="L828" t="s">
        <v>306</v>
      </c>
      <c r="M828" t="s">
        <v>306</v>
      </c>
      <c r="N828" t="s">
        <v>306</v>
      </c>
      <c r="P828">
        <v>4</v>
      </c>
    </row>
    <row r="829" spans="1:16" x14ac:dyDescent="0.2">
      <c r="A829">
        <v>12180</v>
      </c>
      <c r="B829" t="s">
        <v>840</v>
      </c>
      <c r="C829">
        <v>1</v>
      </c>
      <c r="D829" s="2"/>
      <c r="E829" s="2">
        <v>2</v>
      </c>
      <c r="F829" s="2"/>
      <c r="G829" s="2">
        <v>1</v>
      </c>
      <c r="H829" s="2"/>
      <c r="I829" s="1">
        <v>2.0694893121224399E-6</v>
      </c>
      <c r="J829" s="1">
        <v>9.0802604218688902E-6</v>
      </c>
      <c r="K829" s="1">
        <v>3.3681827980168101E-6</v>
      </c>
      <c r="L829" s="2">
        <v>4.3876817187116899</v>
      </c>
      <c r="M829" s="2">
        <v>1.6275429780124999</v>
      </c>
      <c r="N829" s="2">
        <v>2.6722912586473502</v>
      </c>
      <c r="O829" s="2">
        <v>1.03287346832706</v>
      </c>
      <c r="P829">
        <v>4</v>
      </c>
    </row>
    <row r="830" spans="1:16" x14ac:dyDescent="0.2">
      <c r="A830">
        <v>12204</v>
      </c>
      <c r="B830" t="s">
        <v>841</v>
      </c>
      <c r="C830">
        <v>0</v>
      </c>
      <c r="D830" s="2"/>
      <c r="E830" s="2">
        <v>1</v>
      </c>
      <c r="F830" s="2"/>
      <c r="G830" s="2">
        <v>1</v>
      </c>
      <c r="H830" s="2"/>
      <c r="I830">
        <v>0</v>
      </c>
      <c r="J830" s="1">
        <v>4.54013021093444E-6</v>
      </c>
      <c r="K830" s="1">
        <v>3.3681827980168101E-6</v>
      </c>
      <c r="L830" t="s">
        <v>306</v>
      </c>
      <c r="M830" t="s">
        <v>306</v>
      </c>
      <c r="N830" t="s">
        <v>306</v>
      </c>
      <c r="P830">
        <v>5</v>
      </c>
    </row>
    <row r="831" spans="1:16" x14ac:dyDescent="0.2">
      <c r="A831">
        <v>12240</v>
      </c>
      <c r="B831" t="s">
        <v>842</v>
      </c>
      <c r="C831">
        <v>3</v>
      </c>
      <c r="D831" s="2"/>
      <c r="E831" s="2">
        <v>9</v>
      </c>
      <c r="F831" s="2"/>
      <c r="G831" s="2">
        <v>22</v>
      </c>
      <c r="H831" s="2"/>
      <c r="I831" s="1">
        <v>6.2084679363673401E-6</v>
      </c>
      <c r="J831" s="1">
        <v>4.0861171898409997E-5</v>
      </c>
      <c r="K831" s="1">
        <v>7.4100021556369901E-5</v>
      </c>
      <c r="L831" s="2">
        <v>6.5815225780675304</v>
      </c>
      <c r="M831" s="2">
        <v>11.935315172091601</v>
      </c>
      <c r="N831" s="2">
        <v>8.8629874354798392</v>
      </c>
      <c r="O831" s="2">
        <v>0.60406185081478603</v>
      </c>
      <c r="P831">
        <v>3</v>
      </c>
    </row>
    <row r="832" spans="1:16" x14ac:dyDescent="0.2">
      <c r="A832">
        <v>12242</v>
      </c>
      <c r="B832" t="s">
        <v>843</v>
      </c>
      <c r="C832">
        <v>1</v>
      </c>
      <c r="D832" s="2"/>
      <c r="E832" s="2">
        <v>1</v>
      </c>
      <c r="F832" s="2"/>
      <c r="G832" s="2">
        <v>2</v>
      </c>
      <c r="H832" s="2"/>
      <c r="I832" s="1">
        <v>2.0694893121224399E-6</v>
      </c>
      <c r="J832" s="1">
        <v>4.54013021093444E-6</v>
      </c>
      <c r="K832" s="1">
        <v>6.7363655960336201E-6</v>
      </c>
      <c r="L832" s="2">
        <v>2.1938408593558401</v>
      </c>
      <c r="M832" s="2">
        <v>3.2550859560249998</v>
      </c>
      <c r="N832" s="2">
        <v>2.6722912586473502</v>
      </c>
      <c r="O832" s="2">
        <v>0.39712927744498</v>
      </c>
      <c r="P832">
        <v>4</v>
      </c>
    </row>
    <row r="833" spans="1:16" x14ac:dyDescent="0.2">
      <c r="A833">
        <v>12264</v>
      </c>
      <c r="B833" t="s">
        <v>844</v>
      </c>
      <c r="C833">
        <v>0</v>
      </c>
      <c r="D833" s="2"/>
      <c r="E833" s="2">
        <v>2</v>
      </c>
      <c r="F833" s="2"/>
      <c r="G833" s="2">
        <v>3</v>
      </c>
      <c r="H833" s="2"/>
      <c r="I833">
        <v>0</v>
      </c>
      <c r="J833" s="1">
        <v>9.0802604218688902E-6</v>
      </c>
      <c r="K833" s="1">
        <v>1.0104548394050401E-5</v>
      </c>
      <c r="L833" t="s">
        <v>306</v>
      </c>
      <c r="M833" t="s">
        <v>306</v>
      </c>
      <c r="N833" t="s">
        <v>306</v>
      </c>
      <c r="P833">
        <v>4</v>
      </c>
    </row>
    <row r="834" spans="1:16" x14ac:dyDescent="0.2">
      <c r="A834">
        <v>12312</v>
      </c>
      <c r="B834" t="s">
        <v>845</v>
      </c>
      <c r="C834">
        <v>1</v>
      </c>
      <c r="D834" s="2"/>
      <c r="E834" s="2">
        <v>2</v>
      </c>
      <c r="F834" s="2"/>
      <c r="G834" s="2">
        <v>1</v>
      </c>
      <c r="H834" s="2"/>
      <c r="I834" s="1">
        <v>2.0694893121224399E-6</v>
      </c>
      <c r="J834" s="1">
        <v>9.0802604218688902E-6</v>
      </c>
      <c r="K834" s="1">
        <v>3.3681827980168101E-6</v>
      </c>
      <c r="L834" s="2">
        <v>4.3876817187116899</v>
      </c>
      <c r="M834" s="2">
        <v>1.6275429780124999</v>
      </c>
      <c r="N834" s="2">
        <v>2.6722912586473502</v>
      </c>
      <c r="O834" s="2">
        <v>1.03287346832706</v>
      </c>
      <c r="P834">
        <v>4</v>
      </c>
    </row>
    <row r="835" spans="1:16" x14ac:dyDescent="0.2">
      <c r="A835">
        <v>12384</v>
      </c>
      <c r="B835" t="s">
        <v>846</v>
      </c>
      <c r="C835">
        <v>6</v>
      </c>
      <c r="D835" s="2"/>
      <c r="E835" s="2">
        <v>3</v>
      </c>
      <c r="F835" s="2"/>
      <c r="G835" s="2">
        <v>5</v>
      </c>
      <c r="H835" s="2"/>
      <c r="I835" s="1">
        <v>1.2416935872734601E-5</v>
      </c>
      <c r="J835" s="1">
        <v>1.3620390632803301E-5</v>
      </c>
      <c r="K835" s="1">
        <v>1.6840913990084E-5</v>
      </c>
      <c r="L835" s="2">
        <v>1.09692042967792</v>
      </c>
      <c r="M835" s="2">
        <v>1.35628581501041</v>
      </c>
      <c r="N835" s="2">
        <v>1.2197285021541799</v>
      </c>
      <c r="O835" s="2">
        <v>0.21264189930334901</v>
      </c>
      <c r="P835">
        <v>3</v>
      </c>
    </row>
    <row r="836" spans="1:16" x14ac:dyDescent="0.2">
      <c r="A836">
        <v>12528</v>
      </c>
      <c r="B836" t="s">
        <v>847</v>
      </c>
      <c r="C836">
        <v>3</v>
      </c>
      <c r="D836" s="2"/>
      <c r="E836" s="2">
        <v>8</v>
      </c>
      <c r="F836" s="2"/>
      <c r="G836" s="2">
        <v>12</v>
      </c>
      <c r="H836" s="2"/>
      <c r="I836" s="1">
        <v>6.2084679363673401E-6</v>
      </c>
      <c r="J836" s="1">
        <v>3.63210416874755E-5</v>
      </c>
      <c r="K836" s="1">
        <v>4.0418193576201697E-5</v>
      </c>
      <c r="L836" s="2">
        <v>5.8502422916155901</v>
      </c>
      <c r="M836" s="2">
        <v>6.5101719120500103</v>
      </c>
      <c r="N836" s="2">
        <v>6.1713923101325197</v>
      </c>
      <c r="O836" s="2">
        <v>0.10693366865543601</v>
      </c>
      <c r="P836">
        <v>3</v>
      </c>
    </row>
    <row r="837" spans="1:16" x14ac:dyDescent="0.2">
      <c r="A837">
        <v>12960</v>
      </c>
      <c r="B837" t="s">
        <v>848</v>
      </c>
      <c r="C837">
        <v>5</v>
      </c>
      <c r="D837" s="2"/>
      <c r="E837" s="2">
        <v>4</v>
      </c>
      <c r="F837" s="2"/>
      <c r="G837" s="2">
        <v>7</v>
      </c>
      <c r="H837" s="2"/>
      <c r="I837" s="1">
        <v>1.03474465606122E-5</v>
      </c>
      <c r="J837" s="1">
        <v>1.8160520843737699E-5</v>
      </c>
      <c r="K837" s="1">
        <v>2.3577279586117598E-5</v>
      </c>
      <c r="L837" s="2">
        <v>1.75507268748467</v>
      </c>
      <c r="M837" s="2">
        <v>2.2785601692175002</v>
      </c>
      <c r="N837" s="2">
        <v>1.99975966550585</v>
      </c>
      <c r="O837" s="2">
        <v>0.261775197671268</v>
      </c>
      <c r="P837">
        <v>3</v>
      </c>
    </row>
    <row r="838" spans="1:16" x14ac:dyDescent="0.2">
      <c r="A838">
        <v>12962</v>
      </c>
      <c r="B838" t="s">
        <v>849</v>
      </c>
      <c r="C838">
        <v>1</v>
      </c>
      <c r="D838" s="2"/>
      <c r="E838" s="2">
        <v>2</v>
      </c>
      <c r="F838" s="2"/>
      <c r="G838" s="2">
        <v>2</v>
      </c>
      <c r="H838" s="2"/>
      <c r="I838" s="1">
        <v>2.0694893121224399E-6</v>
      </c>
      <c r="J838" s="1">
        <v>9.0802604218688902E-6</v>
      </c>
      <c r="K838" s="1">
        <v>6.7363655960336201E-6</v>
      </c>
      <c r="L838" s="2">
        <v>4.3876817187116899</v>
      </c>
      <c r="M838" s="2">
        <v>3.2550859560249998</v>
      </c>
      <c r="N838" s="2">
        <v>3.7791905405901498</v>
      </c>
      <c r="O838" s="2">
        <v>0.29969268564845097</v>
      </c>
      <c r="P838">
        <v>4</v>
      </c>
    </row>
    <row r="839" spans="1:16" x14ac:dyDescent="0.2">
      <c r="A839">
        <v>13452</v>
      </c>
      <c r="B839" t="s">
        <v>850</v>
      </c>
      <c r="C839">
        <v>2</v>
      </c>
      <c r="D839" s="2"/>
      <c r="E839" s="2">
        <v>3</v>
      </c>
      <c r="F839" s="2"/>
      <c r="G839" s="2">
        <v>1</v>
      </c>
      <c r="H839" s="2"/>
      <c r="I839" s="1">
        <v>4.13897862424489E-6</v>
      </c>
      <c r="J839" s="1">
        <v>1.3620390632803301E-5</v>
      </c>
      <c r="K839" s="1">
        <v>3.3681827980168101E-6</v>
      </c>
      <c r="L839" s="2">
        <v>3.2907612890337599</v>
      </c>
      <c r="M839" s="2">
        <v>0.81377148900625096</v>
      </c>
      <c r="N839" s="2">
        <v>1.6364375069464501</v>
      </c>
      <c r="O839" s="2">
        <v>1.51364765810672</v>
      </c>
      <c r="P839">
        <v>6</v>
      </c>
    </row>
    <row r="840" spans="1:16" x14ac:dyDescent="0.2">
      <c r="A840">
        <v>13486</v>
      </c>
      <c r="B840" t="s">
        <v>851</v>
      </c>
      <c r="C840">
        <v>0</v>
      </c>
      <c r="D840" s="2"/>
      <c r="E840" s="2">
        <v>13</v>
      </c>
      <c r="F840" s="2"/>
      <c r="G840" s="2">
        <v>1</v>
      </c>
      <c r="H840" s="2"/>
      <c r="I840">
        <v>0</v>
      </c>
      <c r="J840" s="1">
        <v>5.9021692742147801E-5</v>
      </c>
      <c r="K840" s="1">
        <v>3.3681827980168101E-6</v>
      </c>
      <c r="L840" t="s">
        <v>306</v>
      </c>
      <c r="M840" t="s">
        <v>306</v>
      </c>
      <c r="N840" t="s">
        <v>306</v>
      </c>
      <c r="P840">
        <v>8</v>
      </c>
    </row>
    <row r="841" spans="1:16" x14ac:dyDescent="0.2">
      <c r="A841">
        <v>13824</v>
      </c>
      <c r="B841" t="s">
        <v>852</v>
      </c>
      <c r="C841">
        <v>37</v>
      </c>
      <c r="D841" s="2">
        <f>1000000*C841/495425</f>
        <v>74.683352676994502</v>
      </c>
      <c r="E841" s="2">
        <v>54</v>
      </c>
      <c r="F841" s="2">
        <f>1000000*E841/220258</f>
        <v>245.16703139046027</v>
      </c>
      <c r="G841" s="2">
        <v>79</v>
      </c>
      <c r="H841" s="2">
        <f>1000000*G841/296896</f>
        <v>266.08644104332831</v>
      </c>
      <c r="I841" s="1">
        <v>7.65711045485305E-5</v>
      </c>
      <c r="J841">
        <v>2.4516703139046002E-4</v>
      </c>
      <c r="K841">
        <v>2.6608644104332801E-4</v>
      </c>
      <c r="L841" s="2">
        <v>3.2018217947355598</v>
      </c>
      <c r="M841" s="2">
        <v>3.4750241962969599</v>
      </c>
      <c r="N841" s="4">
        <v>3.3356271087963401</v>
      </c>
      <c r="O841" s="2">
        <v>8.1904359405446298E-2</v>
      </c>
      <c r="P841">
        <v>2</v>
      </c>
    </row>
    <row r="842" spans="1:16" x14ac:dyDescent="0.2">
      <c r="A842">
        <v>13825</v>
      </c>
      <c r="B842" t="s">
        <v>853</v>
      </c>
      <c r="C842">
        <v>5</v>
      </c>
      <c r="D842" s="2"/>
      <c r="E842" s="2">
        <v>3</v>
      </c>
      <c r="F842" s="2"/>
      <c r="G842" s="2">
        <v>3</v>
      </c>
      <c r="H842" s="2"/>
      <c r="I842" s="1">
        <v>1.03474465606122E-5</v>
      </c>
      <c r="J842" s="1">
        <v>1.3620390632803301E-5</v>
      </c>
      <c r="K842" s="1">
        <v>1.0104548394050401E-5</v>
      </c>
      <c r="L842" s="2">
        <v>1.3163045156135</v>
      </c>
      <c r="M842" s="2">
        <v>0.97652578680750102</v>
      </c>
      <c r="N842" s="2">
        <v>1.1337571621770399</v>
      </c>
      <c r="O842" s="2">
        <v>0.29969268564845097</v>
      </c>
      <c r="P842">
        <v>3</v>
      </c>
    </row>
    <row r="843" spans="1:16" x14ac:dyDescent="0.2">
      <c r="A843">
        <v>13826</v>
      </c>
      <c r="B843" t="s">
        <v>854</v>
      </c>
      <c r="C843">
        <v>1</v>
      </c>
      <c r="D843" s="2"/>
      <c r="E843" s="2">
        <v>5</v>
      </c>
      <c r="F843" s="2"/>
      <c r="G843" s="2">
        <v>2</v>
      </c>
      <c r="H843" s="2"/>
      <c r="I843" s="1">
        <v>2.0694893121224399E-6</v>
      </c>
      <c r="J843" s="1">
        <v>2.2700651054672199E-5</v>
      </c>
      <c r="K843" s="1">
        <v>6.7363655960336201E-6</v>
      </c>
      <c r="L843" s="2">
        <v>10.9692042967792</v>
      </c>
      <c r="M843" s="2">
        <v>3.2550859560249998</v>
      </c>
      <c r="N843" s="2">
        <v>5.9754249100139498</v>
      </c>
      <c r="O843" s="2">
        <v>1.29097402392698</v>
      </c>
      <c r="P843">
        <v>3</v>
      </c>
    </row>
    <row r="844" spans="1:16" x14ac:dyDescent="0.2">
      <c r="A844">
        <v>13830</v>
      </c>
      <c r="B844" t="s">
        <v>855</v>
      </c>
      <c r="C844">
        <v>1</v>
      </c>
      <c r="D844" s="2"/>
      <c r="E844" s="2">
        <v>4</v>
      </c>
      <c r="F844" s="2"/>
      <c r="G844" s="2">
        <v>1</v>
      </c>
      <c r="H844" s="2"/>
      <c r="I844" s="1">
        <v>2.0694893121224399E-6</v>
      </c>
      <c r="J844" s="1">
        <v>1.8160520843737699E-5</v>
      </c>
      <c r="K844" s="1">
        <v>3.3681827980168101E-6</v>
      </c>
      <c r="L844" s="2">
        <v>8.7753634374233798</v>
      </c>
      <c r="M844" s="2">
        <v>1.6275429780124999</v>
      </c>
      <c r="N844" s="2">
        <v>3.7791905405901498</v>
      </c>
      <c r="O844" s="2">
        <v>1.8913628150367501</v>
      </c>
      <c r="P844">
        <v>3</v>
      </c>
    </row>
    <row r="845" spans="1:16" x14ac:dyDescent="0.2">
      <c r="A845">
        <v>13836</v>
      </c>
      <c r="B845" t="s">
        <v>856</v>
      </c>
      <c r="C845">
        <v>3</v>
      </c>
      <c r="D845" s="2"/>
      <c r="E845" s="2">
        <v>5</v>
      </c>
      <c r="F845" s="2"/>
      <c r="G845" s="2">
        <v>4</v>
      </c>
      <c r="H845" s="2"/>
      <c r="I845" s="1">
        <v>6.2084679363673401E-6</v>
      </c>
      <c r="J845" s="1">
        <v>2.2700651054672199E-5</v>
      </c>
      <c r="K845" s="1">
        <v>1.34727311920672E-5</v>
      </c>
      <c r="L845" s="2">
        <v>3.6564014322597398</v>
      </c>
      <c r="M845" s="2">
        <v>2.17005730401667</v>
      </c>
      <c r="N845" s="2">
        <v>2.8168423162279099</v>
      </c>
      <c r="O845" s="2">
        <v>0.52766323470795495</v>
      </c>
      <c r="P845">
        <v>3</v>
      </c>
    </row>
    <row r="846" spans="1:16" x14ac:dyDescent="0.2">
      <c r="A846">
        <v>13842</v>
      </c>
      <c r="B846" t="s">
        <v>857</v>
      </c>
      <c r="C846">
        <v>1</v>
      </c>
      <c r="D846" s="2"/>
      <c r="E846" s="2">
        <v>1</v>
      </c>
      <c r="F846" s="2"/>
      <c r="G846" s="2">
        <v>1</v>
      </c>
      <c r="H846" s="2"/>
      <c r="I846" s="1">
        <v>2.0694893121224399E-6</v>
      </c>
      <c r="J846" s="1">
        <v>4.54013021093444E-6</v>
      </c>
      <c r="K846" s="1">
        <v>3.3681827980168101E-6</v>
      </c>
      <c r="L846" s="2">
        <v>2.1938408593558401</v>
      </c>
      <c r="M846" s="2">
        <v>1.6275429780124999</v>
      </c>
      <c r="N846" s="2">
        <v>1.88959527029507</v>
      </c>
      <c r="O846" s="2">
        <v>0.29969268564845097</v>
      </c>
      <c r="P846">
        <v>4</v>
      </c>
    </row>
    <row r="847" spans="1:16" x14ac:dyDescent="0.2">
      <c r="A847">
        <v>13872</v>
      </c>
      <c r="B847" t="s">
        <v>858</v>
      </c>
      <c r="C847">
        <v>8</v>
      </c>
      <c r="D847" s="2"/>
      <c r="E847" s="2">
        <v>4</v>
      </c>
      <c r="F847" s="2"/>
      <c r="G847" s="2">
        <v>4</v>
      </c>
      <c r="H847" s="2"/>
      <c r="I847" s="1">
        <v>1.6555914496979499E-5</v>
      </c>
      <c r="J847" s="1">
        <v>1.8160520843737699E-5</v>
      </c>
      <c r="K847" s="1">
        <v>1.34727311920672E-5</v>
      </c>
      <c r="L847" s="2">
        <v>1.09692042967792</v>
      </c>
      <c r="M847" s="2">
        <v>0.81377148900625096</v>
      </c>
      <c r="N847" s="2">
        <v>0.94479763514753801</v>
      </c>
      <c r="O847" s="2">
        <v>0.29969268564845097</v>
      </c>
      <c r="P847">
        <v>3</v>
      </c>
    </row>
    <row r="848" spans="1:16" x14ac:dyDescent="0.2">
      <c r="A848">
        <v>13881</v>
      </c>
      <c r="B848" t="s">
        <v>859</v>
      </c>
      <c r="C848">
        <v>67</v>
      </c>
      <c r="E848">
        <v>1</v>
      </c>
      <c r="G848">
        <v>1</v>
      </c>
      <c r="I848">
        <v>1.3865578391220301E-4</v>
      </c>
      <c r="J848" s="1">
        <v>4.54013021093444E-6</v>
      </c>
      <c r="K848" s="1">
        <v>3.3681827980168101E-6</v>
      </c>
      <c r="L848">
        <v>3.2743893423221503E-2</v>
      </c>
      <c r="M848">
        <v>2.4291686238992499E-2</v>
      </c>
      <c r="N848">
        <v>2.8202914482015999E-2</v>
      </c>
      <c r="O848">
        <v>0.29969268564845097</v>
      </c>
      <c r="P848">
        <v>6</v>
      </c>
    </row>
    <row r="849" spans="1:16" x14ac:dyDescent="0.2">
      <c r="A849">
        <v>13896</v>
      </c>
      <c r="B849" t="s">
        <v>860</v>
      </c>
      <c r="C849">
        <v>2</v>
      </c>
      <c r="D849" s="2"/>
      <c r="E849" s="2">
        <v>8</v>
      </c>
      <c r="F849" s="2"/>
      <c r="G849" s="2">
        <v>11</v>
      </c>
      <c r="H849" s="2"/>
      <c r="I849" s="1">
        <v>4.13897862424489E-6</v>
      </c>
      <c r="J849" s="1">
        <v>3.63210416874755E-5</v>
      </c>
      <c r="K849" s="1">
        <v>3.7050010778184903E-5</v>
      </c>
      <c r="L849" s="2">
        <v>8.7753634374233798</v>
      </c>
      <c r="M849" s="2">
        <v>8.9514863790687595</v>
      </c>
      <c r="N849" s="2">
        <v>8.8629874354798392</v>
      </c>
      <c r="O849" s="2">
        <v>1.98717354534808E-2</v>
      </c>
      <c r="P849">
        <v>3</v>
      </c>
    </row>
    <row r="850" spans="1:16" x14ac:dyDescent="0.2">
      <c r="A850">
        <v>13968</v>
      </c>
      <c r="B850" t="s">
        <v>861</v>
      </c>
      <c r="C850">
        <v>6</v>
      </c>
      <c r="D850" s="2"/>
      <c r="E850" s="2">
        <v>3</v>
      </c>
      <c r="F850" s="2"/>
      <c r="G850" s="2">
        <v>5</v>
      </c>
      <c r="H850" s="2"/>
      <c r="I850" s="1">
        <v>1.2416935872734601E-5</v>
      </c>
      <c r="J850" s="1">
        <v>1.3620390632803301E-5</v>
      </c>
      <c r="K850" s="1">
        <v>1.6840913990084E-5</v>
      </c>
      <c r="L850" s="2">
        <v>1.09692042967792</v>
      </c>
      <c r="M850" s="2">
        <v>1.35628581501041</v>
      </c>
      <c r="N850" s="2">
        <v>1.2197285021541799</v>
      </c>
      <c r="O850" s="2">
        <v>0.21264189930334901</v>
      </c>
      <c r="P850">
        <v>3</v>
      </c>
    </row>
    <row r="851" spans="1:16" x14ac:dyDescent="0.2">
      <c r="A851">
        <v>14112</v>
      </c>
      <c r="B851" t="s">
        <v>862</v>
      </c>
      <c r="C851">
        <v>1</v>
      </c>
      <c r="D851" s="2"/>
      <c r="E851" s="2">
        <v>1</v>
      </c>
      <c r="F851" s="2"/>
      <c r="G851" s="2">
        <v>2</v>
      </c>
      <c r="H851" s="2"/>
      <c r="I851" s="1">
        <v>2.0694893121224399E-6</v>
      </c>
      <c r="J851" s="1">
        <v>4.54013021093444E-6</v>
      </c>
      <c r="K851" s="1">
        <v>6.7363655960336201E-6</v>
      </c>
      <c r="L851" s="2">
        <v>2.1938408593558401</v>
      </c>
      <c r="M851" s="2">
        <v>3.2550859560249998</v>
      </c>
      <c r="N851" s="2">
        <v>2.6722912586473502</v>
      </c>
      <c r="O851" s="2">
        <v>0.39712927744498</v>
      </c>
      <c r="P851">
        <v>3</v>
      </c>
    </row>
    <row r="852" spans="1:16" x14ac:dyDescent="0.2">
      <c r="A852">
        <v>14256</v>
      </c>
      <c r="B852" t="s">
        <v>863</v>
      </c>
      <c r="C852">
        <v>5</v>
      </c>
      <c r="D852" s="2"/>
      <c r="E852" s="2">
        <v>5</v>
      </c>
      <c r="F852" s="2"/>
      <c r="G852" s="2">
        <v>3</v>
      </c>
      <c r="H852" s="2"/>
      <c r="I852" s="1">
        <v>1.03474465606122E-5</v>
      </c>
      <c r="J852" s="1">
        <v>2.2700651054672199E-5</v>
      </c>
      <c r="K852" s="1">
        <v>1.0104548394050401E-5</v>
      </c>
      <c r="L852" s="2">
        <v>2.1938408593558401</v>
      </c>
      <c r="M852" s="2">
        <v>0.97652578680750102</v>
      </c>
      <c r="N852" s="2">
        <v>1.46367420258502</v>
      </c>
      <c r="O852" s="2">
        <v>0.83168444890155002</v>
      </c>
      <c r="P852">
        <v>3</v>
      </c>
    </row>
    <row r="853" spans="1:16" x14ac:dyDescent="0.2">
      <c r="A853">
        <v>14268</v>
      </c>
      <c r="B853" t="s">
        <v>864</v>
      </c>
      <c r="C853">
        <v>0</v>
      </c>
      <c r="D853" s="2"/>
      <c r="E853" s="2">
        <v>1</v>
      </c>
      <c r="F853" s="2"/>
      <c r="G853" s="2">
        <v>1</v>
      </c>
      <c r="H853" s="2"/>
      <c r="I853">
        <v>0</v>
      </c>
      <c r="J853" s="1">
        <v>4.54013021093444E-6</v>
      </c>
      <c r="K853" s="1">
        <v>3.3681827980168101E-6</v>
      </c>
      <c r="L853" t="s">
        <v>306</v>
      </c>
      <c r="M853" t="s">
        <v>306</v>
      </c>
      <c r="N853" t="s">
        <v>306</v>
      </c>
      <c r="P853">
        <v>4</v>
      </c>
    </row>
    <row r="854" spans="1:16" x14ac:dyDescent="0.2">
      <c r="A854">
        <v>14328</v>
      </c>
      <c r="B854" t="s">
        <v>865</v>
      </c>
      <c r="C854">
        <v>0</v>
      </c>
      <c r="D854" s="2"/>
      <c r="E854" s="2">
        <v>1</v>
      </c>
      <c r="F854" s="2"/>
      <c r="G854" s="2">
        <v>1</v>
      </c>
      <c r="H854" s="2"/>
      <c r="I854">
        <v>0</v>
      </c>
      <c r="J854" s="1">
        <v>4.54013021093444E-6</v>
      </c>
      <c r="K854" s="1">
        <v>3.3681827980168101E-6</v>
      </c>
      <c r="L854" t="s">
        <v>306</v>
      </c>
      <c r="M854" t="s">
        <v>306</v>
      </c>
      <c r="N854" t="s">
        <v>306</v>
      </c>
      <c r="P854">
        <v>4</v>
      </c>
    </row>
    <row r="855" spans="1:16" x14ac:dyDescent="0.2">
      <c r="A855">
        <v>14712</v>
      </c>
      <c r="B855" t="s">
        <v>866</v>
      </c>
      <c r="C855">
        <v>1</v>
      </c>
      <c r="D855" s="2"/>
      <c r="E855" s="2">
        <v>1</v>
      </c>
      <c r="F855" s="2"/>
      <c r="G855" s="2">
        <v>1</v>
      </c>
      <c r="H855" s="2"/>
      <c r="I855" s="1">
        <v>2.0694893121224399E-6</v>
      </c>
      <c r="J855" s="1">
        <v>4.54013021093444E-6</v>
      </c>
      <c r="K855" s="1">
        <v>3.3681827980168101E-6</v>
      </c>
      <c r="L855" s="2">
        <v>2.1938408593558401</v>
      </c>
      <c r="M855" s="2">
        <v>1.6275429780124999</v>
      </c>
      <c r="N855" s="2">
        <v>1.88959527029507</v>
      </c>
      <c r="O855" s="2">
        <v>0.29969268564845097</v>
      </c>
      <c r="P855">
        <v>4</v>
      </c>
    </row>
    <row r="856" spans="1:16" x14ac:dyDescent="0.2">
      <c r="A856">
        <v>15552</v>
      </c>
      <c r="B856" t="s">
        <v>867</v>
      </c>
      <c r="C856">
        <v>1805</v>
      </c>
      <c r="D856" s="2">
        <f>1000000*C856/495425</f>
        <v>3643.3365292425697</v>
      </c>
      <c r="E856" s="2">
        <v>4338</v>
      </c>
      <c r="F856" s="2">
        <f>1000000*E856/220258</f>
        <v>19695.084855033641</v>
      </c>
      <c r="G856" s="2">
        <v>5588</v>
      </c>
      <c r="H856" s="2">
        <f>1000000*G856/296896</f>
        <v>18821.405475317955</v>
      </c>
      <c r="I856">
        <v>3.7354282083810102E-3</v>
      </c>
      <c r="J856">
        <v>1.9695084855033601E-2</v>
      </c>
      <c r="K856">
        <v>1.8821405475317899E-2</v>
      </c>
      <c r="L856" s="2">
        <v>5.2725106082469004</v>
      </c>
      <c r="M856" s="2">
        <v>5.0386205878857897</v>
      </c>
      <c r="N856" s="4">
        <v>5.1542390806557501</v>
      </c>
      <c r="O856" s="2">
        <v>4.5378186130114302E-2</v>
      </c>
      <c r="P856">
        <v>1</v>
      </c>
    </row>
    <row r="857" spans="1:16" x14ac:dyDescent="0.2">
      <c r="A857">
        <v>15553</v>
      </c>
      <c r="B857" t="s">
        <v>868</v>
      </c>
      <c r="C857">
        <v>88</v>
      </c>
      <c r="D857" s="2">
        <f>1000000*C857/495425</f>
        <v>177.62527123177071</v>
      </c>
      <c r="E857" s="2">
        <v>118</v>
      </c>
      <c r="F857" s="2">
        <f>1000000*E857/220258</f>
        <v>535.73536489026503</v>
      </c>
      <c r="G857" s="2">
        <v>134</v>
      </c>
      <c r="H857" s="2">
        <f>1000000*G857/296896</f>
        <v>451.3364949342531</v>
      </c>
      <c r="I857">
        <v>1.8211505946677501E-4</v>
      </c>
      <c r="J857">
        <v>5.35735364890265E-4</v>
      </c>
      <c r="K857">
        <v>4.5133649493425302E-4</v>
      </c>
      <c r="L857" s="2">
        <v>2.9417411523180599</v>
      </c>
      <c r="M857" s="2">
        <v>2.4783040801554002</v>
      </c>
      <c r="N857" s="4">
        <v>2.7000979798057099</v>
      </c>
      <c r="O857" s="2">
        <v>0.17163713155179999</v>
      </c>
      <c r="P857">
        <v>2</v>
      </c>
    </row>
    <row r="858" spans="1:16" x14ac:dyDescent="0.2">
      <c r="A858">
        <v>15554</v>
      </c>
      <c r="B858" t="s">
        <v>869</v>
      </c>
      <c r="C858">
        <v>100</v>
      </c>
      <c r="D858" s="2">
        <f>1000000*C858/495425</f>
        <v>201.84689912701216</v>
      </c>
      <c r="E858" s="2">
        <v>228</v>
      </c>
      <c r="F858" s="2">
        <f>1000000*E858/220258</f>
        <v>1035.1496880930545</v>
      </c>
      <c r="G858" s="2">
        <v>296</v>
      </c>
      <c r="H858" s="2">
        <f>1000000*G858/296896</f>
        <v>996.98210821297698</v>
      </c>
      <c r="I858">
        <v>2.0694893121224399E-4</v>
      </c>
      <c r="J858">
        <v>1.03514968809305E-3</v>
      </c>
      <c r="K858">
        <v>9.9698210821297698E-4</v>
      </c>
      <c r="L858" s="2">
        <v>5.0019571593313197</v>
      </c>
      <c r="M858" s="2">
        <v>4.8175272149169999</v>
      </c>
      <c r="N858" s="4">
        <v>4.9088761181076501</v>
      </c>
      <c r="O858" s="2">
        <v>3.7570706609198E-2</v>
      </c>
      <c r="P858">
        <v>2</v>
      </c>
    </row>
    <row r="859" spans="1:16" x14ac:dyDescent="0.2">
      <c r="A859">
        <v>15555</v>
      </c>
      <c r="B859" t="s">
        <v>870</v>
      </c>
      <c r="C859">
        <v>19</v>
      </c>
      <c r="D859" s="2">
        <f>1000000*C859/495425</f>
        <v>38.350910834132314</v>
      </c>
      <c r="E859" s="2">
        <v>13</v>
      </c>
      <c r="F859" s="2">
        <f>1000000*E859/220258</f>
        <v>59.021692742147842</v>
      </c>
      <c r="G859" s="2">
        <v>15</v>
      </c>
      <c r="H859" s="2">
        <f>1000000*G859/296896</f>
        <v>50.522741970252213</v>
      </c>
      <c r="I859" s="1">
        <v>3.9320296930326501E-5</v>
      </c>
      <c r="J859" s="1">
        <v>5.9021692742147801E-5</v>
      </c>
      <c r="K859" s="1">
        <v>5.0522741970252201E-5</v>
      </c>
      <c r="L859" s="2">
        <v>1.50104900903294</v>
      </c>
      <c r="M859" s="2">
        <v>1.2849023510624999</v>
      </c>
      <c r="N859" s="4">
        <v>1.3887769442089899</v>
      </c>
      <c r="O859" s="2">
        <v>0.15563813819904301</v>
      </c>
      <c r="P859">
        <v>3</v>
      </c>
    </row>
    <row r="860" spans="1:16" x14ac:dyDescent="0.2">
      <c r="A860">
        <v>15556</v>
      </c>
      <c r="B860" t="s">
        <v>871</v>
      </c>
      <c r="C860">
        <v>32</v>
      </c>
      <c r="D860" s="2">
        <f>1000000*C860/495425</f>
        <v>64.591007720643887</v>
      </c>
      <c r="E860" s="2">
        <v>46</v>
      </c>
      <c r="F860" s="2">
        <f>1000000*E860/220258</f>
        <v>208.8459897029847</v>
      </c>
      <c r="G860" s="2">
        <v>81</v>
      </c>
      <c r="H860" s="2">
        <f>1000000*G860/296896</f>
        <v>272.82280663936194</v>
      </c>
      <c r="I860" s="1">
        <v>6.6223657987918294E-5</v>
      </c>
      <c r="J860">
        <v>2.0884598970298399E-4</v>
      </c>
      <c r="K860">
        <v>2.7282280663936098E-4</v>
      </c>
      <c r="L860" s="2">
        <v>3.15364623532402</v>
      </c>
      <c r="M860" s="2">
        <v>4.1197181630941397</v>
      </c>
      <c r="N860" s="4">
        <v>3.60446024747643</v>
      </c>
      <c r="O860" s="2">
        <v>0.26802124630074298</v>
      </c>
      <c r="P860">
        <v>2</v>
      </c>
    </row>
    <row r="861" spans="1:16" x14ac:dyDescent="0.2">
      <c r="A861">
        <v>15557</v>
      </c>
      <c r="B861" t="s">
        <v>872</v>
      </c>
      <c r="C861">
        <v>14</v>
      </c>
      <c r="D861" s="2"/>
      <c r="E861" s="2">
        <v>3</v>
      </c>
      <c r="F861" s="2"/>
      <c r="G861" s="2">
        <v>1</v>
      </c>
      <c r="H861" s="2"/>
      <c r="I861" s="1">
        <v>2.8972850369714199E-5</v>
      </c>
      <c r="J861" s="1">
        <v>1.3620390632803301E-5</v>
      </c>
      <c r="K861" s="1">
        <v>3.3681827980168101E-6</v>
      </c>
      <c r="L861" s="2">
        <v>0.47010875557625198</v>
      </c>
      <c r="M861" s="2">
        <v>0.116253069858035</v>
      </c>
      <c r="N861" s="2">
        <v>0.23377678670663599</v>
      </c>
      <c r="O861" s="2">
        <v>1.51364765810672</v>
      </c>
      <c r="P861">
        <v>3</v>
      </c>
    </row>
    <row r="862" spans="1:16" x14ac:dyDescent="0.2">
      <c r="A862">
        <v>15558</v>
      </c>
      <c r="B862" t="s">
        <v>873</v>
      </c>
      <c r="C862">
        <v>90</v>
      </c>
      <c r="D862" s="2">
        <f>1000000*C862/495425</f>
        <v>181.66220921431093</v>
      </c>
      <c r="E862" s="2">
        <v>220</v>
      </c>
      <c r="F862" s="2">
        <f>1000000*E862/220258</f>
        <v>998.82864640557887</v>
      </c>
      <c r="G862" s="2">
        <v>300</v>
      </c>
      <c r="H862" s="2">
        <f>1000000*G862/296896</f>
        <v>1010.4548394050441</v>
      </c>
      <c r="I862">
        <v>1.8625403809102001E-4</v>
      </c>
      <c r="J862">
        <v>9.9882864640557902E-4</v>
      </c>
      <c r="K862">
        <v>1.0104548394050401E-3</v>
      </c>
      <c r="L862" s="2">
        <v>5.3627221006476198</v>
      </c>
      <c r="M862" s="2">
        <v>5.4251432600416702</v>
      </c>
      <c r="N862" s="4">
        <v>5.3938423836635199</v>
      </c>
      <c r="O862" s="2">
        <v>1.15726702699187E-2</v>
      </c>
      <c r="P862">
        <v>2</v>
      </c>
    </row>
    <row r="863" spans="1:16" x14ac:dyDescent="0.2">
      <c r="A863">
        <v>15559</v>
      </c>
      <c r="B863" t="s">
        <v>874</v>
      </c>
      <c r="C863">
        <v>16</v>
      </c>
      <c r="D863" s="2"/>
      <c r="E863" s="2">
        <v>7</v>
      </c>
      <c r="F863" s="2"/>
      <c r="G863" s="2">
        <v>7</v>
      </c>
      <c r="H863" s="2"/>
      <c r="I863" s="1">
        <v>3.31118289939591E-5</v>
      </c>
      <c r="J863" s="1">
        <v>3.1780911476541098E-5</v>
      </c>
      <c r="K863" s="1">
        <v>2.3577279586117598E-5</v>
      </c>
      <c r="L863" s="2">
        <v>0.95980537596818205</v>
      </c>
      <c r="M863" s="2">
        <v>0.71205005288046896</v>
      </c>
      <c r="N863" s="2">
        <v>0.82669793075409503</v>
      </c>
      <c r="O863" s="2">
        <v>0.29969268564845097</v>
      </c>
      <c r="P863">
        <v>3</v>
      </c>
    </row>
    <row r="864" spans="1:16" x14ac:dyDescent="0.2">
      <c r="A864">
        <v>15560</v>
      </c>
      <c r="B864" t="s">
        <v>875</v>
      </c>
      <c r="C864">
        <v>17</v>
      </c>
      <c r="D864" s="2"/>
      <c r="E864" s="2">
        <v>7</v>
      </c>
      <c r="F864" s="2"/>
      <c r="G864" s="2">
        <v>17</v>
      </c>
      <c r="H864" s="2"/>
      <c r="I864" s="1">
        <v>3.51813183060816E-5</v>
      </c>
      <c r="J864" s="1">
        <v>3.1780911476541098E-5</v>
      </c>
      <c r="K864" s="1">
        <v>5.7259107566285803E-5</v>
      </c>
      <c r="L864" s="2">
        <v>0.90334623620534804</v>
      </c>
      <c r="M864" s="2">
        <v>1.6275429780124999</v>
      </c>
      <c r="N864" s="2">
        <v>1.21253240098977</v>
      </c>
      <c r="O864" s="2">
        <v>0.59725970309411802</v>
      </c>
      <c r="P864">
        <v>3</v>
      </c>
    </row>
    <row r="865" spans="1:16" x14ac:dyDescent="0.2">
      <c r="A865">
        <v>15561</v>
      </c>
      <c r="B865" t="s">
        <v>876</v>
      </c>
      <c r="C865">
        <v>18</v>
      </c>
      <c r="D865" s="2"/>
      <c r="E865" s="2">
        <v>1</v>
      </c>
      <c r="F865" s="2"/>
      <c r="G865" s="2">
        <v>43</v>
      </c>
      <c r="H865" s="2"/>
      <c r="I865" s="1">
        <v>3.7250807618204E-5</v>
      </c>
      <c r="J865" s="1">
        <v>4.54013021093444E-6</v>
      </c>
      <c r="K865">
        <v>1.4483186031472299E-4</v>
      </c>
      <c r="L865" s="2">
        <v>0.121880047741991</v>
      </c>
      <c r="M865" s="2">
        <v>3.8880193363631999</v>
      </c>
      <c r="N865" s="2">
        <v>0.688383601153988</v>
      </c>
      <c r="O865" s="2">
        <v>5.4709892599238996</v>
      </c>
      <c r="P865">
        <v>4</v>
      </c>
    </row>
    <row r="866" spans="1:16" x14ac:dyDescent="0.2">
      <c r="A866">
        <v>15562</v>
      </c>
      <c r="B866" t="s">
        <v>877</v>
      </c>
      <c r="C866">
        <v>21</v>
      </c>
      <c r="D866" s="2"/>
      <c r="E866" s="2">
        <v>1</v>
      </c>
      <c r="F866" s="2"/>
      <c r="G866" s="2">
        <v>8</v>
      </c>
      <c r="H866" s="2"/>
      <c r="I866" s="1">
        <v>4.3459275554571401E-5</v>
      </c>
      <c r="J866" s="1">
        <v>4.54013021093444E-6</v>
      </c>
      <c r="K866" s="1">
        <v>2.6945462384134501E-5</v>
      </c>
      <c r="L866" s="2">
        <v>0.104468612350278</v>
      </c>
      <c r="M866" s="2">
        <v>0.62001637257619102</v>
      </c>
      <c r="N866" s="2">
        <v>0.25450392939498501</v>
      </c>
      <c r="O866" s="2">
        <v>2.0256966619395098</v>
      </c>
      <c r="P866">
        <v>3</v>
      </c>
    </row>
    <row r="867" spans="1:16" x14ac:dyDescent="0.2">
      <c r="A867">
        <v>15564</v>
      </c>
      <c r="B867" t="s">
        <v>878</v>
      </c>
      <c r="C867">
        <v>173</v>
      </c>
      <c r="D867" s="2">
        <f>1000000*C867/495425</f>
        <v>349.19513548973106</v>
      </c>
      <c r="E867" s="2">
        <v>402</v>
      </c>
      <c r="F867" s="2">
        <f>1000000*E867/220258</f>
        <v>1825.1323447956488</v>
      </c>
      <c r="G867" s="2">
        <v>528</v>
      </c>
      <c r="H867" s="2">
        <f>1000000*G867/296896</f>
        <v>1778.4005173528778</v>
      </c>
      <c r="I867">
        <v>3.5802165099718301E-4</v>
      </c>
      <c r="J867">
        <v>1.8251323447956401E-3</v>
      </c>
      <c r="K867">
        <v>1.77840051735287E-3</v>
      </c>
      <c r="L867" s="2">
        <v>5.0978267367690702</v>
      </c>
      <c r="M867" s="2">
        <v>4.9672987999456701</v>
      </c>
      <c r="N867" s="4">
        <v>5.0321395680052401</v>
      </c>
      <c r="O867" s="2">
        <v>2.5938854648092601E-2</v>
      </c>
      <c r="P867">
        <v>2</v>
      </c>
    </row>
    <row r="868" spans="1:16" x14ac:dyDescent="0.2">
      <c r="A868">
        <v>15565</v>
      </c>
      <c r="B868" t="s">
        <v>879</v>
      </c>
      <c r="C868">
        <v>9</v>
      </c>
      <c r="D868" s="2"/>
      <c r="E868" s="2">
        <v>6</v>
      </c>
      <c r="F868" s="2"/>
      <c r="G868" s="2">
        <v>15</v>
      </c>
      <c r="H868" s="2"/>
      <c r="I868" s="1">
        <v>1.8625403809102E-5</v>
      </c>
      <c r="J868" s="1">
        <v>2.7240781265606601E-5</v>
      </c>
      <c r="K868" s="1">
        <v>5.0522741970252201E-5</v>
      </c>
      <c r="L868" s="2">
        <v>1.46256057290389</v>
      </c>
      <c r="M868" s="2">
        <v>2.7125716300208298</v>
      </c>
      <c r="N868" s="2">
        <v>1.9918083033379801</v>
      </c>
      <c r="O868" s="2">
        <v>0.627575984607606</v>
      </c>
      <c r="P868">
        <v>3</v>
      </c>
    </row>
    <row r="869" spans="1:16" x14ac:dyDescent="0.2">
      <c r="A869">
        <v>15566</v>
      </c>
      <c r="B869" t="s">
        <v>880</v>
      </c>
      <c r="C869">
        <v>37</v>
      </c>
      <c r="D869" s="2">
        <f>1000000*C869/495425</f>
        <v>74.683352676994502</v>
      </c>
      <c r="E869" s="2">
        <v>77</v>
      </c>
      <c r="F869" s="2">
        <f>1000000*E869/220258</f>
        <v>349.59002624195261</v>
      </c>
      <c r="G869" s="2">
        <v>43</v>
      </c>
      <c r="H869" s="2">
        <f>1000000*G869/296896</f>
        <v>144.831860314723</v>
      </c>
      <c r="I869" s="1">
        <v>7.65711045485305E-5</v>
      </c>
      <c r="J869">
        <v>3.4959002624195202E-4</v>
      </c>
      <c r="K869">
        <v>1.4483186031472299E-4</v>
      </c>
      <c r="L869" s="2">
        <v>4.5655607073081104</v>
      </c>
      <c r="M869" s="2">
        <v>1.8914688663388499</v>
      </c>
      <c r="N869" s="4">
        <v>2.9386418521577702</v>
      </c>
      <c r="O869" s="2">
        <v>0.90997541568590001</v>
      </c>
      <c r="P869">
        <v>3</v>
      </c>
    </row>
    <row r="870" spans="1:16" x14ac:dyDescent="0.2">
      <c r="A870">
        <v>15567</v>
      </c>
      <c r="B870" t="s">
        <v>881</v>
      </c>
      <c r="C870">
        <v>10</v>
      </c>
      <c r="D870" s="2"/>
      <c r="E870" s="2">
        <v>2</v>
      </c>
      <c r="F870" s="2"/>
      <c r="G870" s="2">
        <v>2</v>
      </c>
      <c r="H870" s="2"/>
      <c r="I870" s="1">
        <v>2.0694893121224399E-5</v>
      </c>
      <c r="J870" s="1">
        <v>9.0802604218688902E-6</v>
      </c>
      <c r="K870" s="1">
        <v>6.7363655960336201E-6</v>
      </c>
      <c r="L870" s="2">
        <v>0.43876817187116901</v>
      </c>
      <c r="M870" s="2">
        <v>0.32550859560250001</v>
      </c>
      <c r="N870" s="2">
        <v>0.37791905405901499</v>
      </c>
      <c r="O870" s="2">
        <v>0.29969268564845097</v>
      </c>
      <c r="P870">
        <v>4</v>
      </c>
    </row>
    <row r="871" spans="1:16" x14ac:dyDescent="0.2">
      <c r="A871">
        <v>15568</v>
      </c>
      <c r="B871" t="s">
        <v>882</v>
      </c>
      <c r="C871">
        <v>17</v>
      </c>
      <c r="D871" s="2"/>
      <c r="E871" s="2">
        <v>8</v>
      </c>
      <c r="F871" s="2"/>
      <c r="G871" s="2">
        <v>9</v>
      </c>
      <c r="H871" s="2"/>
      <c r="I871" s="1">
        <v>3.51813183060816E-5</v>
      </c>
      <c r="J871" s="1">
        <v>3.63210416874755E-5</v>
      </c>
      <c r="K871" s="1">
        <v>3.0313645182151302E-5</v>
      </c>
      <c r="L871" s="2">
        <v>1.0323956985203899</v>
      </c>
      <c r="M871" s="2">
        <v>0.86164040012426601</v>
      </c>
      <c r="N871" s="2">
        <v>0.94316162069906495</v>
      </c>
      <c r="O871" s="2">
        <v>0.181045639102203</v>
      </c>
      <c r="P871">
        <v>3</v>
      </c>
    </row>
    <row r="872" spans="1:16" x14ac:dyDescent="0.2">
      <c r="A872">
        <v>15570</v>
      </c>
      <c r="B872" t="s">
        <v>883</v>
      </c>
      <c r="C872">
        <v>22</v>
      </c>
      <c r="D872" s="2">
        <f>1000000*C872/495425</f>
        <v>44.406317807942678</v>
      </c>
      <c r="E872" s="2">
        <v>14</v>
      </c>
      <c r="F872" s="2">
        <f>1000000*E872/220258</f>
        <v>63.561822953082292</v>
      </c>
      <c r="G872" s="2">
        <v>24</v>
      </c>
      <c r="H872" s="2">
        <f>1000000*G872/296896</f>
        <v>80.836387152403532</v>
      </c>
      <c r="I872" s="1">
        <v>4.55287648666938E-5</v>
      </c>
      <c r="J872" s="1">
        <v>6.3561822953082196E-5</v>
      </c>
      <c r="K872" s="1">
        <v>8.0836387152403503E-5</v>
      </c>
      <c r="L872" s="2">
        <v>1.3960805468628099</v>
      </c>
      <c r="M872" s="2">
        <v>1.7755014305590899</v>
      </c>
      <c r="N872" s="4">
        <v>1.5744024289014</v>
      </c>
      <c r="O872" s="2">
        <v>0.240993583807563</v>
      </c>
      <c r="P872">
        <v>3</v>
      </c>
    </row>
    <row r="873" spans="1:16" x14ac:dyDescent="0.2">
      <c r="A873">
        <v>15571</v>
      </c>
      <c r="B873" t="s">
        <v>884</v>
      </c>
      <c r="C873">
        <v>11</v>
      </c>
      <c r="D873" s="2"/>
      <c r="E873" s="2">
        <v>1</v>
      </c>
      <c r="F873" s="2"/>
      <c r="G873" s="2">
        <v>1</v>
      </c>
      <c r="H873" s="2"/>
      <c r="I873" s="1">
        <v>2.27643824333469E-5</v>
      </c>
      <c r="J873" s="1">
        <v>4.54013021093444E-6</v>
      </c>
      <c r="K873" s="1">
        <v>3.3681827980168101E-6</v>
      </c>
      <c r="L873" s="2">
        <v>0.19944007812325801</v>
      </c>
      <c r="M873" s="2">
        <v>0.14795845254659101</v>
      </c>
      <c r="N873" s="2">
        <v>0.171781388208643</v>
      </c>
      <c r="O873" s="2">
        <v>0.29969268564845097</v>
      </c>
      <c r="P873">
        <v>4</v>
      </c>
    </row>
    <row r="874" spans="1:16" x14ac:dyDescent="0.2">
      <c r="A874">
        <v>15572</v>
      </c>
      <c r="B874" t="s">
        <v>885</v>
      </c>
      <c r="C874">
        <v>7</v>
      </c>
      <c r="D874" s="2"/>
      <c r="E874" s="2">
        <v>5</v>
      </c>
      <c r="F874" s="2"/>
      <c r="G874" s="2">
        <v>5</v>
      </c>
      <c r="H874" s="2"/>
      <c r="I874" s="1">
        <v>1.44864251848571E-5</v>
      </c>
      <c r="J874" s="1">
        <v>2.2700651054672199E-5</v>
      </c>
      <c r="K874" s="1">
        <v>1.6840913990084E-5</v>
      </c>
      <c r="L874" s="2">
        <v>1.56702918525417</v>
      </c>
      <c r="M874" s="2">
        <v>1.1625306985803501</v>
      </c>
      <c r="N874" s="2">
        <v>1.34971090735362</v>
      </c>
      <c r="O874" s="2">
        <v>0.29969268564845097</v>
      </c>
      <c r="P874">
        <v>4</v>
      </c>
    </row>
    <row r="875" spans="1:16" x14ac:dyDescent="0.2">
      <c r="A875">
        <v>15573</v>
      </c>
      <c r="B875" t="s">
        <v>886</v>
      </c>
      <c r="C875">
        <v>10</v>
      </c>
      <c r="D875" s="2"/>
      <c r="E875" s="2">
        <v>3</v>
      </c>
      <c r="F875" s="2"/>
      <c r="G875" s="2">
        <v>3</v>
      </c>
      <c r="H875" s="2"/>
      <c r="I875" s="1">
        <v>2.0694893121224399E-5</v>
      </c>
      <c r="J875" s="1">
        <v>1.3620390632803301E-5</v>
      </c>
      <c r="K875" s="1">
        <v>1.0104548394050401E-5</v>
      </c>
      <c r="L875" s="2">
        <v>0.65815225780675302</v>
      </c>
      <c r="M875" s="2">
        <v>0.48826289340375001</v>
      </c>
      <c r="N875" s="2">
        <v>0.56687858108852196</v>
      </c>
      <c r="O875" s="2">
        <v>0.29969268564845097</v>
      </c>
      <c r="P875">
        <v>5</v>
      </c>
    </row>
    <row r="876" spans="1:16" x14ac:dyDescent="0.2">
      <c r="A876">
        <v>15574</v>
      </c>
      <c r="B876" t="s">
        <v>887</v>
      </c>
      <c r="C876">
        <v>8</v>
      </c>
      <c r="D876" s="2"/>
      <c r="E876" s="2">
        <v>1</v>
      </c>
      <c r="F876" s="2"/>
      <c r="G876" s="2">
        <v>3</v>
      </c>
      <c r="H876" s="2"/>
      <c r="I876" s="1">
        <v>1.6555914496979499E-5</v>
      </c>
      <c r="J876" s="1">
        <v>4.54013021093444E-6</v>
      </c>
      <c r="K876" s="1">
        <v>1.0104548394050401E-5</v>
      </c>
      <c r="L876" s="2">
        <v>0.27423010741948001</v>
      </c>
      <c r="M876" s="2">
        <v>0.61032861675468797</v>
      </c>
      <c r="N876" s="2">
        <v>0.40910937673661402</v>
      </c>
      <c r="O876" s="2">
        <v>0.82153704717354403</v>
      </c>
      <c r="P876">
        <v>4</v>
      </c>
    </row>
    <row r="877" spans="1:16" x14ac:dyDescent="0.2">
      <c r="A877">
        <v>15576</v>
      </c>
      <c r="B877" t="s">
        <v>888</v>
      </c>
      <c r="C877">
        <v>55</v>
      </c>
      <c r="D877" s="2">
        <f>1000000*C877/495425</f>
        <v>111.01579451985668</v>
      </c>
      <c r="E877" s="2">
        <v>170</v>
      </c>
      <c r="F877" s="2">
        <f>1000000*E877/220258</f>
        <v>771.82213585885643</v>
      </c>
      <c r="G877" s="2">
        <v>147</v>
      </c>
      <c r="H877" s="2">
        <f>1000000*G877/296896</f>
        <v>495.12287130847164</v>
      </c>
      <c r="I877">
        <v>1.13821912166734E-4</v>
      </c>
      <c r="J877">
        <v>7.7182213585885598E-4</v>
      </c>
      <c r="K877">
        <v>4.9512287130847098E-4</v>
      </c>
      <c r="L877" s="2">
        <v>6.7809626561907903</v>
      </c>
      <c r="M877" s="2">
        <v>4.3499785048697799</v>
      </c>
      <c r="N877" s="4">
        <v>5.4311179140904899</v>
      </c>
      <c r="O877" s="2">
        <v>0.44760290418554</v>
      </c>
      <c r="P877">
        <v>2</v>
      </c>
    </row>
    <row r="878" spans="1:16" x14ac:dyDescent="0.2">
      <c r="A878">
        <v>15577</v>
      </c>
      <c r="B878" t="s">
        <v>889</v>
      </c>
      <c r="C878">
        <v>6</v>
      </c>
      <c r="D878" s="2"/>
      <c r="E878" s="2">
        <v>3</v>
      </c>
      <c r="F878" s="2"/>
      <c r="G878" s="2">
        <v>4</v>
      </c>
      <c r="H878" s="2"/>
      <c r="I878" s="1">
        <v>1.2416935872734601E-5</v>
      </c>
      <c r="J878" s="1">
        <v>1.3620390632803301E-5</v>
      </c>
      <c r="K878" s="1">
        <v>1.34727311920672E-5</v>
      </c>
      <c r="L878" s="2">
        <v>1.09692042967792</v>
      </c>
      <c r="M878" s="2">
        <v>1.0850286520083301</v>
      </c>
      <c r="N878" s="2">
        <v>1.0909583379643</v>
      </c>
      <c r="O878" s="2">
        <v>1.09003041232331E-2</v>
      </c>
      <c r="P878">
        <v>3</v>
      </c>
    </row>
    <row r="879" spans="1:16" x14ac:dyDescent="0.2">
      <c r="A879">
        <v>15578</v>
      </c>
      <c r="B879" t="s">
        <v>890</v>
      </c>
      <c r="C879">
        <v>10</v>
      </c>
      <c r="D879" s="2"/>
      <c r="E879" s="2">
        <v>9</v>
      </c>
      <c r="F879" s="2"/>
      <c r="G879" s="2">
        <v>9</v>
      </c>
      <c r="H879" s="2"/>
      <c r="I879" s="1">
        <v>2.0694893121224399E-5</v>
      </c>
      <c r="J879" s="1">
        <v>4.0861171898409997E-5</v>
      </c>
      <c r="K879" s="1">
        <v>3.0313645182151302E-5</v>
      </c>
      <c r="L879" s="2">
        <v>1.97445677342026</v>
      </c>
      <c r="M879" s="2">
        <v>1.46478868021125</v>
      </c>
      <c r="N879" s="2">
        <v>1.7006357432655601</v>
      </c>
      <c r="O879" s="2">
        <v>0.29969268564845097</v>
      </c>
      <c r="P879">
        <v>3</v>
      </c>
    </row>
    <row r="880" spans="1:16" x14ac:dyDescent="0.2">
      <c r="A880">
        <v>15580</v>
      </c>
      <c r="B880" t="s">
        <v>891</v>
      </c>
      <c r="C880">
        <v>8</v>
      </c>
      <c r="D880" s="2"/>
      <c r="E880" s="2">
        <v>3</v>
      </c>
      <c r="F880" s="2"/>
      <c r="G880" s="2">
        <v>1</v>
      </c>
      <c r="H880" s="2"/>
      <c r="I880" s="1">
        <v>1.6555914496979499E-5</v>
      </c>
      <c r="J880" s="1">
        <v>1.3620390632803301E-5</v>
      </c>
      <c r="K880" s="1">
        <v>3.3681827980168101E-6</v>
      </c>
      <c r="L880" s="2">
        <v>0.82269032225844196</v>
      </c>
      <c r="M880" s="2">
        <v>0.20344287225156199</v>
      </c>
      <c r="N880" s="2">
        <v>0.40910937673661402</v>
      </c>
      <c r="O880" s="2">
        <v>1.51364765810672</v>
      </c>
      <c r="P880">
        <v>3</v>
      </c>
    </row>
    <row r="881" spans="1:16" x14ac:dyDescent="0.2">
      <c r="A881">
        <v>15582</v>
      </c>
      <c r="B881" t="s">
        <v>892</v>
      </c>
      <c r="C881">
        <v>4</v>
      </c>
      <c r="D881" s="2"/>
      <c r="E881" s="2">
        <v>9</v>
      </c>
      <c r="F881" s="2"/>
      <c r="G881" s="2">
        <v>6</v>
      </c>
      <c r="H881" s="2"/>
      <c r="I881" s="1">
        <v>8.2779572484897901E-6</v>
      </c>
      <c r="J881" s="1">
        <v>4.0861171898409997E-5</v>
      </c>
      <c r="K881" s="1">
        <v>2.0209096788100801E-5</v>
      </c>
      <c r="L881" s="2">
        <v>4.9361419335506502</v>
      </c>
      <c r="M881" s="2">
        <v>2.4413144670187501</v>
      </c>
      <c r="N881" s="2">
        <v>3.47140817444954</v>
      </c>
      <c r="O881" s="2">
        <v>0.71867880155795805</v>
      </c>
      <c r="P881">
        <v>3</v>
      </c>
    </row>
    <row r="882" spans="1:16" x14ac:dyDescent="0.2">
      <c r="A882">
        <v>15588</v>
      </c>
      <c r="B882" t="s">
        <v>893</v>
      </c>
      <c r="C882">
        <v>3</v>
      </c>
      <c r="D882" s="2">
        <f>1000000*C882/495425</f>
        <v>6.0554069738103644</v>
      </c>
      <c r="E882" s="2">
        <v>10</v>
      </c>
      <c r="F882" s="2">
        <f>1000000*E882/220258</f>
        <v>45.401302109344499</v>
      </c>
      <c r="G882" s="2">
        <v>14</v>
      </c>
      <c r="H882" s="2">
        <f>1000000*G882/296896</f>
        <v>47.154559172235395</v>
      </c>
      <c r="I882" s="1">
        <v>6.2084679363673401E-6</v>
      </c>
      <c r="J882" s="1">
        <v>4.5401302109344399E-5</v>
      </c>
      <c r="K882" s="1">
        <v>4.7154559172235299E-5</v>
      </c>
      <c r="L882" s="2">
        <v>7.3128028645194796</v>
      </c>
      <c r="M882" s="2">
        <v>7.5952005640583398</v>
      </c>
      <c r="N882" s="4">
        <v>7.4526642512222301</v>
      </c>
      <c r="O882" s="2">
        <v>3.7892180570531502E-2</v>
      </c>
      <c r="P882">
        <v>3</v>
      </c>
    </row>
    <row r="883" spans="1:16" x14ac:dyDescent="0.2">
      <c r="A883">
        <v>15590</v>
      </c>
      <c r="B883" t="s">
        <v>894</v>
      </c>
      <c r="C883">
        <v>2</v>
      </c>
      <c r="D883" s="2"/>
      <c r="E883" s="2">
        <v>3</v>
      </c>
      <c r="F883" s="2"/>
      <c r="G883" s="2">
        <v>5</v>
      </c>
      <c r="H883" s="2"/>
      <c r="I883" s="1">
        <v>4.13897862424489E-6</v>
      </c>
      <c r="J883" s="1">
        <v>1.3620390632803301E-5</v>
      </c>
      <c r="K883" s="1">
        <v>1.6840913990084E-5</v>
      </c>
      <c r="L883" s="2">
        <v>3.2907612890337599</v>
      </c>
      <c r="M883" s="2">
        <v>4.0688574450312496</v>
      </c>
      <c r="N883" s="2">
        <v>3.6591855064625598</v>
      </c>
      <c r="O883" s="2">
        <v>0.21264189930334901</v>
      </c>
      <c r="P883">
        <v>4</v>
      </c>
    </row>
    <row r="884" spans="1:16" x14ac:dyDescent="0.2">
      <c r="A884">
        <v>15600</v>
      </c>
      <c r="B884" t="s">
        <v>895</v>
      </c>
      <c r="C884">
        <v>45</v>
      </c>
      <c r="D884" s="2">
        <f>1000000*C884/495425</f>
        <v>90.831104607155467</v>
      </c>
      <c r="E884" s="2">
        <v>123</v>
      </c>
      <c r="F884" s="2">
        <f>1000000*E884/220258</f>
        <v>558.43601594493725</v>
      </c>
      <c r="G884" s="2">
        <v>170</v>
      </c>
      <c r="H884" s="2">
        <f>1000000*G884/296896</f>
        <v>572.59107566285843</v>
      </c>
      <c r="I884" s="1">
        <v>9.3127019045510101E-5</v>
      </c>
      <c r="J884">
        <v>5.5843601594493704E-4</v>
      </c>
      <c r="K884">
        <v>5.7259107566285804E-4</v>
      </c>
      <c r="L884" s="2">
        <v>5.9964983489059698</v>
      </c>
      <c r="M884" s="2">
        <v>6.1484956947138896</v>
      </c>
      <c r="N884" s="4">
        <v>6.0720214329008604</v>
      </c>
      <c r="O884" s="2">
        <v>2.50324125972828E-2</v>
      </c>
      <c r="P884">
        <v>2</v>
      </c>
    </row>
    <row r="885" spans="1:16" x14ac:dyDescent="0.2">
      <c r="A885">
        <v>15601</v>
      </c>
      <c r="B885" t="s">
        <v>896</v>
      </c>
      <c r="C885">
        <v>4</v>
      </c>
      <c r="D885" s="2"/>
      <c r="E885" s="2">
        <v>2</v>
      </c>
      <c r="F885" s="2"/>
      <c r="G885" s="2">
        <v>2</v>
      </c>
      <c r="H885" s="2"/>
      <c r="I885" s="1">
        <v>8.2779572484897901E-6</v>
      </c>
      <c r="J885" s="1">
        <v>9.0802604218688902E-6</v>
      </c>
      <c r="K885" s="1">
        <v>6.7363655960336201E-6</v>
      </c>
      <c r="L885" s="2">
        <v>1.09692042967792</v>
      </c>
      <c r="M885" s="2">
        <v>0.81377148900625096</v>
      </c>
      <c r="N885" s="2">
        <v>0.94479763514753801</v>
      </c>
      <c r="O885" s="2">
        <v>0.29969268564845097</v>
      </c>
      <c r="P885">
        <v>3</v>
      </c>
    </row>
    <row r="886" spans="1:16" x14ac:dyDescent="0.2">
      <c r="A886">
        <v>15602</v>
      </c>
      <c r="B886" t="s">
        <v>897</v>
      </c>
      <c r="C886">
        <v>9</v>
      </c>
      <c r="D886" s="2">
        <f>1000000*C886/495425</f>
        <v>18.166220921431094</v>
      </c>
      <c r="E886" s="2">
        <v>13</v>
      </c>
      <c r="F886" s="2">
        <f>1000000*E886/220258</f>
        <v>59.021692742147842</v>
      </c>
      <c r="G886" s="2">
        <v>13</v>
      </c>
      <c r="H886" s="2">
        <f>1000000*G886/296896</f>
        <v>43.786376374218584</v>
      </c>
      <c r="I886" s="1">
        <v>1.8625403809102E-5</v>
      </c>
      <c r="J886" s="1">
        <v>5.9021692742147801E-5</v>
      </c>
      <c r="K886" s="1">
        <v>4.3786376374218498E-5</v>
      </c>
      <c r="L886" s="2">
        <v>3.16888124129177</v>
      </c>
      <c r="M886" s="2">
        <v>2.3508954126847201</v>
      </c>
      <c r="N886" s="4">
        <v>2.7294153904262202</v>
      </c>
      <c r="O886" s="2">
        <v>0.29969268564845097</v>
      </c>
      <c r="P886">
        <v>3</v>
      </c>
    </row>
    <row r="887" spans="1:16" x14ac:dyDescent="0.2">
      <c r="A887">
        <v>15604</v>
      </c>
      <c r="B887" t="s">
        <v>898</v>
      </c>
      <c r="C887">
        <v>3</v>
      </c>
      <c r="D887" s="2"/>
      <c r="E887" s="2">
        <v>3</v>
      </c>
      <c r="F887" s="2"/>
      <c r="G887" s="2">
        <v>2</v>
      </c>
      <c r="H887" s="2"/>
      <c r="I887" s="1">
        <v>6.2084679363673401E-6</v>
      </c>
      <c r="J887" s="1">
        <v>1.3620390632803301E-5</v>
      </c>
      <c r="K887" s="1">
        <v>6.7363655960336201E-6</v>
      </c>
      <c r="L887" s="2">
        <v>2.1938408593558401</v>
      </c>
      <c r="M887" s="2">
        <v>1.0850286520083301</v>
      </c>
      <c r="N887" s="2">
        <v>1.5428480775331299</v>
      </c>
      <c r="O887" s="2">
        <v>0.71867880155795805</v>
      </c>
      <c r="P887">
        <v>3</v>
      </c>
    </row>
    <row r="888" spans="1:16" x14ac:dyDescent="0.2">
      <c r="A888">
        <v>15606</v>
      </c>
      <c r="B888" t="s">
        <v>899</v>
      </c>
      <c r="C888">
        <v>7</v>
      </c>
      <c r="D888" s="2">
        <f>1000000*C888/495425</f>
        <v>14.129282938890851</v>
      </c>
      <c r="E888" s="2">
        <v>10</v>
      </c>
      <c r="F888" s="2">
        <f>1000000*E888/220258</f>
        <v>45.401302109344499</v>
      </c>
      <c r="G888" s="2">
        <v>10</v>
      </c>
      <c r="H888" s="2">
        <f>1000000*G888/296896</f>
        <v>33.681827980168137</v>
      </c>
      <c r="I888" s="1">
        <v>1.44864251848571E-5</v>
      </c>
      <c r="J888" s="1">
        <v>4.5401302109344399E-5</v>
      </c>
      <c r="K888" s="1">
        <v>3.3681827980168102E-5</v>
      </c>
      <c r="L888" s="2">
        <v>3.1340583705083498</v>
      </c>
      <c r="M888" s="2">
        <v>2.3250613971607099</v>
      </c>
      <c r="N888" s="4">
        <v>2.6994218147072502</v>
      </c>
      <c r="O888" s="2">
        <v>0.29969268564845097</v>
      </c>
      <c r="P888">
        <v>3</v>
      </c>
    </row>
    <row r="889" spans="1:16" x14ac:dyDescent="0.2">
      <c r="A889">
        <v>15608</v>
      </c>
      <c r="B889" t="s">
        <v>900</v>
      </c>
      <c r="C889">
        <v>4</v>
      </c>
      <c r="D889" s="2"/>
      <c r="E889" s="2">
        <v>1</v>
      </c>
      <c r="F889" s="2"/>
      <c r="G889" s="2">
        <v>2</v>
      </c>
      <c r="H889" s="2"/>
      <c r="I889" s="1">
        <v>8.2779572484897901E-6</v>
      </c>
      <c r="J889" s="1">
        <v>4.54013021093444E-6</v>
      </c>
      <c r="K889" s="1">
        <v>6.7363655960336201E-6</v>
      </c>
      <c r="L889" s="2">
        <v>0.54846021483896101</v>
      </c>
      <c r="M889" s="2">
        <v>0.81377148900625096</v>
      </c>
      <c r="N889" s="2">
        <v>0.66807281466183699</v>
      </c>
      <c r="O889" s="2">
        <v>0.39712927744498</v>
      </c>
      <c r="P889">
        <v>4</v>
      </c>
    </row>
    <row r="890" spans="1:16" x14ac:dyDescent="0.2">
      <c r="A890">
        <v>15612</v>
      </c>
      <c r="B890" t="s">
        <v>901</v>
      </c>
      <c r="C890">
        <v>6</v>
      </c>
      <c r="D890" s="2">
        <f>1000000*C890/495425</f>
        <v>12.110813947620729</v>
      </c>
      <c r="E890" s="2">
        <v>10</v>
      </c>
      <c r="F890" s="2">
        <f>1000000*E890/220258</f>
        <v>45.401302109344499</v>
      </c>
      <c r="G890" s="2">
        <v>15</v>
      </c>
      <c r="H890" s="2">
        <f>1000000*G890/296896</f>
        <v>50.522741970252213</v>
      </c>
      <c r="I890" s="1">
        <v>1.2416935872734601E-5</v>
      </c>
      <c r="J890" s="1">
        <v>4.5401302109344399E-5</v>
      </c>
      <c r="K890" s="1">
        <v>5.0522741970252201E-5</v>
      </c>
      <c r="L890" s="2">
        <v>3.6564014322597398</v>
      </c>
      <c r="M890" s="2">
        <v>4.0688574450312496</v>
      </c>
      <c r="N890" s="4">
        <v>3.8571201938328299</v>
      </c>
      <c r="O890" s="2">
        <v>0.10693366865543601</v>
      </c>
      <c r="P890">
        <v>3</v>
      </c>
    </row>
    <row r="891" spans="1:16" x14ac:dyDescent="0.2">
      <c r="A891">
        <v>15618</v>
      </c>
      <c r="B891" t="s">
        <v>902</v>
      </c>
      <c r="C891">
        <v>4</v>
      </c>
      <c r="D891" s="2"/>
      <c r="E891" s="2">
        <v>1</v>
      </c>
      <c r="F891" s="2"/>
      <c r="G891" s="2">
        <v>2</v>
      </c>
      <c r="H891" s="2"/>
      <c r="I891" s="1">
        <v>8.2779572484897901E-6</v>
      </c>
      <c r="J891" s="1">
        <v>4.54013021093444E-6</v>
      </c>
      <c r="K891" s="1">
        <v>6.7363655960336201E-6</v>
      </c>
      <c r="L891" s="2">
        <v>0.54846021483896101</v>
      </c>
      <c r="M891" s="2">
        <v>0.81377148900625096</v>
      </c>
      <c r="N891" s="2">
        <v>0.66807281466183699</v>
      </c>
      <c r="O891" s="2">
        <v>0.39712927744498</v>
      </c>
      <c r="P891">
        <v>4</v>
      </c>
    </row>
    <row r="892" spans="1:16" x14ac:dyDescent="0.2">
      <c r="A892">
        <v>15624</v>
      </c>
      <c r="B892" t="s">
        <v>903</v>
      </c>
      <c r="C892">
        <v>172</v>
      </c>
      <c r="D892" s="2">
        <f>1000000*C892/495425</f>
        <v>347.17666649846092</v>
      </c>
      <c r="E892" s="2">
        <v>362</v>
      </c>
      <c r="F892" s="2">
        <f>1000000*E892/220258</f>
        <v>1643.5271363582708</v>
      </c>
      <c r="G892" s="2">
        <v>503</v>
      </c>
      <c r="H892" s="2">
        <f>1000000*G892/296896</f>
        <v>1694.1959474024575</v>
      </c>
      <c r="I892">
        <v>3.5595216168506099E-4</v>
      </c>
      <c r="J892">
        <v>1.64352713635827E-3</v>
      </c>
      <c r="K892">
        <v>1.69419594740245E-3</v>
      </c>
      <c r="L892" s="2">
        <v>4.6172697156210196</v>
      </c>
      <c r="M892" s="2">
        <v>4.75961696476912</v>
      </c>
      <c r="N892" s="4">
        <v>4.6879030780706703</v>
      </c>
      <c r="O892" s="2">
        <v>3.0364802082614599E-2</v>
      </c>
      <c r="P892">
        <v>2</v>
      </c>
    </row>
    <row r="893" spans="1:16" x14ac:dyDescent="0.2">
      <c r="A893">
        <v>15625</v>
      </c>
      <c r="B893" t="s">
        <v>904</v>
      </c>
      <c r="C893">
        <v>6</v>
      </c>
      <c r="D893" s="2">
        <f>1000000*C893/495425</f>
        <v>12.110813947620729</v>
      </c>
      <c r="E893" s="2">
        <v>18</v>
      </c>
      <c r="F893" s="2">
        <f>1000000*E893/220258</f>
        <v>81.722343796820098</v>
      </c>
      <c r="G893" s="2">
        <v>13</v>
      </c>
      <c r="H893" s="2">
        <f>1000000*G893/296896</f>
        <v>43.786376374218584</v>
      </c>
      <c r="I893" s="1">
        <v>1.2416935872734601E-5</v>
      </c>
      <c r="J893" s="1">
        <v>8.1722343796819993E-5</v>
      </c>
      <c r="K893" s="1">
        <v>4.3786376374218498E-5</v>
      </c>
      <c r="L893" s="2">
        <v>6.5815225780675304</v>
      </c>
      <c r="M893" s="2">
        <v>3.52634311902708</v>
      </c>
      <c r="N893" s="4">
        <v>4.8175415780136097</v>
      </c>
      <c r="O893" s="2">
        <v>0.63417811960019899</v>
      </c>
      <c r="P893">
        <v>3</v>
      </c>
    </row>
    <row r="894" spans="1:16" x14ac:dyDescent="0.2">
      <c r="A894">
        <v>15626</v>
      </c>
      <c r="B894" t="s">
        <v>905</v>
      </c>
      <c r="C894">
        <v>6</v>
      </c>
      <c r="D894" s="2">
        <f>1000000*C894/495425</f>
        <v>12.110813947620729</v>
      </c>
      <c r="E894" s="2">
        <v>21</v>
      </c>
      <c r="F894" s="2">
        <f>1000000*E894/220258</f>
        <v>95.342734429623448</v>
      </c>
      <c r="G894" s="2">
        <v>25</v>
      </c>
      <c r="H894" s="2">
        <f>1000000*G894/296896</f>
        <v>84.20456995042035</v>
      </c>
      <c r="I894" s="1">
        <v>1.2416935872734601E-5</v>
      </c>
      <c r="J894" s="1">
        <v>9.5342734429623396E-5</v>
      </c>
      <c r="K894" s="1">
        <v>8.4204569950420297E-5</v>
      </c>
      <c r="L894" s="2">
        <v>7.67844300774546</v>
      </c>
      <c r="M894" s="2">
        <v>6.78142907505209</v>
      </c>
      <c r="N894" s="4">
        <v>7.2160111324647698</v>
      </c>
      <c r="O894" s="2">
        <v>0.124308834372179</v>
      </c>
      <c r="P894">
        <v>3</v>
      </c>
    </row>
    <row r="895" spans="1:16" x14ac:dyDescent="0.2">
      <c r="A895">
        <v>15627</v>
      </c>
      <c r="B895" t="s">
        <v>906</v>
      </c>
      <c r="C895">
        <v>2</v>
      </c>
      <c r="D895" s="2"/>
      <c r="E895" s="2">
        <v>1</v>
      </c>
      <c r="F895" s="2"/>
      <c r="G895" s="2">
        <v>3</v>
      </c>
      <c r="H895" s="2"/>
      <c r="I895" s="1">
        <v>4.13897862424489E-6</v>
      </c>
      <c r="J895" s="1">
        <v>4.54013021093444E-6</v>
      </c>
      <c r="K895" s="1">
        <v>1.0104548394050401E-5</v>
      </c>
      <c r="L895" s="2">
        <v>1.09692042967792</v>
      </c>
      <c r="M895" s="2">
        <v>2.4413144670187501</v>
      </c>
      <c r="N895" s="2">
        <v>1.6364375069464501</v>
      </c>
      <c r="O895" s="2">
        <v>0.82153704717354403</v>
      </c>
      <c r="P895">
        <v>4</v>
      </c>
    </row>
    <row r="896" spans="1:16" x14ac:dyDescent="0.2">
      <c r="A896">
        <v>15628</v>
      </c>
      <c r="B896" t="s">
        <v>907</v>
      </c>
      <c r="C896">
        <v>5</v>
      </c>
      <c r="D896" s="2"/>
      <c r="E896" s="2">
        <v>8</v>
      </c>
      <c r="F896" s="2"/>
      <c r="G896" s="2">
        <v>4</v>
      </c>
      <c r="H896" s="2"/>
      <c r="I896" s="1">
        <v>1.03474465606122E-5</v>
      </c>
      <c r="J896" s="1">
        <v>3.63210416874755E-5</v>
      </c>
      <c r="K896" s="1">
        <v>1.34727311920672E-5</v>
      </c>
      <c r="L896" s="2">
        <v>3.5101453749693499</v>
      </c>
      <c r="M896" s="2">
        <v>1.30203438241</v>
      </c>
      <c r="N896" s="2">
        <v>2.1378330069178801</v>
      </c>
      <c r="O896" s="2">
        <v>1.03287346832706</v>
      </c>
      <c r="P896">
        <v>3</v>
      </c>
    </row>
    <row r="897" spans="1:16" x14ac:dyDescent="0.2">
      <c r="A897">
        <v>15630</v>
      </c>
      <c r="B897" t="s">
        <v>908</v>
      </c>
      <c r="C897">
        <v>14</v>
      </c>
      <c r="D897" s="2">
        <f>1000000*C897/495425</f>
        <v>28.258565877781702</v>
      </c>
      <c r="E897" s="2">
        <v>19</v>
      </c>
      <c r="F897" s="2">
        <f>1000000*E897/220258</f>
        <v>86.262474007754548</v>
      </c>
      <c r="G897" s="2">
        <v>31</v>
      </c>
      <c r="H897" s="2">
        <f>1000000*G897/296896</f>
        <v>104.41366673852123</v>
      </c>
      <c r="I897" s="1">
        <v>2.8972850369714199E-5</v>
      </c>
      <c r="J897" s="1">
        <v>8.6262474007754497E-5</v>
      </c>
      <c r="K897">
        <v>1.0441366673852101E-4</v>
      </c>
      <c r="L897" s="2">
        <v>2.9773554519829299</v>
      </c>
      <c r="M897" s="2">
        <v>3.6038451655991102</v>
      </c>
      <c r="N897" s="4">
        <v>3.2756568886100998</v>
      </c>
      <c r="O897" s="2">
        <v>0.191256207508962</v>
      </c>
      <c r="P897">
        <v>3</v>
      </c>
    </row>
    <row r="898" spans="1:16" x14ac:dyDescent="0.2">
      <c r="A898">
        <v>15631</v>
      </c>
      <c r="B898" t="s">
        <v>909</v>
      </c>
      <c r="C898">
        <v>3</v>
      </c>
      <c r="D898" s="2"/>
      <c r="E898" s="2">
        <v>1</v>
      </c>
      <c r="F898" s="2"/>
      <c r="G898" s="2">
        <v>1</v>
      </c>
      <c r="H898" s="2"/>
      <c r="I898" s="1">
        <v>6.2084679363673401E-6</v>
      </c>
      <c r="J898" s="1">
        <v>4.54013021093444E-6</v>
      </c>
      <c r="K898" s="1">
        <v>3.3681827980168101E-6</v>
      </c>
      <c r="L898" s="2">
        <v>0.73128028645194798</v>
      </c>
      <c r="M898" s="2">
        <v>0.54251432600416705</v>
      </c>
      <c r="N898" s="2">
        <v>0.629865090098358</v>
      </c>
      <c r="O898" s="2">
        <v>0.29969268564845097</v>
      </c>
      <c r="P898">
        <v>4</v>
      </c>
    </row>
    <row r="899" spans="1:16" x14ac:dyDescent="0.2">
      <c r="A899">
        <v>15632</v>
      </c>
      <c r="B899" t="s">
        <v>910</v>
      </c>
      <c r="C899">
        <v>4</v>
      </c>
      <c r="D899" s="2"/>
      <c r="E899" s="2">
        <v>1</v>
      </c>
      <c r="F899" s="2"/>
      <c r="G899" s="2">
        <v>3</v>
      </c>
      <c r="H899" s="2"/>
      <c r="I899" s="1">
        <v>8.2779572484897901E-6</v>
      </c>
      <c r="J899" s="1">
        <v>4.54013021093444E-6</v>
      </c>
      <c r="K899" s="1">
        <v>1.0104548394050401E-5</v>
      </c>
      <c r="L899" s="2">
        <v>0.54846021483896101</v>
      </c>
      <c r="M899" s="2">
        <v>1.2206572335093699</v>
      </c>
      <c r="N899" s="2">
        <v>0.81821875347322903</v>
      </c>
      <c r="O899" s="2">
        <v>0.82153704717354403</v>
      </c>
      <c r="P899">
        <v>4</v>
      </c>
    </row>
    <row r="900" spans="1:16" x14ac:dyDescent="0.2">
      <c r="A900">
        <v>15636</v>
      </c>
      <c r="B900" t="s">
        <v>911</v>
      </c>
      <c r="C900">
        <v>18</v>
      </c>
      <c r="D900" s="2">
        <f>1000000*C900/495425</f>
        <v>36.332441842862188</v>
      </c>
      <c r="E900" s="2">
        <v>39</v>
      </c>
      <c r="F900" s="2">
        <f>1000000*E900/220258</f>
        <v>177.06507822644355</v>
      </c>
      <c r="G900" s="2">
        <v>44</v>
      </c>
      <c r="H900" s="2">
        <f>1000000*G900/296896</f>
        <v>148.20004311273982</v>
      </c>
      <c r="I900" s="1">
        <v>3.7250807618204E-5</v>
      </c>
      <c r="J900">
        <v>1.77065078226443E-4</v>
      </c>
      <c r="K900">
        <v>1.4820004311273899E-4</v>
      </c>
      <c r="L900" s="2">
        <v>4.7533218619376596</v>
      </c>
      <c r="M900" s="2">
        <v>3.9784383906972201</v>
      </c>
      <c r="N900" s="4">
        <v>4.34865475507923</v>
      </c>
      <c r="O900" s="2">
        <v>0.17818923664504999</v>
      </c>
      <c r="P900">
        <v>3</v>
      </c>
    </row>
    <row r="901" spans="1:16" x14ac:dyDescent="0.2">
      <c r="A901">
        <v>15638</v>
      </c>
      <c r="B901" t="s">
        <v>912</v>
      </c>
      <c r="C901">
        <v>4</v>
      </c>
      <c r="D901" s="2"/>
      <c r="E901" s="2">
        <v>7</v>
      </c>
      <c r="F901" s="2"/>
      <c r="G901" s="2">
        <v>7</v>
      </c>
      <c r="H901" s="2"/>
      <c r="I901" s="1">
        <v>8.2779572484897901E-6</v>
      </c>
      <c r="J901" s="1">
        <v>3.1780911476541098E-5</v>
      </c>
      <c r="K901" s="1">
        <v>2.3577279586117598E-5</v>
      </c>
      <c r="L901" s="2">
        <v>3.83922150387273</v>
      </c>
      <c r="M901" s="2">
        <v>2.8482002115218701</v>
      </c>
      <c r="N901" s="2">
        <v>3.3067917230163801</v>
      </c>
      <c r="O901" s="2">
        <v>0.29969268564845097</v>
      </c>
      <c r="P901">
        <v>4</v>
      </c>
    </row>
    <row r="902" spans="1:16" x14ac:dyDescent="0.2">
      <c r="A902">
        <v>15642</v>
      </c>
      <c r="B902" t="s">
        <v>913</v>
      </c>
      <c r="C902">
        <v>1</v>
      </c>
      <c r="D902" s="2"/>
      <c r="E902" s="2">
        <v>4</v>
      </c>
      <c r="F902" s="2"/>
      <c r="G902" s="2">
        <v>6</v>
      </c>
      <c r="H902" s="2"/>
      <c r="I902" s="1">
        <v>2.0694893121224399E-6</v>
      </c>
      <c r="J902" s="1">
        <v>1.8160520843737699E-5</v>
      </c>
      <c r="K902" s="1">
        <v>2.0209096788100801E-5</v>
      </c>
      <c r="L902" s="2">
        <v>8.7753634374233798</v>
      </c>
      <c r="M902" s="2">
        <v>9.7652578680750093</v>
      </c>
      <c r="N902" s="2">
        <v>9.2570884651987893</v>
      </c>
      <c r="O902" s="2">
        <v>0.10693366865543601</v>
      </c>
      <c r="P902">
        <v>4</v>
      </c>
    </row>
    <row r="903" spans="1:16" x14ac:dyDescent="0.2">
      <c r="A903">
        <v>15648</v>
      </c>
      <c r="B903" t="s">
        <v>914</v>
      </c>
      <c r="C903">
        <v>12</v>
      </c>
      <c r="D903" s="2">
        <f>1000000*C903/495425</f>
        <v>24.221627895241458</v>
      </c>
      <c r="E903" s="2">
        <v>13</v>
      </c>
      <c r="F903" s="2">
        <f>1000000*E903/220258</f>
        <v>59.021692742147842</v>
      </c>
      <c r="G903" s="2">
        <v>19</v>
      </c>
      <c r="H903" s="2">
        <f>1000000*G903/296896</f>
        <v>63.995473162319463</v>
      </c>
      <c r="I903" s="1">
        <v>2.4833871745469299E-5</v>
      </c>
      <c r="J903" s="1">
        <v>5.9021692742147801E-5</v>
      </c>
      <c r="K903" s="1">
        <v>6.3995473162319397E-5</v>
      </c>
      <c r="L903" s="2">
        <v>2.3766609309688298</v>
      </c>
      <c r="M903" s="2">
        <v>2.5769430485197899</v>
      </c>
      <c r="N903" s="4">
        <v>2.4747767302826902</v>
      </c>
      <c r="O903" s="2">
        <v>8.0929368334606802E-2</v>
      </c>
      <c r="P903">
        <v>3</v>
      </c>
    </row>
    <row r="904" spans="1:16" x14ac:dyDescent="0.2">
      <c r="A904">
        <v>15650</v>
      </c>
      <c r="B904" t="s">
        <v>915</v>
      </c>
      <c r="C904">
        <v>2</v>
      </c>
      <c r="D904" s="2"/>
      <c r="E904" s="2">
        <v>2</v>
      </c>
      <c r="F904" s="2"/>
      <c r="G904" s="2">
        <v>1</v>
      </c>
      <c r="H904" s="2"/>
      <c r="I904" s="1">
        <v>4.13897862424489E-6</v>
      </c>
      <c r="J904" s="1">
        <v>9.0802604218688902E-6</v>
      </c>
      <c r="K904" s="1">
        <v>3.3681827980168101E-6</v>
      </c>
      <c r="L904" s="2">
        <v>2.1938408593558401</v>
      </c>
      <c r="M904" s="2">
        <v>0.81377148900625096</v>
      </c>
      <c r="N904" s="2">
        <v>1.33614562932367</v>
      </c>
      <c r="O904" s="2">
        <v>1.03287346832706</v>
      </c>
      <c r="P904">
        <v>4</v>
      </c>
    </row>
    <row r="905" spans="1:16" x14ac:dyDescent="0.2">
      <c r="A905">
        <v>15660</v>
      </c>
      <c r="B905" t="s">
        <v>916</v>
      </c>
      <c r="C905">
        <v>1</v>
      </c>
      <c r="D905" s="2"/>
      <c r="E905" s="2">
        <v>1</v>
      </c>
      <c r="F905" s="2"/>
      <c r="G905" s="2">
        <v>2</v>
      </c>
      <c r="H905" s="2"/>
      <c r="I905" s="1">
        <v>2.0694893121224399E-6</v>
      </c>
      <c r="J905" s="1">
        <v>4.54013021093444E-6</v>
      </c>
      <c r="K905" s="1">
        <v>6.7363655960336201E-6</v>
      </c>
      <c r="L905" s="2">
        <v>2.1938408593558401</v>
      </c>
      <c r="M905" s="2">
        <v>3.2550859560249998</v>
      </c>
      <c r="N905" s="2">
        <v>2.6722912586473502</v>
      </c>
      <c r="O905" s="2">
        <v>0.39712927744498</v>
      </c>
      <c r="P905">
        <v>4</v>
      </c>
    </row>
    <row r="906" spans="1:16" x14ac:dyDescent="0.2">
      <c r="A906">
        <v>15672</v>
      </c>
      <c r="B906" t="s">
        <v>917</v>
      </c>
      <c r="C906">
        <v>11</v>
      </c>
      <c r="D906" s="2">
        <f>1000000*C906/495425</f>
        <v>22.203158903971339</v>
      </c>
      <c r="E906" s="2">
        <v>14</v>
      </c>
      <c r="F906" s="2">
        <f>1000000*E906/220258</f>
        <v>63.561822953082292</v>
      </c>
      <c r="G906" s="2">
        <v>14</v>
      </c>
      <c r="H906" s="2">
        <f>1000000*G906/296896</f>
        <v>47.154559172235395</v>
      </c>
      <c r="I906" s="1">
        <v>2.27643824333469E-5</v>
      </c>
      <c r="J906" s="1">
        <v>6.3561822953082196E-5</v>
      </c>
      <c r="K906" s="1">
        <v>4.7154559172235299E-5</v>
      </c>
      <c r="L906" s="2">
        <v>2.7921610937256198</v>
      </c>
      <c r="M906" s="2">
        <v>2.07141833565227</v>
      </c>
      <c r="N906" s="4">
        <v>2.4049394349209998</v>
      </c>
      <c r="O906" s="2">
        <v>0.29969268564845097</v>
      </c>
      <c r="P906">
        <v>3</v>
      </c>
    </row>
    <row r="907" spans="1:16" x14ac:dyDescent="0.2">
      <c r="A907">
        <v>15674</v>
      </c>
      <c r="B907" t="s">
        <v>918</v>
      </c>
      <c r="C907">
        <v>4</v>
      </c>
      <c r="D907" s="2"/>
      <c r="E907" s="2">
        <v>1</v>
      </c>
      <c r="F907" s="2"/>
      <c r="G907" s="2">
        <v>3</v>
      </c>
      <c r="H907" s="2"/>
      <c r="I907" s="1">
        <v>8.2779572484897901E-6</v>
      </c>
      <c r="J907" s="1">
        <v>4.54013021093444E-6</v>
      </c>
      <c r="K907" s="1">
        <v>1.0104548394050401E-5</v>
      </c>
      <c r="L907" s="2">
        <v>0.54846021483896101</v>
      </c>
      <c r="M907" s="2">
        <v>1.2206572335093699</v>
      </c>
      <c r="N907" s="2">
        <v>0.81821875347322903</v>
      </c>
      <c r="O907" s="2">
        <v>0.82153704717354403</v>
      </c>
      <c r="P907">
        <v>4</v>
      </c>
    </row>
    <row r="908" spans="1:16" x14ac:dyDescent="0.2">
      <c r="A908">
        <v>15684</v>
      </c>
      <c r="B908" t="s">
        <v>919</v>
      </c>
      <c r="C908">
        <v>2</v>
      </c>
      <c r="D908" s="2"/>
      <c r="E908" s="2">
        <v>3</v>
      </c>
      <c r="F908" s="2"/>
      <c r="G908" s="2">
        <v>1</v>
      </c>
      <c r="H908" s="2"/>
      <c r="I908" s="1">
        <v>4.13897862424489E-6</v>
      </c>
      <c r="J908" s="1">
        <v>1.3620390632803301E-5</v>
      </c>
      <c r="K908" s="1">
        <v>3.3681827980168101E-6</v>
      </c>
      <c r="L908" s="2">
        <v>3.2907612890337599</v>
      </c>
      <c r="M908" s="2">
        <v>0.81377148900625096</v>
      </c>
      <c r="N908" s="2">
        <v>1.6364375069464501</v>
      </c>
      <c r="O908" s="2">
        <v>1.51364765810672</v>
      </c>
      <c r="P908">
        <v>4</v>
      </c>
    </row>
    <row r="909" spans="1:16" x14ac:dyDescent="0.2">
      <c r="A909">
        <v>15696</v>
      </c>
      <c r="B909" t="s">
        <v>920</v>
      </c>
      <c r="C909">
        <v>89</v>
      </c>
      <c r="D909" s="2">
        <f>1000000*C909/495425</f>
        <v>179.64374022304082</v>
      </c>
      <c r="E909" s="2">
        <v>178</v>
      </c>
      <c r="F909" s="2">
        <f>1000000*E909/220258</f>
        <v>808.14317754633203</v>
      </c>
      <c r="G909" s="2">
        <v>224</v>
      </c>
      <c r="H909" s="2">
        <f>1000000*G909/296896</f>
        <v>754.47294675576632</v>
      </c>
      <c r="I909">
        <v>1.84184548778897E-4</v>
      </c>
      <c r="J909">
        <v>8.0814317754633201E-4</v>
      </c>
      <c r="K909">
        <v>7.5447294675576597E-4</v>
      </c>
      <c r="L909" s="2">
        <v>4.3876817187116899</v>
      </c>
      <c r="M909" s="2">
        <v>4.0962879446606797</v>
      </c>
      <c r="N909" s="4">
        <v>4.2394820119168699</v>
      </c>
      <c r="O909" s="2">
        <v>6.8733343656589396E-2</v>
      </c>
      <c r="P909">
        <v>2</v>
      </c>
    </row>
    <row r="910" spans="1:16" x14ac:dyDescent="0.2">
      <c r="A910">
        <v>15697</v>
      </c>
      <c r="B910" t="s">
        <v>921</v>
      </c>
      <c r="C910">
        <v>5</v>
      </c>
      <c r="D910" s="2"/>
      <c r="E910" s="2">
        <v>5</v>
      </c>
      <c r="F910" s="2"/>
      <c r="G910" s="2">
        <v>10</v>
      </c>
      <c r="H910" s="2"/>
      <c r="I910" s="1">
        <v>1.03474465606122E-5</v>
      </c>
      <c r="J910" s="1">
        <v>2.2700651054672199E-5</v>
      </c>
      <c r="K910" s="1">
        <v>3.3681827980168102E-5</v>
      </c>
      <c r="L910" s="2">
        <v>2.1938408593558401</v>
      </c>
      <c r="M910" s="2">
        <v>3.2550859560249998</v>
      </c>
      <c r="N910" s="2">
        <v>2.6722912586473502</v>
      </c>
      <c r="O910" s="2">
        <v>0.39712927744498</v>
      </c>
      <c r="P910">
        <v>3</v>
      </c>
    </row>
    <row r="911" spans="1:16" x14ac:dyDescent="0.2">
      <c r="A911">
        <v>15698</v>
      </c>
      <c r="B911" t="s">
        <v>922</v>
      </c>
      <c r="C911">
        <v>9</v>
      </c>
      <c r="D911" s="2"/>
      <c r="E911" s="2">
        <v>8</v>
      </c>
      <c r="F911" s="2"/>
      <c r="G911" s="2">
        <v>22</v>
      </c>
      <c r="H911" s="2"/>
      <c r="I911" s="1">
        <v>1.8625403809102E-5</v>
      </c>
      <c r="J911" s="1">
        <v>3.63210416874755E-5</v>
      </c>
      <c r="K911" s="1">
        <v>7.4100021556369901E-5</v>
      </c>
      <c r="L911" s="2">
        <v>1.95008076387186</v>
      </c>
      <c r="M911" s="2">
        <v>3.9784383906972201</v>
      </c>
      <c r="N911" s="2">
        <v>2.7853682298661999</v>
      </c>
      <c r="O911" s="2">
        <v>0.72821884197436804</v>
      </c>
      <c r="P911">
        <v>3</v>
      </c>
    </row>
    <row r="912" spans="1:16" x14ac:dyDescent="0.2">
      <c r="A912">
        <v>15700</v>
      </c>
      <c r="B912" t="s">
        <v>923</v>
      </c>
      <c r="C912">
        <v>4</v>
      </c>
      <c r="D912" s="2"/>
      <c r="E912" s="2">
        <v>4</v>
      </c>
      <c r="F912" s="2"/>
      <c r="G912" s="2">
        <v>6</v>
      </c>
      <c r="H912" s="2"/>
      <c r="I912" s="1">
        <v>8.2779572484897901E-6</v>
      </c>
      <c r="J912" s="1">
        <v>1.8160520843737699E-5</v>
      </c>
      <c r="K912" s="1">
        <v>2.0209096788100801E-5</v>
      </c>
      <c r="L912" s="2">
        <v>2.1938408593558401</v>
      </c>
      <c r="M912" s="2">
        <v>2.4413144670187501</v>
      </c>
      <c r="N912" s="2">
        <v>2.3142721162996902</v>
      </c>
      <c r="O912" s="2">
        <v>0.10693366865543601</v>
      </c>
      <c r="P912">
        <v>3</v>
      </c>
    </row>
    <row r="913" spans="1:16" x14ac:dyDescent="0.2">
      <c r="A913">
        <v>15702</v>
      </c>
      <c r="B913" t="s">
        <v>924</v>
      </c>
      <c r="C913">
        <v>5</v>
      </c>
      <c r="D913" s="2">
        <f>1000000*C913/495425</f>
        <v>10.092344956350608</v>
      </c>
      <c r="E913" s="2">
        <v>12</v>
      </c>
      <c r="F913" s="2">
        <f>1000000*E913/220258</f>
        <v>54.481562531213392</v>
      </c>
      <c r="G913" s="2">
        <v>11</v>
      </c>
      <c r="H913" s="2">
        <f>1000000*G913/296896</f>
        <v>37.050010778184955</v>
      </c>
      <c r="I913" s="1">
        <v>1.03474465606122E-5</v>
      </c>
      <c r="J913" s="1">
        <v>5.4481562531213297E-5</v>
      </c>
      <c r="K913" s="1">
        <v>3.7050010778184903E-5</v>
      </c>
      <c r="L913" s="2">
        <v>5.2652180624540303</v>
      </c>
      <c r="M913" s="2">
        <v>3.5805945516275002</v>
      </c>
      <c r="N913" s="4">
        <v>4.3419593627247997</v>
      </c>
      <c r="O913" s="2">
        <v>0.38798693633312398</v>
      </c>
      <c r="P913">
        <v>3</v>
      </c>
    </row>
    <row r="914" spans="1:16" x14ac:dyDescent="0.2">
      <c r="A914">
        <v>15708</v>
      </c>
      <c r="B914" t="s">
        <v>925</v>
      </c>
      <c r="C914">
        <v>6</v>
      </c>
      <c r="D914" s="2">
        <f>1000000*C914/495425</f>
        <v>12.110813947620729</v>
      </c>
      <c r="E914" s="2">
        <v>26</v>
      </c>
      <c r="F914" s="2">
        <f>1000000*E914/220258</f>
        <v>118.04338548429568</v>
      </c>
      <c r="G914" s="2">
        <v>21</v>
      </c>
      <c r="H914" s="2">
        <f>1000000*G914/296896</f>
        <v>70.731838758353092</v>
      </c>
      <c r="I914" s="1">
        <v>1.2416935872734601E-5</v>
      </c>
      <c r="J914">
        <v>1.1804338548429501E-4</v>
      </c>
      <c r="K914" s="1">
        <v>7.0731838758353094E-5</v>
      </c>
      <c r="L914" s="2">
        <v>9.5066437238753299</v>
      </c>
      <c r="M914" s="2">
        <v>5.6964004230437597</v>
      </c>
      <c r="N914" s="4">
        <v>7.3589163149481198</v>
      </c>
      <c r="O914" s="2">
        <v>0.51777233736057604</v>
      </c>
      <c r="P914">
        <v>3</v>
      </c>
    </row>
    <row r="915" spans="1:16" x14ac:dyDescent="0.2">
      <c r="A915">
        <v>15710</v>
      </c>
      <c r="B915" t="s">
        <v>926</v>
      </c>
      <c r="C915">
        <v>1</v>
      </c>
      <c r="D915" s="2"/>
      <c r="E915" s="2">
        <v>2</v>
      </c>
      <c r="F915" s="2"/>
      <c r="G915" s="2">
        <v>6</v>
      </c>
      <c r="H915" s="2"/>
      <c r="I915" s="1">
        <v>2.0694893121224399E-6</v>
      </c>
      <c r="J915" s="1">
        <v>9.0802604218688902E-6</v>
      </c>
      <c r="K915" s="1">
        <v>2.0209096788100801E-5</v>
      </c>
      <c r="L915" s="2">
        <v>4.3876817187116899</v>
      </c>
      <c r="M915" s="2">
        <v>9.7652578680750093</v>
      </c>
      <c r="N915" s="2">
        <v>6.5457500277858296</v>
      </c>
      <c r="O915" s="2">
        <v>0.82153704717354403</v>
      </c>
      <c r="P915">
        <v>4</v>
      </c>
    </row>
    <row r="916" spans="1:16" x14ac:dyDescent="0.2">
      <c r="A916">
        <v>15714</v>
      </c>
      <c r="B916" t="s">
        <v>927</v>
      </c>
      <c r="C916">
        <v>2</v>
      </c>
      <c r="D916" s="2"/>
      <c r="E916" s="2">
        <v>1</v>
      </c>
      <c r="F916" s="2"/>
      <c r="G916" s="2">
        <v>2</v>
      </c>
      <c r="H916" s="2"/>
      <c r="I916" s="1">
        <v>4.13897862424489E-6</v>
      </c>
      <c r="J916" s="1">
        <v>4.54013021093444E-6</v>
      </c>
      <c r="K916" s="1">
        <v>6.7363655960336201E-6</v>
      </c>
      <c r="L916" s="2">
        <v>1.09692042967792</v>
      </c>
      <c r="M916" s="2">
        <v>1.6275429780124999</v>
      </c>
      <c r="N916" s="2">
        <v>1.33614562932367</v>
      </c>
      <c r="O916" s="2">
        <v>0.39712927744498</v>
      </c>
      <c r="P916">
        <v>4</v>
      </c>
    </row>
    <row r="917" spans="1:16" x14ac:dyDescent="0.2">
      <c r="A917">
        <v>15720</v>
      </c>
      <c r="B917" t="s">
        <v>928</v>
      </c>
      <c r="C917">
        <v>6</v>
      </c>
      <c r="D917" s="2">
        <f>1000000*C917/495425</f>
        <v>12.110813947620729</v>
      </c>
      <c r="E917" s="2">
        <v>12</v>
      </c>
      <c r="F917" s="2">
        <f>1000000*E917/220258</f>
        <v>54.481562531213392</v>
      </c>
      <c r="G917" s="2">
        <v>15</v>
      </c>
      <c r="H917" s="2">
        <f>1000000*G917/296896</f>
        <v>50.522741970252213</v>
      </c>
      <c r="I917" s="1">
        <v>1.2416935872734601E-5</v>
      </c>
      <c r="J917" s="1">
        <v>5.4481562531213297E-5</v>
      </c>
      <c r="K917" s="1">
        <v>5.0522741970252201E-5</v>
      </c>
      <c r="L917" s="2">
        <v>4.3876817187116899</v>
      </c>
      <c r="M917" s="2">
        <v>4.0688574450312496</v>
      </c>
      <c r="N917" s="4">
        <v>4.2252634743418698</v>
      </c>
      <c r="O917" s="2">
        <v>7.5456661014517007E-2</v>
      </c>
      <c r="P917">
        <v>3</v>
      </c>
    </row>
    <row r="918" spans="1:16" x14ac:dyDescent="0.2">
      <c r="A918">
        <v>15722</v>
      </c>
      <c r="B918" t="s">
        <v>929</v>
      </c>
      <c r="C918">
        <v>1</v>
      </c>
      <c r="D918" s="2"/>
      <c r="E918" s="2">
        <v>1</v>
      </c>
      <c r="F918" s="2"/>
      <c r="G918" s="2">
        <v>1</v>
      </c>
      <c r="H918" s="2"/>
      <c r="I918" s="1">
        <v>2.0694893121224399E-6</v>
      </c>
      <c r="J918" s="1">
        <v>4.54013021093444E-6</v>
      </c>
      <c r="K918" s="1">
        <v>3.3681827980168101E-6</v>
      </c>
      <c r="L918" s="2">
        <v>2.1938408593558401</v>
      </c>
      <c r="M918" s="2">
        <v>1.6275429780124999</v>
      </c>
      <c r="N918" s="2">
        <v>1.88959527029507</v>
      </c>
      <c r="O918" s="2">
        <v>0.29969268564845097</v>
      </c>
      <c r="P918">
        <v>4</v>
      </c>
    </row>
    <row r="919" spans="1:16" x14ac:dyDescent="0.2">
      <c r="A919">
        <v>15726</v>
      </c>
      <c r="B919" t="s">
        <v>930</v>
      </c>
      <c r="C919">
        <v>2</v>
      </c>
      <c r="D919" s="2"/>
      <c r="E919" s="2">
        <v>2</v>
      </c>
      <c r="F919" s="2"/>
      <c r="G919" s="2">
        <v>3</v>
      </c>
      <c r="H919" s="2"/>
      <c r="I919" s="1">
        <v>4.13897862424489E-6</v>
      </c>
      <c r="J919" s="1">
        <v>9.0802604218688902E-6</v>
      </c>
      <c r="K919" s="1">
        <v>1.0104548394050401E-5</v>
      </c>
      <c r="L919" s="2">
        <v>2.1938408593558401</v>
      </c>
      <c r="M919" s="2">
        <v>2.4413144670187501</v>
      </c>
      <c r="N919" s="2">
        <v>2.3142721162996902</v>
      </c>
      <c r="O919" s="2">
        <v>0.10693366865543601</v>
      </c>
      <c r="P919">
        <v>4</v>
      </c>
    </row>
    <row r="920" spans="1:16" x14ac:dyDescent="0.2">
      <c r="A920">
        <v>15744</v>
      </c>
      <c r="B920" t="s">
        <v>931</v>
      </c>
      <c r="C920">
        <v>9</v>
      </c>
      <c r="D920" s="2"/>
      <c r="E920" s="2">
        <v>7</v>
      </c>
      <c r="F920" s="2"/>
      <c r="G920" s="2">
        <v>8</v>
      </c>
      <c r="H920" s="2"/>
      <c r="I920" s="1">
        <v>1.8625403809102E-5</v>
      </c>
      <c r="J920" s="1">
        <v>3.1780911476541098E-5</v>
      </c>
      <c r="K920" s="1">
        <v>2.6945462384134501E-5</v>
      </c>
      <c r="L920" s="2">
        <v>1.70632066838788</v>
      </c>
      <c r="M920" s="2">
        <v>1.44670486934444</v>
      </c>
      <c r="N920" s="2">
        <v>1.57115957802503</v>
      </c>
      <c r="O920" s="2">
        <v>0.165238339042411</v>
      </c>
      <c r="P920">
        <v>3</v>
      </c>
    </row>
    <row r="921" spans="1:16" x14ac:dyDescent="0.2">
      <c r="A921">
        <v>15746</v>
      </c>
      <c r="B921" t="s">
        <v>932</v>
      </c>
      <c r="C921">
        <v>3</v>
      </c>
      <c r="D921" s="2"/>
      <c r="E921" s="2">
        <v>2</v>
      </c>
      <c r="F921" s="2"/>
      <c r="G921" s="2">
        <v>1</v>
      </c>
      <c r="H921" s="2"/>
      <c r="I921" s="1">
        <v>6.2084679363673401E-6</v>
      </c>
      <c r="J921" s="1">
        <v>9.0802604218688902E-6</v>
      </c>
      <c r="K921" s="1">
        <v>3.3681827980168101E-6</v>
      </c>
      <c r="L921" s="2">
        <v>1.46256057290389</v>
      </c>
      <c r="M921" s="2">
        <v>0.54251432600416705</v>
      </c>
      <c r="N921" s="2">
        <v>0.89076375288245002</v>
      </c>
      <c r="O921" s="2">
        <v>1.03287346832706</v>
      </c>
      <c r="P921">
        <v>4</v>
      </c>
    </row>
    <row r="922" spans="1:16" x14ac:dyDescent="0.2">
      <c r="A922">
        <v>15756</v>
      </c>
      <c r="B922" t="s">
        <v>933</v>
      </c>
      <c r="C922">
        <v>0</v>
      </c>
      <c r="D922" s="2"/>
      <c r="E922" s="2">
        <v>1</v>
      </c>
      <c r="F922" s="2"/>
      <c r="G922" s="2">
        <v>1</v>
      </c>
      <c r="H922" s="2"/>
      <c r="I922">
        <v>0</v>
      </c>
      <c r="J922" s="1">
        <v>4.54013021093444E-6</v>
      </c>
      <c r="K922" s="1">
        <v>3.3681827980168101E-6</v>
      </c>
      <c r="L922" t="s">
        <v>306</v>
      </c>
      <c r="M922" t="s">
        <v>306</v>
      </c>
      <c r="N922" t="s">
        <v>306</v>
      </c>
      <c r="P922">
        <v>4</v>
      </c>
    </row>
    <row r="923" spans="1:16" x14ac:dyDescent="0.2">
      <c r="A923">
        <v>15768</v>
      </c>
      <c r="B923" t="s">
        <v>934</v>
      </c>
      <c r="C923">
        <v>12</v>
      </c>
      <c r="D923" s="2">
        <f>1000000*C923/495425</f>
        <v>24.221627895241458</v>
      </c>
      <c r="E923" s="2">
        <v>27</v>
      </c>
      <c r="F923" s="2">
        <f>1000000*E923/220258</f>
        <v>122.58351569523013</v>
      </c>
      <c r="G923" s="2">
        <v>23</v>
      </c>
      <c r="H923" s="2">
        <f>1000000*G923/296896</f>
        <v>77.468204354386728</v>
      </c>
      <c r="I923" s="1">
        <v>2.4833871745469299E-5</v>
      </c>
      <c r="J923">
        <v>1.2258351569523001E-4</v>
      </c>
      <c r="K923" s="1">
        <v>7.7468204354386695E-5</v>
      </c>
      <c r="L923" s="2">
        <v>4.9361419335506502</v>
      </c>
      <c r="M923" s="2">
        <v>3.11945737452396</v>
      </c>
      <c r="N923" s="4">
        <v>3.9240392908725501</v>
      </c>
      <c r="O923" s="2">
        <v>0.462962887056804</v>
      </c>
      <c r="P923">
        <v>3</v>
      </c>
    </row>
    <row r="924" spans="1:16" x14ac:dyDescent="0.2">
      <c r="A924">
        <v>15770</v>
      </c>
      <c r="B924" t="s">
        <v>935</v>
      </c>
      <c r="C924">
        <v>0</v>
      </c>
      <c r="D924" s="2"/>
      <c r="E924" s="2">
        <v>3</v>
      </c>
      <c r="F924" s="2"/>
      <c r="G924" s="2">
        <v>2</v>
      </c>
      <c r="H924" s="2"/>
      <c r="I924">
        <v>0</v>
      </c>
      <c r="J924" s="1">
        <v>1.3620390632803301E-5</v>
      </c>
      <c r="K924" s="1">
        <v>6.7363655960336201E-6</v>
      </c>
      <c r="L924" t="s">
        <v>306</v>
      </c>
      <c r="M924" t="s">
        <v>306</v>
      </c>
      <c r="N924" t="s">
        <v>306</v>
      </c>
      <c r="P924">
        <v>4</v>
      </c>
    </row>
    <row r="925" spans="1:16" x14ac:dyDescent="0.2">
      <c r="A925">
        <v>15780</v>
      </c>
      <c r="B925" t="s">
        <v>936</v>
      </c>
      <c r="C925">
        <v>2</v>
      </c>
      <c r="D925" s="2"/>
      <c r="E925" s="2">
        <v>4</v>
      </c>
      <c r="F925" s="2"/>
      <c r="G925" s="2">
        <v>5</v>
      </c>
      <c r="H925" s="2"/>
      <c r="I925" s="1">
        <v>4.13897862424489E-6</v>
      </c>
      <c r="J925" s="1">
        <v>1.8160520843737699E-5</v>
      </c>
      <c r="K925" s="1">
        <v>1.6840913990084E-5</v>
      </c>
      <c r="L925" s="2">
        <v>4.3876817187116899</v>
      </c>
      <c r="M925" s="2">
        <v>4.0688574450312496</v>
      </c>
      <c r="N925" s="2">
        <v>4.2252634743418698</v>
      </c>
      <c r="O925" s="2">
        <v>7.5456661014516799E-2</v>
      </c>
      <c r="P925">
        <v>4</v>
      </c>
    </row>
    <row r="926" spans="1:16" x14ac:dyDescent="0.2">
      <c r="A926">
        <v>15840</v>
      </c>
      <c r="B926" t="s">
        <v>937</v>
      </c>
      <c r="C926">
        <v>33</v>
      </c>
      <c r="D926" s="2">
        <f>1000000*C926/495425</f>
        <v>66.609476711914013</v>
      </c>
      <c r="E926" s="2">
        <v>71</v>
      </c>
      <c r="F926" s="2">
        <f>1000000*E926/220258</f>
        <v>322.34924497634591</v>
      </c>
      <c r="G926" s="2">
        <v>88</v>
      </c>
      <c r="H926" s="2">
        <f>1000000*G926/296896</f>
        <v>296.40008622547964</v>
      </c>
      <c r="I926" s="1">
        <v>6.82931473000407E-5</v>
      </c>
      <c r="J926">
        <v>3.2234924497634502E-4</v>
      </c>
      <c r="K926">
        <v>2.9640008622547901E-4</v>
      </c>
      <c r="L926" s="2">
        <v>4.7200818489171201</v>
      </c>
      <c r="M926" s="2">
        <v>4.3401146080333399</v>
      </c>
      <c r="N926" s="4">
        <v>4.5261127011595903</v>
      </c>
      <c r="O926" s="2">
        <v>8.3950017591571696E-2</v>
      </c>
      <c r="P926">
        <v>2</v>
      </c>
    </row>
    <row r="927" spans="1:16" x14ac:dyDescent="0.2">
      <c r="A927">
        <v>15842</v>
      </c>
      <c r="B927" t="s">
        <v>938</v>
      </c>
      <c r="C927">
        <v>2</v>
      </c>
      <c r="D927" s="2"/>
      <c r="E927" s="2">
        <v>5</v>
      </c>
      <c r="F927" s="2"/>
      <c r="G927" s="2">
        <v>4</v>
      </c>
      <c r="H927" s="2"/>
      <c r="I927" s="1">
        <v>4.13897862424489E-6</v>
      </c>
      <c r="J927" s="1">
        <v>2.2700651054672199E-5</v>
      </c>
      <c r="K927" s="1">
        <v>1.34727311920672E-5</v>
      </c>
      <c r="L927" s="2">
        <v>5.4846021483896097</v>
      </c>
      <c r="M927" s="2">
        <v>3.2550859560249998</v>
      </c>
      <c r="N927" s="2">
        <v>4.2252634743418698</v>
      </c>
      <c r="O927" s="2">
        <v>0.52766323470795495</v>
      </c>
      <c r="P927">
        <v>3</v>
      </c>
    </row>
    <row r="928" spans="1:16" x14ac:dyDescent="0.2">
      <c r="A928">
        <v>15843</v>
      </c>
      <c r="B928" t="s">
        <v>939</v>
      </c>
      <c r="C928">
        <v>2</v>
      </c>
      <c r="D928" s="2"/>
      <c r="E928" s="2">
        <v>4</v>
      </c>
      <c r="F928" s="2"/>
      <c r="G928" s="2">
        <v>1</v>
      </c>
      <c r="H928" s="2"/>
      <c r="I928" s="1">
        <v>4.13897862424489E-6</v>
      </c>
      <c r="J928" s="1">
        <v>1.8160520843737699E-5</v>
      </c>
      <c r="K928" s="1">
        <v>3.3681827980168101E-6</v>
      </c>
      <c r="L928" s="2">
        <v>4.3876817187116899</v>
      </c>
      <c r="M928" s="2">
        <v>0.81377148900625096</v>
      </c>
      <c r="N928" s="2">
        <v>1.88959527029507</v>
      </c>
      <c r="O928" s="2">
        <v>1.8913628150367501</v>
      </c>
      <c r="P928">
        <v>4</v>
      </c>
    </row>
    <row r="929" spans="1:16" x14ac:dyDescent="0.2">
      <c r="A929">
        <v>15846</v>
      </c>
      <c r="B929" t="s">
        <v>940</v>
      </c>
      <c r="C929">
        <v>1</v>
      </c>
      <c r="D929" s="2"/>
      <c r="E929" s="2">
        <v>3</v>
      </c>
      <c r="F929" s="2"/>
      <c r="G929" s="2">
        <v>6</v>
      </c>
      <c r="H929" s="2"/>
      <c r="I929" s="1">
        <v>2.0694893121224399E-6</v>
      </c>
      <c r="J929" s="1">
        <v>1.3620390632803301E-5</v>
      </c>
      <c r="K929" s="1">
        <v>2.0209096788100801E-5</v>
      </c>
      <c r="L929" s="2">
        <v>6.5815225780675304</v>
      </c>
      <c r="M929" s="2">
        <v>9.7652578680750093</v>
      </c>
      <c r="N929" s="2">
        <v>8.0168737759420505</v>
      </c>
      <c r="O929" s="2">
        <v>0.39712927744498</v>
      </c>
      <c r="P929">
        <v>3</v>
      </c>
    </row>
    <row r="930" spans="1:16" x14ac:dyDescent="0.2">
      <c r="A930">
        <v>15852</v>
      </c>
      <c r="B930" t="s">
        <v>941</v>
      </c>
      <c r="C930">
        <v>2</v>
      </c>
      <c r="D930" s="2"/>
      <c r="E930" s="2">
        <v>9</v>
      </c>
      <c r="F930" s="2"/>
      <c r="G930" s="2">
        <v>5</v>
      </c>
      <c r="H930" s="2"/>
      <c r="I930" s="1">
        <v>4.13897862424489E-6</v>
      </c>
      <c r="J930" s="1">
        <v>4.0861171898409997E-5</v>
      </c>
      <c r="K930" s="1">
        <v>1.6840913990084E-5</v>
      </c>
      <c r="L930" s="2">
        <v>9.8722838671013005</v>
      </c>
      <c r="M930" s="2">
        <v>4.0688574450312496</v>
      </c>
      <c r="N930" s="2">
        <v>6.3378952115128104</v>
      </c>
      <c r="O930" s="2">
        <v>0.915670933076977</v>
      </c>
      <c r="P930">
        <v>3</v>
      </c>
    </row>
    <row r="931" spans="1:16" x14ac:dyDescent="0.2">
      <c r="A931">
        <v>15853</v>
      </c>
      <c r="B931" t="s">
        <v>942</v>
      </c>
      <c r="C931">
        <v>1</v>
      </c>
      <c r="D931" s="2"/>
      <c r="E931" s="2">
        <v>1</v>
      </c>
      <c r="F931" s="2"/>
      <c r="G931" s="2">
        <v>1</v>
      </c>
      <c r="H931" s="2"/>
      <c r="I931" s="1">
        <v>2.0694893121224399E-6</v>
      </c>
      <c r="J931" s="1">
        <v>4.54013021093444E-6</v>
      </c>
      <c r="K931" s="1">
        <v>3.3681827980168101E-6</v>
      </c>
      <c r="L931" s="2">
        <v>2.1938408593558401</v>
      </c>
      <c r="M931" s="2">
        <v>1.6275429780124999</v>
      </c>
      <c r="N931" s="2">
        <v>1.88959527029507</v>
      </c>
      <c r="O931" s="2">
        <v>0.29969268564845097</v>
      </c>
      <c r="P931">
        <v>4</v>
      </c>
    </row>
    <row r="932" spans="1:16" x14ac:dyDescent="0.2">
      <c r="A932">
        <v>15854</v>
      </c>
      <c r="B932" t="s">
        <v>943</v>
      </c>
      <c r="C932">
        <v>1</v>
      </c>
      <c r="D932" s="2"/>
      <c r="E932" s="2">
        <v>3</v>
      </c>
      <c r="F932" s="2"/>
      <c r="G932" s="2">
        <v>2</v>
      </c>
      <c r="H932" s="2"/>
      <c r="I932" s="1">
        <v>2.0694893121224399E-6</v>
      </c>
      <c r="J932" s="1">
        <v>1.3620390632803301E-5</v>
      </c>
      <c r="K932" s="1">
        <v>6.7363655960336201E-6</v>
      </c>
      <c r="L932" s="2">
        <v>6.5815225780675304</v>
      </c>
      <c r="M932" s="2">
        <v>3.2550859560249998</v>
      </c>
      <c r="N932" s="2">
        <v>4.6285442325993902</v>
      </c>
      <c r="O932" s="2">
        <v>0.71867880155795805</v>
      </c>
      <c r="P932">
        <v>4</v>
      </c>
    </row>
    <row r="933" spans="1:16" x14ac:dyDescent="0.2">
      <c r="A933">
        <v>15864</v>
      </c>
      <c r="B933" t="s">
        <v>944</v>
      </c>
      <c r="C933">
        <v>4</v>
      </c>
      <c r="D933" s="2"/>
      <c r="E933" s="2">
        <v>1</v>
      </c>
      <c r="F933" s="2"/>
      <c r="G933" s="2">
        <v>10</v>
      </c>
      <c r="H933" s="2"/>
      <c r="I933" s="1">
        <v>8.2779572484897901E-6</v>
      </c>
      <c r="J933" s="1">
        <v>4.54013021093444E-6</v>
      </c>
      <c r="K933" s="1">
        <v>3.3681827980168102E-5</v>
      </c>
      <c r="L933" s="2">
        <v>0.54846021483896101</v>
      </c>
      <c r="M933" s="2">
        <v>4.0688574450312496</v>
      </c>
      <c r="N933" s="2">
        <v>1.4938562275034799</v>
      </c>
      <c r="O933" s="2">
        <v>2.3565836961938</v>
      </c>
      <c r="P933">
        <v>3</v>
      </c>
    </row>
    <row r="934" spans="1:16" x14ac:dyDescent="0.2">
      <c r="A934">
        <v>15866</v>
      </c>
      <c r="B934" t="s">
        <v>945</v>
      </c>
      <c r="C934">
        <v>1</v>
      </c>
      <c r="D934" s="2"/>
      <c r="E934" s="2">
        <v>1</v>
      </c>
      <c r="F934" s="2"/>
      <c r="G934" s="2">
        <v>1</v>
      </c>
      <c r="H934" s="2"/>
      <c r="I934" s="1">
        <v>2.0694893121224399E-6</v>
      </c>
      <c r="J934" s="1">
        <v>4.54013021093444E-6</v>
      </c>
      <c r="K934" s="1">
        <v>3.3681827980168101E-6</v>
      </c>
      <c r="L934" s="2">
        <v>2.1938408593558401</v>
      </c>
      <c r="M934" s="2">
        <v>1.6275429780124999</v>
      </c>
      <c r="N934" s="2">
        <v>1.88959527029507</v>
      </c>
      <c r="O934" s="2">
        <v>0.29969268564845097</v>
      </c>
      <c r="P934">
        <v>4</v>
      </c>
    </row>
    <row r="935" spans="1:16" x14ac:dyDescent="0.2">
      <c r="A935">
        <v>15876</v>
      </c>
      <c r="B935" t="s">
        <v>946</v>
      </c>
      <c r="C935">
        <v>1</v>
      </c>
      <c r="D935" s="2"/>
      <c r="E935" s="2">
        <v>2</v>
      </c>
      <c r="F935" s="2"/>
      <c r="G935" s="2">
        <v>1</v>
      </c>
      <c r="H935" s="2"/>
      <c r="I935" s="1">
        <v>2.0694893121224399E-6</v>
      </c>
      <c r="J935" s="1">
        <v>9.0802604218688902E-6</v>
      </c>
      <c r="K935" s="1">
        <v>3.3681827980168101E-6</v>
      </c>
      <c r="L935" s="2">
        <v>4.3876817187116899</v>
      </c>
      <c r="M935" s="2">
        <v>1.6275429780124999</v>
      </c>
      <c r="N935" s="2">
        <v>2.6722912586473502</v>
      </c>
      <c r="O935" s="2">
        <v>1.03287346832706</v>
      </c>
      <c r="P935">
        <v>4</v>
      </c>
    </row>
    <row r="936" spans="1:16" x14ac:dyDescent="0.2">
      <c r="A936">
        <v>15888</v>
      </c>
      <c r="B936" t="s">
        <v>947</v>
      </c>
      <c r="C936">
        <v>4</v>
      </c>
      <c r="D936" s="2"/>
      <c r="E936" s="2">
        <v>3</v>
      </c>
      <c r="F936" s="2"/>
      <c r="G936" s="2">
        <v>7</v>
      </c>
      <c r="H936" s="2"/>
      <c r="I936" s="1">
        <v>8.2779572484897901E-6</v>
      </c>
      <c r="J936" s="1">
        <v>1.3620390632803301E-5</v>
      </c>
      <c r="K936" s="1">
        <v>2.3577279586117598E-5</v>
      </c>
      <c r="L936" s="2">
        <v>1.6453806445168799</v>
      </c>
      <c r="M936" s="2">
        <v>2.8482002115218701</v>
      </c>
      <c r="N936" s="2">
        <v>2.16480333973943</v>
      </c>
      <c r="O936" s="2">
        <v>0.555625328603647</v>
      </c>
      <c r="P936">
        <v>3</v>
      </c>
    </row>
    <row r="937" spans="1:16" x14ac:dyDescent="0.2">
      <c r="A937">
        <v>15912</v>
      </c>
      <c r="B937" t="s">
        <v>948</v>
      </c>
      <c r="C937">
        <v>3</v>
      </c>
      <c r="D937" s="2"/>
      <c r="E937" s="2">
        <v>7</v>
      </c>
      <c r="F937" s="2"/>
      <c r="G937" s="2">
        <v>7</v>
      </c>
      <c r="H937" s="2"/>
      <c r="I937" s="1">
        <v>6.2084679363673401E-6</v>
      </c>
      <c r="J937" s="1">
        <v>3.1780911476541098E-5</v>
      </c>
      <c r="K937" s="1">
        <v>2.3577279586117598E-5</v>
      </c>
      <c r="L937" s="2">
        <v>5.11896200516364</v>
      </c>
      <c r="M937" s="2">
        <v>3.7976002820291699</v>
      </c>
      <c r="N937" s="2">
        <v>4.4090556306885098</v>
      </c>
      <c r="O937" s="2">
        <v>0.29969268564845097</v>
      </c>
      <c r="P937">
        <v>3</v>
      </c>
    </row>
    <row r="938" spans="1:16" x14ac:dyDescent="0.2">
      <c r="A938">
        <v>15984</v>
      </c>
      <c r="B938" t="s">
        <v>949</v>
      </c>
      <c r="C938">
        <v>113</v>
      </c>
      <c r="D938" s="2">
        <f>1000000*C938/495425</f>
        <v>228.08699601352373</v>
      </c>
      <c r="E938" s="2">
        <v>180</v>
      </c>
      <c r="F938" s="2">
        <f>1000000*E938/220258</f>
        <v>817.22343796820098</v>
      </c>
      <c r="G938" s="2">
        <v>250</v>
      </c>
      <c r="H938" s="2">
        <f>1000000*G938/296896</f>
        <v>842.04569950420353</v>
      </c>
      <c r="I938">
        <v>2.3385229226983599E-4</v>
      </c>
      <c r="J938">
        <v>8.1722343796819996E-4</v>
      </c>
      <c r="K938">
        <v>8.4204569950420297E-4</v>
      </c>
      <c r="L938" s="2">
        <v>3.49461375826594</v>
      </c>
      <c r="M938" s="2">
        <v>3.6007588009126099</v>
      </c>
      <c r="N938" s="4">
        <v>3.5472892813902801</v>
      </c>
      <c r="O938" s="2">
        <v>2.9922860592036402E-2</v>
      </c>
      <c r="P938">
        <v>2</v>
      </c>
    </row>
    <row r="939" spans="1:16" x14ac:dyDescent="0.2">
      <c r="A939">
        <v>15985</v>
      </c>
      <c r="B939" t="s">
        <v>950</v>
      </c>
      <c r="C939">
        <v>5</v>
      </c>
      <c r="D939" s="2"/>
      <c r="E939" s="2">
        <v>9</v>
      </c>
      <c r="F939" s="2"/>
      <c r="G939" s="2">
        <v>8</v>
      </c>
      <c r="H939" s="2"/>
      <c r="I939" s="1">
        <v>1.03474465606122E-5</v>
      </c>
      <c r="J939" s="1">
        <v>4.0861171898409997E-5</v>
      </c>
      <c r="K939" s="1">
        <v>2.6945462384134501E-5</v>
      </c>
      <c r="L939" s="2">
        <v>3.9489135468405201</v>
      </c>
      <c r="M939" s="2">
        <v>2.60406876482</v>
      </c>
      <c r="N939" s="2">
        <v>3.2067495103768202</v>
      </c>
      <c r="O939" s="2">
        <v>0.41937943006421002</v>
      </c>
      <c r="P939">
        <v>3</v>
      </c>
    </row>
    <row r="940" spans="1:16" x14ac:dyDescent="0.2">
      <c r="A940">
        <v>15986</v>
      </c>
      <c r="B940" t="s">
        <v>951</v>
      </c>
      <c r="C940">
        <v>9</v>
      </c>
      <c r="D940" s="2">
        <f>1000000*C940/495425</f>
        <v>18.166220921431094</v>
      </c>
      <c r="E940" s="2">
        <v>20</v>
      </c>
      <c r="F940" s="2">
        <f>1000000*E940/220258</f>
        <v>90.802604218688998</v>
      </c>
      <c r="G940" s="2">
        <v>11</v>
      </c>
      <c r="H940" s="2">
        <f>1000000*G940/296896</f>
        <v>37.050010778184955</v>
      </c>
      <c r="I940" s="1">
        <v>1.8625403809102E-5</v>
      </c>
      <c r="J940" s="1">
        <v>9.0802604218688906E-5</v>
      </c>
      <c r="K940" s="1">
        <v>3.7050010778184903E-5</v>
      </c>
      <c r="L940" s="2">
        <v>4.8752019096796504</v>
      </c>
      <c r="M940" s="2">
        <v>1.98921919534861</v>
      </c>
      <c r="N940" s="4">
        <v>3.11413635217454</v>
      </c>
      <c r="O940" s="2">
        <v>0.926736143815864</v>
      </c>
      <c r="P940">
        <v>3</v>
      </c>
    </row>
    <row r="941" spans="1:16" x14ac:dyDescent="0.2">
      <c r="A941">
        <v>15988</v>
      </c>
      <c r="B941" t="s">
        <v>952</v>
      </c>
      <c r="C941">
        <v>2</v>
      </c>
      <c r="D941" s="2"/>
      <c r="E941" s="2">
        <v>2</v>
      </c>
      <c r="F941" s="2"/>
      <c r="G941" s="2">
        <v>3</v>
      </c>
      <c r="H941" s="2"/>
      <c r="I941" s="1">
        <v>4.13897862424489E-6</v>
      </c>
      <c r="J941" s="1">
        <v>9.0802604218688902E-6</v>
      </c>
      <c r="K941" s="1">
        <v>1.0104548394050401E-5</v>
      </c>
      <c r="L941" s="2">
        <v>2.1938408593558401</v>
      </c>
      <c r="M941" s="2">
        <v>2.4413144670187501</v>
      </c>
      <c r="N941" s="2">
        <v>2.3142721162996902</v>
      </c>
      <c r="O941" s="2">
        <v>0.10693366865543601</v>
      </c>
      <c r="P941">
        <v>3</v>
      </c>
    </row>
    <row r="942" spans="1:16" x14ac:dyDescent="0.2">
      <c r="A942">
        <v>15990</v>
      </c>
      <c r="B942" t="s">
        <v>953</v>
      </c>
      <c r="C942">
        <v>4</v>
      </c>
      <c r="D942" s="2">
        <f>1000000*C942/495425</f>
        <v>8.0738759650804859</v>
      </c>
      <c r="E942" s="2">
        <v>18</v>
      </c>
      <c r="F942" s="2">
        <f>1000000*E942/220258</f>
        <v>81.722343796820098</v>
      </c>
      <c r="G942" s="2">
        <v>18</v>
      </c>
      <c r="H942" s="2">
        <f>1000000*G942/296896</f>
        <v>60.627290364302652</v>
      </c>
      <c r="I942" s="1">
        <v>8.2779572484897901E-6</v>
      </c>
      <c r="J942" s="1">
        <v>8.1722343796819993E-5</v>
      </c>
      <c r="K942" s="1">
        <v>6.0627290364302603E-5</v>
      </c>
      <c r="L942" s="2">
        <v>9.8722838671013005</v>
      </c>
      <c r="M942" s="2">
        <v>7.3239434010562601</v>
      </c>
      <c r="N942" s="4">
        <v>8.5031787163278398</v>
      </c>
      <c r="O942" s="2">
        <v>0.29969268564845097</v>
      </c>
      <c r="P942">
        <v>3</v>
      </c>
    </row>
    <row r="943" spans="1:16" x14ac:dyDescent="0.2">
      <c r="A943">
        <v>15996</v>
      </c>
      <c r="B943" t="s">
        <v>954</v>
      </c>
      <c r="C943">
        <v>7</v>
      </c>
      <c r="D943" s="2">
        <f>1000000*C943/495425</f>
        <v>14.129282938890851</v>
      </c>
      <c r="E943" s="2">
        <v>25</v>
      </c>
      <c r="F943" s="2">
        <f>1000000*E943/220258</f>
        <v>113.50325527336123</v>
      </c>
      <c r="G943" s="2">
        <v>35</v>
      </c>
      <c r="H943" s="2">
        <f>1000000*G943/296896</f>
        <v>117.88639793058849</v>
      </c>
      <c r="I943" s="1">
        <v>1.44864251848571E-5</v>
      </c>
      <c r="J943">
        <v>1.13503255273361E-4</v>
      </c>
      <c r="K943">
        <v>1.1788639793058801E-4</v>
      </c>
      <c r="L943" s="2">
        <v>7.8351459262708696</v>
      </c>
      <c r="M943" s="2">
        <v>8.1377148900625098</v>
      </c>
      <c r="N943" s="4">
        <v>7.9849974120238203</v>
      </c>
      <c r="O943" s="2">
        <v>3.7892180570531599E-2</v>
      </c>
      <c r="P943">
        <v>3</v>
      </c>
    </row>
    <row r="944" spans="1:16" x14ac:dyDescent="0.2">
      <c r="A944">
        <v>15998</v>
      </c>
      <c r="B944" t="s">
        <v>955</v>
      </c>
      <c r="C944">
        <v>1</v>
      </c>
      <c r="D944" s="2"/>
      <c r="E944" s="2">
        <v>2</v>
      </c>
      <c r="F944" s="2"/>
      <c r="G944" s="2">
        <v>3</v>
      </c>
      <c r="H944" s="2"/>
      <c r="I944" s="1">
        <v>2.0694893121224399E-6</v>
      </c>
      <c r="J944" s="1">
        <v>9.0802604218688902E-6</v>
      </c>
      <c r="K944" s="1">
        <v>1.0104548394050401E-5</v>
      </c>
      <c r="L944" s="2">
        <v>4.3876817187116899</v>
      </c>
      <c r="M944" s="2">
        <v>4.8826289340375002</v>
      </c>
      <c r="N944" s="2">
        <v>4.6285442325993902</v>
      </c>
      <c r="O944" s="2">
        <v>0.10693366865543601</v>
      </c>
      <c r="P944">
        <v>4</v>
      </c>
    </row>
    <row r="945" spans="1:16" x14ac:dyDescent="0.2">
      <c r="A945">
        <v>16002</v>
      </c>
      <c r="B945" t="s">
        <v>956</v>
      </c>
      <c r="C945">
        <v>2</v>
      </c>
      <c r="D945" s="2"/>
      <c r="E945" s="2">
        <v>2</v>
      </c>
      <c r="F945" s="2"/>
      <c r="G945" s="2">
        <v>2</v>
      </c>
      <c r="H945" s="2"/>
      <c r="I945" s="1">
        <v>4.13897862424489E-6</v>
      </c>
      <c r="J945" s="1">
        <v>9.0802604218688902E-6</v>
      </c>
      <c r="K945" s="1">
        <v>6.7363655960336201E-6</v>
      </c>
      <c r="L945" s="2">
        <v>2.1938408593558401</v>
      </c>
      <c r="M945" s="2">
        <v>1.6275429780124999</v>
      </c>
      <c r="N945" s="2">
        <v>1.88959527029507</v>
      </c>
      <c r="O945" s="2">
        <v>0.29969268564845097</v>
      </c>
      <c r="P945">
        <v>4</v>
      </c>
    </row>
    <row r="946" spans="1:16" x14ac:dyDescent="0.2">
      <c r="A946">
        <v>16004</v>
      </c>
      <c r="B946" t="s">
        <v>957</v>
      </c>
      <c r="C946">
        <v>0</v>
      </c>
      <c r="D946" s="2"/>
      <c r="E946" s="2">
        <v>1</v>
      </c>
      <c r="F946" s="2"/>
      <c r="G946" s="2">
        <v>1</v>
      </c>
      <c r="H946" s="2"/>
      <c r="I946">
        <v>0</v>
      </c>
      <c r="J946" s="1">
        <v>4.54013021093444E-6</v>
      </c>
      <c r="K946" s="1">
        <v>3.3681827980168101E-6</v>
      </c>
      <c r="L946" t="s">
        <v>306</v>
      </c>
      <c r="M946" t="s">
        <v>306</v>
      </c>
      <c r="N946" t="s">
        <v>306</v>
      </c>
      <c r="P946">
        <v>5</v>
      </c>
    </row>
    <row r="947" spans="1:16" x14ac:dyDescent="0.2">
      <c r="A947">
        <v>16008</v>
      </c>
      <c r="B947" t="s">
        <v>958</v>
      </c>
      <c r="C947">
        <v>3</v>
      </c>
      <c r="D947" s="2">
        <f>1000000*C947/495425</f>
        <v>6.0554069738103644</v>
      </c>
      <c r="E947" s="2">
        <v>13</v>
      </c>
      <c r="F947" s="2">
        <f>1000000*E947/220258</f>
        <v>59.021692742147842</v>
      </c>
      <c r="G947" s="2">
        <v>10</v>
      </c>
      <c r="H947" s="2">
        <f>1000000*G947/296896</f>
        <v>33.681827980168137</v>
      </c>
      <c r="I947" s="1">
        <v>6.2084679363673401E-6</v>
      </c>
      <c r="J947" s="1">
        <v>5.9021692742147801E-5</v>
      </c>
      <c r="K947" s="1">
        <v>3.3681827980168102E-5</v>
      </c>
      <c r="L947" s="2">
        <v>9.5066437238753299</v>
      </c>
      <c r="M947" s="2">
        <v>5.4251432600416702</v>
      </c>
      <c r="N947" s="4">
        <v>7.1815669685800296</v>
      </c>
      <c r="O947" s="2">
        <v>0.56833007081749298</v>
      </c>
      <c r="P947">
        <v>3</v>
      </c>
    </row>
    <row r="948" spans="1:16" x14ac:dyDescent="0.2">
      <c r="A948">
        <v>16020</v>
      </c>
      <c r="B948" t="s">
        <v>959</v>
      </c>
      <c r="C948">
        <v>0</v>
      </c>
      <c r="D948" s="2"/>
      <c r="E948" s="2">
        <v>1</v>
      </c>
      <c r="F948" s="2"/>
      <c r="G948" s="2">
        <v>1</v>
      </c>
      <c r="H948" s="2"/>
      <c r="I948">
        <v>0</v>
      </c>
      <c r="J948" s="1">
        <v>4.54013021093444E-6</v>
      </c>
      <c r="K948" s="1">
        <v>3.3681827980168101E-6</v>
      </c>
      <c r="L948" t="s">
        <v>306</v>
      </c>
      <c r="M948" t="s">
        <v>306</v>
      </c>
      <c r="N948" t="s">
        <v>306</v>
      </c>
      <c r="P948">
        <v>4</v>
      </c>
    </row>
    <row r="949" spans="1:16" x14ac:dyDescent="0.2">
      <c r="A949">
        <v>16032</v>
      </c>
      <c r="B949" t="s">
        <v>960</v>
      </c>
      <c r="C949">
        <v>4</v>
      </c>
      <c r="D949" s="2"/>
      <c r="E949" s="2">
        <v>11</v>
      </c>
      <c r="F949" s="2"/>
      <c r="G949" s="2">
        <v>8</v>
      </c>
      <c r="H949" s="2"/>
      <c r="I949" s="1">
        <v>8.2779572484897901E-6</v>
      </c>
      <c r="J949" s="1">
        <v>4.9941432320278902E-5</v>
      </c>
      <c r="K949" s="1">
        <v>2.6945462384134501E-5</v>
      </c>
      <c r="L949" s="2">
        <v>6.03306236322857</v>
      </c>
      <c r="M949" s="2">
        <v>3.2550859560249998</v>
      </c>
      <c r="N949" s="2">
        <v>4.4314937177399196</v>
      </c>
      <c r="O949" s="2">
        <v>0.62687134048795401</v>
      </c>
      <c r="P949">
        <v>3</v>
      </c>
    </row>
    <row r="950" spans="1:16" x14ac:dyDescent="0.2">
      <c r="A950">
        <v>16038</v>
      </c>
      <c r="B950" t="s">
        <v>961</v>
      </c>
      <c r="C950">
        <v>2</v>
      </c>
      <c r="D950" s="2"/>
      <c r="E950" s="2">
        <v>2</v>
      </c>
      <c r="F950" s="2"/>
      <c r="G950" s="2">
        <v>2</v>
      </c>
      <c r="H950" s="2"/>
      <c r="I950" s="1">
        <v>4.13897862424489E-6</v>
      </c>
      <c r="J950" s="1">
        <v>9.0802604218688902E-6</v>
      </c>
      <c r="K950" s="1">
        <v>6.7363655960336201E-6</v>
      </c>
      <c r="L950" s="2">
        <v>2.1938408593558401</v>
      </c>
      <c r="M950" s="2">
        <v>1.6275429780124999</v>
      </c>
      <c r="N950" s="2">
        <v>1.88959527029507</v>
      </c>
      <c r="O950" s="2">
        <v>0.29969268564845097</v>
      </c>
      <c r="P950">
        <v>4</v>
      </c>
    </row>
    <row r="951" spans="1:16" x14ac:dyDescent="0.2">
      <c r="A951">
        <v>16056</v>
      </c>
      <c r="B951" t="s">
        <v>962</v>
      </c>
      <c r="C951">
        <v>13</v>
      </c>
      <c r="D951" s="2">
        <f>1000000*C951/495425</f>
        <v>26.24009688651158</v>
      </c>
      <c r="E951" s="2">
        <v>22</v>
      </c>
      <c r="F951" s="2">
        <f>1000000*E951/220258</f>
        <v>99.882864640557898</v>
      </c>
      <c r="G951" s="2">
        <v>33</v>
      </c>
      <c r="H951" s="2">
        <f>1000000*G951/296896</f>
        <v>111.15003233455487</v>
      </c>
      <c r="I951" s="1">
        <v>2.69033610575918E-5</v>
      </c>
      <c r="J951" s="1">
        <v>9.9882864640557804E-5</v>
      </c>
      <c r="K951">
        <v>1.11150032334554E-4</v>
      </c>
      <c r="L951" s="2">
        <v>3.7126537619868101</v>
      </c>
      <c r="M951" s="2">
        <v>4.13145525187789</v>
      </c>
      <c r="N951" s="4">
        <v>3.9164605045071799</v>
      </c>
      <c r="O951" s="2">
        <v>0.10693366865543601</v>
      </c>
      <c r="P951">
        <v>3</v>
      </c>
    </row>
    <row r="952" spans="1:16" x14ac:dyDescent="0.2">
      <c r="A952">
        <v>16068</v>
      </c>
      <c r="B952" t="s">
        <v>963</v>
      </c>
      <c r="C952">
        <v>2</v>
      </c>
      <c r="D952" s="2"/>
      <c r="E952" s="2">
        <v>4</v>
      </c>
      <c r="F952" s="2"/>
      <c r="G952" s="2">
        <v>3</v>
      </c>
      <c r="H952" s="2"/>
      <c r="I952" s="1">
        <v>4.13897862424489E-6</v>
      </c>
      <c r="J952" s="1">
        <v>1.8160520843737699E-5</v>
      </c>
      <c r="K952" s="1">
        <v>1.0104548394050401E-5</v>
      </c>
      <c r="L952" s="2">
        <v>4.3876817187116899</v>
      </c>
      <c r="M952" s="2">
        <v>2.4413144670187501</v>
      </c>
      <c r="N952" s="2">
        <v>3.2728750138929099</v>
      </c>
      <c r="O952" s="2">
        <v>0.59469648044330103</v>
      </c>
      <c r="P952">
        <v>4</v>
      </c>
    </row>
    <row r="953" spans="1:16" x14ac:dyDescent="0.2">
      <c r="A953">
        <v>16104</v>
      </c>
      <c r="B953" t="s">
        <v>964</v>
      </c>
      <c r="C953">
        <v>0</v>
      </c>
      <c r="D953" s="2"/>
      <c r="E953" s="2">
        <v>1</v>
      </c>
      <c r="F953" s="2"/>
      <c r="G953" s="2">
        <v>2</v>
      </c>
      <c r="H953" s="2"/>
      <c r="I953">
        <v>0</v>
      </c>
      <c r="J953" s="1">
        <v>4.54013021093444E-6</v>
      </c>
      <c r="K953" s="1">
        <v>6.7363655960336201E-6</v>
      </c>
      <c r="L953" t="s">
        <v>306</v>
      </c>
      <c r="M953" t="s">
        <v>306</v>
      </c>
      <c r="N953" t="s">
        <v>306</v>
      </c>
      <c r="P953">
        <v>4</v>
      </c>
    </row>
    <row r="954" spans="1:16" x14ac:dyDescent="0.2">
      <c r="A954">
        <v>16105</v>
      </c>
      <c r="B954" t="s">
        <v>965</v>
      </c>
      <c r="C954">
        <v>1</v>
      </c>
      <c r="D954" s="2"/>
      <c r="E954" s="2">
        <v>1</v>
      </c>
      <c r="F954" s="2"/>
      <c r="G954" s="2">
        <v>1</v>
      </c>
      <c r="H954" s="2"/>
      <c r="I954" s="1">
        <v>2.0694893121224399E-6</v>
      </c>
      <c r="J954" s="1">
        <v>4.54013021093444E-6</v>
      </c>
      <c r="K954" s="1">
        <v>3.3681827980168101E-6</v>
      </c>
      <c r="L954" s="2">
        <v>2.1938408593558401</v>
      </c>
      <c r="M954" s="2">
        <v>1.6275429780124999</v>
      </c>
      <c r="N954" s="2">
        <v>1.88959527029507</v>
      </c>
      <c r="O954" s="2">
        <v>0.29969268564845097</v>
      </c>
      <c r="P954">
        <v>5</v>
      </c>
    </row>
    <row r="955" spans="1:16" x14ac:dyDescent="0.2">
      <c r="A955">
        <v>16128</v>
      </c>
      <c r="B955" t="s">
        <v>966</v>
      </c>
      <c r="C955">
        <v>10</v>
      </c>
      <c r="D955" s="2">
        <f>1000000*C955/495425</f>
        <v>20.184689912701216</v>
      </c>
      <c r="E955" s="2">
        <v>10</v>
      </c>
      <c r="F955" s="2">
        <f>1000000*E955/220258</f>
        <v>45.401302109344499</v>
      </c>
      <c r="G955" s="2">
        <v>13</v>
      </c>
      <c r="H955" s="2">
        <f>1000000*G955/296896</f>
        <v>43.786376374218584</v>
      </c>
      <c r="I955" s="1">
        <v>2.0694893121224399E-5</v>
      </c>
      <c r="J955" s="1">
        <v>4.5401302109344399E-5</v>
      </c>
      <c r="K955" s="1">
        <v>4.3786376374218498E-5</v>
      </c>
      <c r="L955" s="2">
        <v>2.1938408593558401</v>
      </c>
      <c r="M955" s="2">
        <v>2.1158058714162502</v>
      </c>
      <c r="N955" s="4">
        <v>2.1544700905740002</v>
      </c>
      <c r="O955" s="2">
        <v>3.6220037716467798E-2</v>
      </c>
      <c r="P955">
        <v>3</v>
      </c>
    </row>
    <row r="956" spans="1:16" x14ac:dyDescent="0.2">
      <c r="A956">
        <v>16130</v>
      </c>
      <c r="B956" t="s">
        <v>967</v>
      </c>
      <c r="C956">
        <v>18</v>
      </c>
      <c r="D956" s="2"/>
      <c r="E956" s="2">
        <v>1</v>
      </c>
      <c r="F956" s="2"/>
      <c r="G956" s="2">
        <v>4</v>
      </c>
      <c r="H956" s="2"/>
      <c r="I956" s="1">
        <v>3.7250807618204E-5</v>
      </c>
      <c r="J956" s="1">
        <v>4.54013021093444E-6</v>
      </c>
      <c r="K956" s="1">
        <v>1.34727311920672E-5</v>
      </c>
      <c r="L956" s="2">
        <v>0.121880047741991</v>
      </c>
      <c r="M956" s="2">
        <v>0.36167621733611099</v>
      </c>
      <c r="N956" s="2">
        <v>0.20995503003278601</v>
      </c>
      <c r="O956" s="2">
        <v>1.1421311009156201</v>
      </c>
      <c r="P956">
        <v>4</v>
      </c>
    </row>
    <row r="957" spans="1:16" x14ac:dyDescent="0.2">
      <c r="A957">
        <v>16134</v>
      </c>
      <c r="B957" t="s">
        <v>968</v>
      </c>
      <c r="C957">
        <v>2</v>
      </c>
      <c r="D957" s="2"/>
      <c r="E957" s="2">
        <v>1</v>
      </c>
      <c r="F957" s="2"/>
      <c r="G957" s="2">
        <v>1</v>
      </c>
      <c r="H957" s="2"/>
      <c r="I957" s="1">
        <v>4.13897862424489E-6</v>
      </c>
      <c r="J957" s="1">
        <v>4.54013021093444E-6</v>
      </c>
      <c r="K957" s="1">
        <v>3.3681827980168101E-6</v>
      </c>
      <c r="L957" s="2">
        <v>1.09692042967792</v>
      </c>
      <c r="M957" s="2">
        <v>0.81377148900625096</v>
      </c>
      <c r="N957" s="2">
        <v>0.94479763514753801</v>
      </c>
      <c r="O957" s="2">
        <v>0.29969268564845097</v>
      </c>
      <c r="P957">
        <v>4</v>
      </c>
    </row>
    <row r="958" spans="1:16" x14ac:dyDescent="0.2">
      <c r="A958">
        <v>16272</v>
      </c>
      <c r="B958" t="s">
        <v>969</v>
      </c>
      <c r="C958">
        <v>3</v>
      </c>
      <c r="D958" s="2"/>
      <c r="E958" s="2">
        <v>1</v>
      </c>
      <c r="F958" s="2"/>
      <c r="G958" s="2">
        <v>4</v>
      </c>
      <c r="H958" s="2"/>
      <c r="I958" s="1">
        <v>6.2084679363673401E-6</v>
      </c>
      <c r="J958" s="1">
        <v>4.54013021093444E-6</v>
      </c>
      <c r="K958" s="1">
        <v>1.34727311920672E-5</v>
      </c>
      <c r="L958" s="2">
        <v>0.73128028645194798</v>
      </c>
      <c r="M958" s="2">
        <v>2.17005730401667</v>
      </c>
      <c r="N958" s="2">
        <v>1.25973018019671</v>
      </c>
      <c r="O958" s="2">
        <v>1.1421311009156201</v>
      </c>
      <c r="P958">
        <v>3</v>
      </c>
    </row>
    <row r="959" spans="1:16" x14ac:dyDescent="0.2">
      <c r="A959">
        <v>16344</v>
      </c>
      <c r="B959" t="s">
        <v>970</v>
      </c>
      <c r="C959">
        <v>5</v>
      </c>
      <c r="D959" s="2"/>
      <c r="E959" s="2">
        <v>1</v>
      </c>
      <c r="F959" s="2"/>
      <c r="G959" s="2">
        <v>2</v>
      </c>
      <c r="H959" s="2"/>
      <c r="I959" s="1">
        <v>1.03474465606122E-5</v>
      </c>
      <c r="J959" s="1">
        <v>4.54013021093444E-6</v>
      </c>
      <c r="K959" s="1">
        <v>6.7363655960336201E-6</v>
      </c>
      <c r="L959" s="2">
        <v>0.43876817187116901</v>
      </c>
      <c r="M959" s="2">
        <v>0.65101719120500101</v>
      </c>
      <c r="N959" s="2">
        <v>0.53445825172947004</v>
      </c>
      <c r="O959" s="2">
        <v>0.39712927744498</v>
      </c>
      <c r="P959">
        <v>4</v>
      </c>
    </row>
    <row r="960" spans="1:16" x14ac:dyDescent="0.2">
      <c r="A960">
        <v>16416</v>
      </c>
      <c r="B960" t="s">
        <v>971</v>
      </c>
      <c r="C960">
        <v>27</v>
      </c>
      <c r="D960" s="2">
        <f>1000000*C960/495425</f>
        <v>54.498662764293286</v>
      </c>
      <c r="E960" s="2">
        <v>40</v>
      </c>
      <c r="F960" s="2">
        <f>1000000*E960/220258</f>
        <v>181.605208437378</v>
      </c>
      <c r="G960" s="2">
        <v>73</v>
      </c>
      <c r="H960" s="2">
        <f>1000000*G960/296896</f>
        <v>245.87734425522743</v>
      </c>
      <c r="I960" s="1">
        <v>5.5876211427306E-5</v>
      </c>
      <c r="J960">
        <v>1.81605208437377E-4</v>
      </c>
      <c r="K960">
        <v>2.45877344255227E-4</v>
      </c>
      <c r="L960" s="2">
        <v>3.2501346064530998</v>
      </c>
      <c r="M960" s="2">
        <v>4.4003939775893599</v>
      </c>
      <c r="N960" s="4">
        <v>3.7817816897053902</v>
      </c>
      <c r="O960" s="2">
        <v>0.304158057105052</v>
      </c>
      <c r="P960">
        <v>2</v>
      </c>
    </row>
    <row r="961" spans="1:16" x14ac:dyDescent="0.2">
      <c r="A961">
        <v>16418</v>
      </c>
      <c r="B961" t="s">
        <v>972</v>
      </c>
      <c r="C961">
        <v>1</v>
      </c>
      <c r="D961" s="2"/>
      <c r="E961" s="2">
        <v>4</v>
      </c>
      <c r="F961" s="2"/>
      <c r="G961" s="2">
        <v>7</v>
      </c>
      <c r="H961" s="2"/>
      <c r="I961" s="1">
        <v>2.0694893121224399E-6</v>
      </c>
      <c r="J961" s="1">
        <v>1.8160520843737699E-5</v>
      </c>
      <c r="K961" s="1">
        <v>2.3577279586117598E-5</v>
      </c>
      <c r="L961" s="2">
        <v>8.7753634374233798</v>
      </c>
      <c r="M961" s="2">
        <v>11.3928008460875</v>
      </c>
      <c r="N961" s="2">
        <v>9.9987983275292898</v>
      </c>
      <c r="O961" s="2">
        <v>0.261775197671268</v>
      </c>
      <c r="P961">
        <v>3</v>
      </c>
    </row>
    <row r="962" spans="1:16" x14ac:dyDescent="0.2">
      <c r="A962">
        <v>16422</v>
      </c>
      <c r="B962" t="s">
        <v>973</v>
      </c>
      <c r="C962">
        <v>0</v>
      </c>
      <c r="D962" s="2"/>
      <c r="E962" s="2">
        <v>4</v>
      </c>
      <c r="F962" s="2"/>
      <c r="G962" s="2">
        <v>3</v>
      </c>
      <c r="H962" s="2"/>
      <c r="I962">
        <v>0</v>
      </c>
      <c r="J962" s="1">
        <v>1.8160520843737699E-5</v>
      </c>
      <c r="K962" s="1">
        <v>1.0104548394050401E-5</v>
      </c>
      <c r="L962" t="s">
        <v>306</v>
      </c>
      <c r="M962" t="s">
        <v>306</v>
      </c>
      <c r="N962" t="s">
        <v>306</v>
      </c>
      <c r="P962">
        <v>3</v>
      </c>
    </row>
    <row r="963" spans="1:16" x14ac:dyDescent="0.2">
      <c r="A963">
        <v>16428</v>
      </c>
      <c r="B963" t="s">
        <v>974</v>
      </c>
      <c r="C963">
        <v>2</v>
      </c>
      <c r="D963" s="2"/>
      <c r="E963" s="2">
        <v>7</v>
      </c>
      <c r="F963" s="2"/>
      <c r="G963" s="2">
        <v>7</v>
      </c>
      <c r="H963" s="2"/>
      <c r="I963" s="1">
        <v>4.13897862424489E-6</v>
      </c>
      <c r="J963" s="1">
        <v>3.1780911476541098E-5</v>
      </c>
      <c r="K963" s="1">
        <v>2.3577279586117598E-5</v>
      </c>
      <c r="L963" s="2">
        <v>7.67844300774546</v>
      </c>
      <c r="M963" s="2">
        <v>5.6964004230437499</v>
      </c>
      <c r="N963" s="2">
        <v>6.6135834460327603</v>
      </c>
      <c r="O963" s="2">
        <v>0.29969268564845097</v>
      </c>
      <c r="P963">
        <v>3</v>
      </c>
    </row>
    <row r="964" spans="1:16" x14ac:dyDescent="0.2">
      <c r="A964">
        <v>16440</v>
      </c>
      <c r="B964" t="s">
        <v>975</v>
      </c>
      <c r="C964">
        <v>3</v>
      </c>
      <c r="D964" s="2"/>
      <c r="E964" s="2">
        <v>3</v>
      </c>
      <c r="F964" s="2"/>
      <c r="G964" s="2">
        <v>5</v>
      </c>
      <c r="H964" s="2"/>
      <c r="I964" s="1">
        <v>6.2084679363673401E-6</v>
      </c>
      <c r="J964" s="1">
        <v>1.3620390632803301E-5</v>
      </c>
      <c r="K964" s="1">
        <v>1.6840913990084E-5</v>
      </c>
      <c r="L964" s="2">
        <v>2.1938408593558401</v>
      </c>
      <c r="M964" s="2">
        <v>2.7125716300208298</v>
      </c>
      <c r="N964" s="2">
        <v>2.4394570043083701</v>
      </c>
      <c r="O964" s="2">
        <v>0.21264189930334901</v>
      </c>
      <c r="P964">
        <v>3</v>
      </c>
    </row>
    <row r="965" spans="1:16" x14ac:dyDescent="0.2">
      <c r="A965">
        <v>16464</v>
      </c>
      <c r="B965" t="s">
        <v>976</v>
      </c>
      <c r="C965">
        <v>2</v>
      </c>
      <c r="D965" s="2"/>
      <c r="E965" s="2">
        <v>1</v>
      </c>
      <c r="F965" s="2"/>
      <c r="G965" s="2">
        <v>3</v>
      </c>
      <c r="H965" s="2"/>
      <c r="I965" s="1">
        <v>4.13897862424489E-6</v>
      </c>
      <c r="J965" s="1">
        <v>4.54013021093444E-6</v>
      </c>
      <c r="K965" s="1">
        <v>1.0104548394050401E-5</v>
      </c>
      <c r="L965" s="2">
        <v>1.09692042967792</v>
      </c>
      <c r="M965" s="2">
        <v>2.4413144670187501</v>
      </c>
      <c r="N965" s="2">
        <v>1.6364375069464501</v>
      </c>
      <c r="O965" s="2">
        <v>0.82153704717354403</v>
      </c>
      <c r="P965">
        <v>3</v>
      </c>
    </row>
    <row r="966" spans="1:16" x14ac:dyDescent="0.2">
      <c r="A966">
        <v>16488</v>
      </c>
      <c r="B966" t="s">
        <v>977</v>
      </c>
      <c r="C966">
        <v>4</v>
      </c>
      <c r="D966" s="2"/>
      <c r="E966" s="2">
        <v>10</v>
      </c>
      <c r="F966" s="2"/>
      <c r="G966" s="2">
        <v>8</v>
      </c>
      <c r="H966" s="2"/>
      <c r="I966" s="1">
        <v>8.2779572484897901E-6</v>
      </c>
      <c r="J966" s="1">
        <v>4.5401302109344399E-5</v>
      </c>
      <c r="K966" s="1">
        <v>2.6945462384134501E-5</v>
      </c>
      <c r="L966" s="2">
        <v>5.4846021483896097</v>
      </c>
      <c r="M966" s="2">
        <v>3.2550859560249998</v>
      </c>
      <c r="N966" s="2">
        <v>4.2252634743418698</v>
      </c>
      <c r="O966" s="2">
        <v>0.52766323470795495</v>
      </c>
      <c r="P966">
        <v>3</v>
      </c>
    </row>
    <row r="967" spans="1:16" x14ac:dyDescent="0.2">
      <c r="A967">
        <v>16560</v>
      </c>
      <c r="B967" t="s">
        <v>978</v>
      </c>
      <c r="C967">
        <v>4</v>
      </c>
      <c r="D967" s="2"/>
      <c r="E967" s="2">
        <v>5</v>
      </c>
      <c r="F967" s="2"/>
      <c r="G967" s="2">
        <v>1</v>
      </c>
      <c r="H967" s="2"/>
      <c r="I967" s="1">
        <v>8.2779572484897901E-6</v>
      </c>
      <c r="J967" s="1">
        <v>2.2700651054672199E-5</v>
      </c>
      <c r="K967" s="1">
        <v>3.3681827980168101E-6</v>
      </c>
      <c r="L967" s="2">
        <v>2.7423010741948</v>
      </c>
      <c r="M967" s="2">
        <v>0.40688574450312498</v>
      </c>
      <c r="N967" s="2">
        <v>1.0563158685854599</v>
      </c>
      <c r="O967" s="2">
        <v>2.2109062252554001</v>
      </c>
      <c r="P967">
        <v>3</v>
      </c>
    </row>
    <row r="968" spans="1:16" x14ac:dyDescent="0.2">
      <c r="A968">
        <v>16608</v>
      </c>
      <c r="B968" t="s">
        <v>979</v>
      </c>
      <c r="C968">
        <v>0</v>
      </c>
      <c r="D968" s="2"/>
      <c r="E968" s="2">
        <v>1</v>
      </c>
      <c r="F968" s="2"/>
      <c r="G968" s="2">
        <v>1</v>
      </c>
      <c r="H968" s="2"/>
      <c r="I968">
        <v>0</v>
      </c>
      <c r="J968" s="1">
        <v>4.54013021093444E-6</v>
      </c>
      <c r="K968" s="1">
        <v>3.3681827980168101E-6</v>
      </c>
      <c r="L968" t="s">
        <v>306</v>
      </c>
      <c r="M968" t="s">
        <v>306</v>
      </c>
      <c r="N968" t="s">
        <v>306</v>
      </c>
      <c r="P968">
        <v>4</v>
      </c>
    </row>
    <row r="969" spans="1:16" x14ac:dyDescent="0.2">
      <c r="A969">
        <v>16704</v>
      </c>
      <c r="B969" t="s">
        <v>980</v>
      </c>
      <c r="C969">
        <v>6</v>
      </c>
      <c r="D969" s="2"/>
      <c r="E969" s="2">
        <v>1</v>
      </c>
      <c r="F969" s="2"/>
      <c r="G969" s="2">
        <v>1</v>
      </c>
      <c r="H969" s="2"/>
      <c r="I969" s="1">
        <v>1.2416935872734601E-5</v>
      </c>
      <c r="J969" s="1">
        <v>4.54013021093444E-6</v>
      </c>
      <c r="K969" s="1">
        <v>3.3681827980168101E-6</v>
      </c>
      <c r="L969" s="2">
        <v>0.36564014322597399</v>
      </c>
      <c r="M969" s="2">
        <v>0.27125716300208302</v>
      </c>
      <c r="N969" s="2">
        <v>0.314932545049179</v>
      </c>
      <c r="O969" s="2">
        <v>0.29969268564845097</v>
      </c>
      <c r="P969">
        <v>3</v>
      </c>
    </row>
    <row r="970" spans="1:16" x14ac:dyDescent="0.2">
      <c r="A970">
        <v>16848</v>
      </c>
      <c r="B970" t="s">
        <v>981</v>
      </c>
      <c r="C970">
        <v>3</v>
      </c>
      <c r="D970" s="2"/>
      <c r="E970" s="2">
        <v>1</v>
      </c>
      <c r="F970" s="2"/>
      <c r="G970" s="2">
        <v>3</v>
      </c>
      <c r="H970" s="2"/>
      <c r="I970" s="1">
        <v>6.2084679363673401E-6</v>
      </c>
      <c r="J970" s="1">
        <v>4.54013021093444E-6</v>
      </c>
      <c r="K970" s="1">
        <v>1.0104548394050401E-5</v>
      </c>
      <c r="L970" s="2">
        <v>0.73128028645194798</v>
      </c>
      <c r="M970" s="2">
        <v>1.6275429780124999</v>
      </c>
      <c r="N970" s="2">
        <v>1.0909583379643</v>
      </c>
      <c r="O970" s="2">
        <v>0.82153704717354403</v>
      </c>
      <c r="P970">
        <v>3</v>
      </c>
    </row>
    <row r="971" spans="1:16" x14ac:dyDescent="0.2">
      <c r="A971">
        <v>17280</v>
      </c>
      <c r="B971" t="s">
        <v>982</v>
      </c>
      <c r="C971">
        <v>178</v>
      </c>
      <c r="D971" s="2">
        <f>1000000*C971/495425</f>
        <v>359.28748044608164</v>
      </c>
      <c r="E971" s="2">
        <v>424</v>
      </c>
      <c r="F971" s="2">
        <f>1000000*E971/220258</f>
        <v>1925.0152094362065</v>
      </c>
      <c r="G971" s="2">
        <v>1160</v>
      </c>
      <c r="H971" s="2">
        <f>1000000*G971/296896</f>
        <v>3907.0920456995041</v>
      </c>
      <c r="I971">
        <v>3.6836909755779502E-4</v>
      </c>
      <c r="J971">
        <v>1.9250152094361999E-3</v>
      </c>
      <c r="K971">
        <v>3.9070920456994998E-3</v>
      </c>
      <c r="L971" s="2">
        <v>5.2257782267802098</v>
      </c>
      <c r="M971" s="2">
        <v>10.6064598567106</v>
      </c>
      <c r="N971" s="4">
        <v>7.44493163047298</v>
      </c>
      <c r="O971" s="2">
        <v>0.72273083179255804</v>
      </c>
      <c r="P971">
        <v>2</v>
      </c>
    </row>
    <row r="972" spans="1:16" x14ac:dyDescent="0.2">
      <c r="A972">
        <v>17281</v>
      </c>
      <c r="B972" t="s">
        <v>983</v>
      </c>
      <c r="C972">
        <v>5</v>
      </c>
      <c r="D972" s="2"/>
      <c r="E972" s="2">
        <v>9</v>
      </c>
      <c r="F972" s="2"/>
      <c r="G972" s="2">
        <v>24</v>
      </c>
      <c r="H972" s="2"/>
      <c r="I972" s="1">
        <v>1.03474465606122E-5</v>
      </c>
      <c r="J972" s="1">
        <v>4.0861171898409997E-5</v>
      </c>
      <c r="K972" s="1">
        <v>8.0836387152403503E-5</v>
      </c>
      <c r="L972" s="2">
        <v>3.9489135468405201</v>
      </c>
      <c r="M972" s="2">
        <v>7.8122062944600099</v>
      </c>
      <c r="N972" s="2">
        <v>5.5542530791192704</v>
      </c>
      <c r="O972" s="2">
        <v>0.69555576467035596</v>
      </c>
      <c r="P972">
        <v>3</v>
      </c>
    </row>
    <row r="973" spans="1:16" x14ac:dyDescent="0.2">
      <c r="A973">
        <v>17282</v>
      </c>
      <c r="B973" t="s">
        <v>984</v>
      </c>
      <c r="C973">
        <v>15</v>
      </c>
      <c r="D973" s="2">
        <f>1000000*C973/495425</f>
        <v>30.277034869051825</v>
      </c>
      <c r="E973" s="2">
        <v>27</v>
      </c>
      <c r="F973" s="2">
        <f>1000000*E973/220258</f>
        <v>122.58351569523013</v>
      </c>
      <c r="G973" s="2">
        <v>55</v>
      </c>
      <c r="H973" s="2">
        <f>1000000*G973/296896</f>
        <v>185.25005389092476</v>
      </c>
      <c r="I973" s="1">
        <v>3.10423396818367E-5</v>
      </c>
      <c r="J973">
        <v>1.2258351569523001E-4</v>
      </c>
      <c r="K973">
        <v>1.8525005389092401E-4</v>
      </c>
      <c r="L973" s="2">
        <v>3.9489135468405201</v>
      </c>
      <c r="M973" s="2">
        <v>5.9676575860458403</v>
      </c>
      <c r="N973" s="4">
        <v>4.85445814529717</v>
      </c>
      <c r="O973" s="2">
        <v>0.41585362954689498</v>
      </c>
      <c r="P973">
        <v>3</v>
      </c>
    </row>
    <row r="974" spans="1:16" x14ac:dyDescent="0.2">
      <c r="A974">
        <v>17283</v>
      </c>
      <c r="B974" t="s">
        <v>985</v>
      </c>
      <c r="C974">
        <v>1</v>
      </c>
      <c r="D974" s="2"/>
      <c r="E974" s="2">
        <v>1</v>
      </c>
      <c r="F974" s="2"/>
      <c r="G974" s="2">
        <v>5</v>
      </c>
      <c r="H974" s="2"/>
      <c r="I974" s="1">
        <v>2.0694893121224399E-6</v>
      </c>
      <c r="J974" s="1">
        <v>4.54013021093444E-6</v>
      </c>
      <c r="K974" s="1">
        <v>1.6840913990084E-5</v>
      </c>
      <c r="L974" s="2">
        <v>2.1938408593558401</v>
      </c>
      <c r="M974" s="2">
        <v>8.1377148900625098</v>
      </c>
      <c r="N974" s="2">
        <v>4.2252634743418698</v>
      </c>
      <c r="O974" s="2">
        <v>1.4067463642921001</v>
      </c>
      <c r="P974">
        <v>4</v>
      </c>
    </row>
    <row r="975" spans="1:16" x14ac:dyDescent="0.2">
      <c r="A975">
        <v>17284</v>
      </c>
      <c r="B975" t="s">
        <v>986</v>
      </c>
      <c r="C975">
        <v>3</v>
      </c>
      <c r="D975" s="2"/>
      <c r="E975" s="2">
        <v>6</v>
      </c>
      <c r="F975" s="2"/>
      <c r="G975" s="2">
        <v>13</v>
      </c>
      <c r="H975" s="2"/>
      <c r="I975" s="1">
        <v>6.2084679363673401E-6</v>
      </c>
      <c r="J975" s="1">
        <v>2.7240781265606601E-5</v>
      </c>
      <c r="K975" s="1">
        <v>4.3786376374218498E-5</v>
      </c>
      <c r="L975" s="2">
        <v>4.3876817187116899</v>
      </c>
      <c r="M975" s="2">
        <v>7.0526862380541697</v>
      </c>
      <c r="N975" s="2">
        <v>5.5628178537967399</v>
      </c>
      <c r="O975" s="2">
        <v>0.47907456066057502</v>
      </c>
      <c r="P975">
        <v>3</v>
      </c>
    </row>
    <row r="976" spans="1:16" x14ac:dyDescent="0.2">
      <c r="A976">
        <v>17286</v>
      </c>
      <c r="B976" t="s">
        <v>987</v>
      </c>
      <c r="C976">
        <v>8</v>
      </c>
      <c r="D976" s="2">
        <f>1000000*C976/495425</f>
        <v>16.147751930160972</v>
      </c>
      <c r="E976" s="2">
        <v>15</v>
      </c>
      <c r="F976" s="2">
        <f>1000000*E976/220258</f>
        <v>68.101953164016749</v>
      </c>
      <c r="G976" s="2">
        <v>55</v>
      </c>
      <c r="H976" s="2">
        <f>1000000*G976/296896</f>
        <v>185.25005389092476</v>
      </c>
      <c r="I976" s="1">
        <v>1.6555914496979499E-5</v>
      </c>
      <c r="J976" s="1">
        <v>6.81019531640167E-5</v>
      </c>
      <c r="K976">
        <v>1.8525005389092401E-4</v>
      </c>
      <c r="L976" s="2">
        <v>4.1134516112922102</v>
      </c>
      <c r="M976" s="2">
        <v>11.1893579738359</v>
      </c>
      <c r="N976" s="4">
        <v>6.7843115042575102</v>
      </c>
      <c r="O976" s="2">
        <v>1.04298075907971</v>
      </c>
      <c r="P976">
        <v>3</v>
      </c>
    </row>
    <row r="977" spans="1:17" x14ac:dyDescent="0.2">
      <c r="A977">
        <v>17287</v>
      </c>
      <c r="B977" t="s">
        <v>988</v>
      </c>
      <c r="C977">
        <v>1</v>
      </c>
      <c r="D977" s="2"/>
      <c r="E977" s="2">
        <v>1</v>
      </c>
      <c r="F977" s="2"/>
      <c r="G977" s="2">
        <v>4</v>
      </c>
      <c r="H977" s="2"/>
      <c r="I977" s="1">
        <v>2.0694893121224399E-6</v>
      </c>
      <c r="J977" s="1">
        <v>4.54013021093444E-6</v>
      </c>
      <c r="K977" s="1">
        <v>1.34727311920672E-5</v>
      </c>
      <c r="L977" s="2">
        <v>2.1938408593558401</v>
      </c>
      <c r="M977" s="2">
        <v>6.5101719120500103</v>
      </c>
      <c r="N977" s="2">
        <v>3.7791905405901498</v>
      </c>
      <c r="O977" s="2">
        <v>1.1421311009156201</v>
      </c>
      <c r="P977">
        <v>4</v>
      </c>
    </row>
    <row r="978" spans="1:17" x14ac:dyDescent="0.2">
      <c r="A978">
        <v>17288</v>
      </c>
      <c r="B978" t="s">
        <v>989</v>
      </c>
      <c r="C978">
        <v>3</v>
      </c>
      <c r="D978" s="2"/>
      <c r="E978" s="2">
        <v>4</v>
      </c>
      <c r="F978" s="2"/>
      <c r="G978" s="2">
        <v>5</v>
      </c>
      <c r="H978" s="2"/>
      <c r="I978" s="1">
        <v>6.2084679363673401E-6</v>
      </c>
      <c r="J978" s="1">
        <v>1.8160520843737699E-5</v>
      </c>
      <c r="K978" s="1">
        <v>1.6840913990084E-5</v>
      </c>
      <c r="L978" s="2">
        <v>2.9251211458077901</v>
      </c>
      <c r="M978" s="2">
        <v>2.7125716300208298</v>
      </c>
      <c r="N978" s="2">
        <v>2.8168423162279099</v>
      </c>
      <c r="O978" s="2">
        <v>7.5456661014516896E-2</v>
      </c>
      <c r="P978">
        <v>4</v>
      </c>
    </row>
    <row r="979" spans="1:17" x14ac:dyDescent="0.2">
      <c r="A979">
        <v>17292</v>
      </c>
      <c r="B979" t="s">
        <v>990</v>
      </c>
      <c r="C979">
        <v>10</v>
      </c>
      <c r="D979" s="2">
        <f>1000000*C979/495425</f>
        <v>20.184689912701216</v>
      </c>
      <c r="E979" s="2">
        <v>38</v>
      </c>
      <c r="F979" s="2">
        <f>1000000*E979/220258</f>
        <v>172.5249480155091</v>
      </c>
      <c r="G979" s="2">
        <v>86</v>
      </c>
      <c r="H979" s="2">
        <f>1000000*G979/296896</f>
        <v>289.663720629446</v>
      </c>
      <c r="I979" s="1">
        <v>2.0694893121224399E-5</v>
      </c>
      <c r="J979">
        <v>1.7252494801550899E-4</v>
      </c>
      <c r="K979">
        <v>2.8966372062944599E-4</v>
      </c>
      <c r="L979" s="2">
        <v>8.3365952655522104</v>
      </c>
      <c r="M979" s="2">
        <v>13.996869610907501</v>
      </c>
      <c r="N979" s="4">
        <v>10.802140386554999</v>
      </c>
      <c r="O979" s="2">
        <v>0.52399562890336104</v>
      </c>
      <c r="P979">
        <v>3</v>
      </c>
      <c r="Q979">
        <f>F979/H979</f>
        <v>0.59560426704665803</v>
      </c>
    </row>
    <row r="980" spans="1:17" x14ac:dyDescent="0.2">
      <c r="A980">
        <v>17293</v>
      </c>
      <c r="B980" t="s">
        <v>991</v>
      </c>
      <c r="C980">
        <v>4</v>
      </c>
      <c r="D980" s="2"/>
      <c r="E980" s="2">
        <v>1</v>
      </c>
      <c r="F980" s="2"/>
      <c r="G980" s="2">
        <v>2</v>
      </c>
      <c r="H980" s="2"/>
      <c r="I980" s="1">
        <v>8.2779572484897901E-6</v>
      </c>
      <c r="J980" s="1">
        <v>4.54013021093444E-6</v>
      </c>
      <c r="K980" s="1">
        <v>6.7363655960336201E-6</v>
      </c>
      <c r="L980" s="2">
        <v>0.54846021483896101</v>
      </c>
      <c r="M980" s="2">
        <v>0.81377148900625096</v>
      </c>
      <c r="N980" s="2">
        <v>0.66807281466183699</v>
      </c>
      <c r="O980" s="2">
        <v>0.39712927744498</v>
      </c>
      <c r="P980">
        <v>4</v>
      </c>
    </row>
    <row r="981" spans="1:17" x14ac:dyDescent="0.2">
      <c r="A981">
        <v>17294</v>
      </c>
      <c r="B981" t="s">
        <v>992</v>
      </c>
      <c r="C981">
        <v>4</v>
      </c>
      <c r="D981" s="2"/>
      <c r="E981" s="2">
        <v>4</v>
      </c>
      <c r="F981" s="2"/>
      <c r="G981" s="2">
        <v>3</v>
      </c>
      <c r="H981" s="2"/>
      <c r="I981" s="1">
        <v>8.2779572484897901E-6</v>
      </c>
      <c r="J981" s="1">
        <v>1.8160520843737699E-5</v>
      </c>
      <c r="K981" s="1">
        <v>1.0104548394050401E-5</v>
      </c>
      <c r="L981" s="2">
        <v>2.1938408593558401</v>
      </c>
      <c r="M981" s="2">
        <v>1.2206572335093699</v>
      </c>
      <c r="N981" s="2">
        <v>1.6364375069464501</v>
      </c>
      <c r="O981" s="2">
        <v>0.59469648044330103</v>
      </c>
      <c r="P981">
        <v>4</v>
      </c>
    </row>
    <row r="982" spans="1:17" x14ac:dyDescent="0.2">
      <c r="A982">
        <v>17296</v>
      </c>
      <c r="B982" t="s">
        <v>993</v>
      </c>
      <c r="C982">
        <v>1</v>
      </c>
      <c r="D982" s="2"/>
      <c r="E982" s="2">
        <v>2</v>
      </c>
      <c r="F982" s="2"/>
      <c r="G982" s="2">
        <v>6</v>
      </c>
      <c r="H982" s="2"/>
      <c r="I982" s="1">
        <v>2.0694893121224399E-6</v>
      </c>
      <c r="J982" s="1">
        <v>9.0802604218688902E-6</v>
      </c>
      <c r="K982" s="1">
        <v>2.0209096788100801E-5</v>
      </c>
      <c r="L982" s="2">
        <v>4.3876817187116899</v>
      </c>
      <c r="M982" s="2">
        <v>9.7652578680750093</v>
      </c>
      <c r="N982" s="2">
        <v>6.5457500277858296</v>
      </c>
      <c r="O982" s="2">
        <v>0.82153704717354403</v>
      </c>
      <c r="P982">
        <v>4</v>
      </c>
    </row>
    <row r="983" spans="1:17" x14ac:dyDescent="0.2">
      <c r="A983">
        <v>17298</v>
      </c>
      <c r="B983" t="s">
        <v>994</v>
      </c>
      <c r="C983">
        <v>0</v>
      </c>
      <c r="D983" s="2"/>
      <c r="E983" s="2">
        <v>4</v>
      </c>
      <c r="F983" s="2"/>
      <c r="G983" s="2">
        <v>2</v>
      </c>
      <c r="H983" s="2"/>
      <c r="I983">
        <v>0</v>
      </c>
      <c r="J983" s="1">
        <v>1.8160520843737699E-5</v>
      </c>
      <c r="K983" s="1">
        <v>6.7363655960336201E-6</v>
      </c>
      <c r="L983" t="s">
        <v>306</v>
      </c>
      <c r="M983" t="s">
        <v>306</v>
      </c>
      <c r="N983" t="s">
        <v>306</v>
      </c>
      <c r="P983">
        <v>4</v>
      </c>
    </row>
    <row r="984" spans="1:17" x14ac:dyDescent="0.2">
      <c r="A984">
        <v>17304</v>
      </c>
      <c r="B984" t="s">
        <v>995</v>
      </c>
      <c r="C984">
        <v>5</v>
      </c>
      <c r="D984" s="2">
        <f>1000000*C984/495425</f>
        <v>10.092344956350608</v>
      </c>
      <c r="E984" s="2">
        <v>16</v>
      </c>
      <c r="F984" s="2">
        <f>1000000*E984/220258</f>
        <v>72.642083374951198</v>
      </c>
      <c r="G984" s="2">
        <v>36</v>
      </c>
      <c r="H984" s="2">
        <f>1000000*G984/296896</f>
        <v>121.2545807286053</v>
      </c>
      <c r="I984" s="1">
        <v>1.03474465606122E-5</v>
      </c>
      <c r="J984" s="1">
        <v>7.2642083374951095E-5</v>
      </c>
      <c r="K984">
        <v>1.21254580728605E-4</v>
      </c>
      <c r="L984" s="2">
        <v>7.0202907499386997</v>
      </c>
      <c r="M984" s="2">
        <v>11.71830944169</v>
      </c>
      <c r="N984" s="4">
        <v>9.0700572974163602</v>
      </c>
      <c r="O984" s="2">
        <v>0.517970122756507</v>
      </c>
      <c r="P984">
        <v>3</v>
      </c>
    </row>
    <row r="985" spans="1:17" x14ac:dyDescent="0.2">
      <c r="A985">
        <v>17308</v>
      </c>
      <c r="B985" t="s">
        <v>996</v>
      </c>
      <c r="C985">
        <v>0</v>
      </c>
      <c r="D985" s="2"/>
      <c r="E985" s="2">
        <v>1</v>
      </c>
      <c r="F985" s="2"/>
      <c r="G985" s="2">
        <v>2</v>
      </c>
      <c r="H985" s="2"/>
      <c r="I985">
        <v>0</v>
      </c>
      <c r="J985" s="1">
        <v>4.54013021093444E-6</v>
      </c>
      <c r="K985" s="1">
        <v>6.7363655960336201E-6</v>
      </c>
      <c r="L985" t="s">
        <v>306</v>
      </c>
      <c r="M985" t="s">
        <v>306</v>
      </c>
      <c r="N985" t="s">
        <v>306</v>
      </c>
      <c r="P985">
        <v>4</v>
      </c>
    </row>
    <row r="986" spans="1:17" x14ac:dyDescent="0.2">
      <c r="A986">
        <v>17310</v>
      </c>
      <c r="B986" t="s">
        <v>997</v>
      </c>
      <c r="C986">
        <v>0</v>
      </c>
      <c r="D986" s="2"/>
      <c r="E986" s="2">
        <v>1</v>
      </c>
      <c r="F986" s="2"/>
      <c r="G986" s="2">
        <v>1</v>
      </c>
      <c r="H986" s="2"/>
      <c r="I986">
        <v>0</v>
      </c>
      <c r="J986" s="1">
        <v>4.54013021093444E-6</v>
      </c>
      <c r="K986" s="1">
        <v>3.3681827980168101E-6</v>
      </c>
      <c r="L986" t="s">
        <v>306</v>
      </c>
      <c r="M986" t="s">
        <v>306</v>
      </c>
      <c r="N986" t="s">
        <v>306</v>
      </c>
      <c r="P986">
        <v>4</v>
      </c>
    </row>
    <row r="987" spans="1:17" x14ac:dyDescent="0.2">
      <c r="A987">
        <v>17316</v>
      </c>
      <c r="B987" t="s">
        <v>998</v>
      </c>
      <c r="C987">
        <v>0</v>
      </c>
      <c r="D987" s="2"/>
      <c r="E987" s="2">
        <v>1</v>
      </c>
      <c r="F987" s="2"/>
      <c r="G987" s="2">
        <v>8</v>
      </c>
      <c r="H987" s="2"/>
      <c r="I987">
        <v>0</v>
      </c>
      <c r="J987" s="1">
        <v>4.54013021093444E-6</v>
      </c>
      <c r="K987" s="1">
        <v>2.6945462384134501E-5</v>
      </c>
      <c r="L987" t="s">
        <v>306</v>
      </c>
      <c r="M987" t="s">
        <v>306</v>
      </c>
      <c r="N987" t="s">
        <v>306</v>
      </c>
      <c r="P987">
        <v>4</v>
      </c>
    </row>
    <row r="988" spans="1:17" x14ac:dyDescent="0.2">
      <c r="A988">
        <v>17322</v>
      </c>
      <c r="B988" t="s">
        <v>999</v>
      </c>
      <c r="C988">
        <v>0</v>
      </c>
      <c r="D988" s="2"/>
      <c r="E988" s="2">
        <v>1</v>
      </c>
      <c r="F988" s="2"/>
      <c r="G988" s="2">
        <v>1</v>
      </c>
      <c r="H988" s="2"/>
      <c r="I988">
        <v>0</v>
      </c>
      <c r="J988" s="1">
        <v>4.54013021093444E-6</v>
      </c>
      <c r="K988" s="1">
        <v>3.3681827980168101E-6</v>
      </c>
      <c r="L988" t="s">
        <v>306</v>
      </c>
      <c r="M988" t="s">
        <v>306</v>
      </c>
      <c r="N988" t="s">
        <v>306</v>
      </c>
      <c r="P988">
        <v>5</v>
      </c>
    </row>
    <row r="989" spans="1:17" x14ac:dyDescent="0.2">
      <c r="A989">
        <v>17328</v>
      </c>
      <c r="B989" t="s">
        <v>1000</v>
      </c>
      <c r="C989">
        <v>5</v>
      </c>
      <c r="D989" s="2">
        <f>1000000*C989/495425</f>
        <v>10.092344956350608</v>
      </c>
      <c r="E989" s="2">
        <v>14</v>
      </c>
      <c r="F989" s="2">
        <f>1000000*E989/220258</f>
        <v>63.561822953082292</v>
      </c>
      <c r="G989" s="2">
        <v>34</v>
      </c>
      <c r="H989" s="2">
        <f>1000000*G989/296896</f>
        <v>114.51821513257167</v>
      </c>
      <c r="I989" s="1">
        <v>1.03474465606122E-5</v>
      </c>
      <c r="J989" s="1">
        <v>6.3561822953082196E-5</v>
      </c>
      <c r="K989">
        <v>1.14518215132571E-4</v>
      </c>
      <c r="L989" s="2">
        <v>6.1427544061963602</v>
      </c>
      <c r="M989" s="2">
        <v>11.067292250485</v>
      </c>
      <c r="N989" s="4">
        <v>8.2452203267304895</v>
      </c>
      <c r="O989" s="2">
        <v>0.59725970309411802</v>
      </c>
      <c r="P989">
        <v>3</v>
      </c>
    </row>
    <row r="990" spans="1:17" x14ac:dyDescent="0.2">
      <c r="A990">
        <v>17330</v>
      </c>
      <c r="B990" t="s">
        <v>1001</v>
      </c>
      <c r="C990">
        <v>2</v>
      </c>
      <c r="D990" s="2"/>
      <c r="E990" s="2">
        <v>1</v>
      </c>
      <c r="F990" s="2"/>
      <c r="G990" s="2">
        <v>1</v>
      </c>
      <c r="H990" s="2"/>
      <c r="I990" s="1">
        <v>4.13897862424489E-6</v>
      </c>
      <c r="J990" s="1">
        <v>4.54013021093444E-6</v>
      </c>
      <c r="K990" s="1">
        <v>3.3681827980168101E-6</v>
      </c>
      <c r="L990" s="2">
        <v>1.09692042967792</v>
      </c>
      <c r="M990" s="2">
        <v>0.81377148900625096</v>
      </c>
      <c r="N990" s="2">
        <v>0.94479763514753801</v>
      </c>
      <c r="O990" s="2">
        <v>0.29969268564845097</v>
      </c>
      <c r="P990">
        <v>4</v>
      </c>
    </row>
    <row r="991" spans="1:17" x14ac:dyDescent="0.2">
      <c r="A991">
        <v>17334</v>
      </c>
      <c r="B991" t="s">
        <v>1002</v>
      </c>
      <c r="C991">
        <v>0</v>
      </c>
      <c r="D991" s="2"/>
      <c r="E991" s="2">
        <v>1</v>
      </c>
      <c r="F991" s="2"/>
      <c r="G991" s="2">
        <v>3</v>
      </c>
      <c r="H991" s="2"/>
      <c r="I991">
        <v>0</v>
      </c>
      <c r="J991" s="1">
        <v>4.54013021093444E-6</v>
      </c>
      <c r="K991" s="1">
        <v>1.0104548394050401E-5</v>
      </c>
      <c r="L991" t="s">
        <v>306</v>
      </c>
      <c r="M991" t="s">
        <v>306</v>
      </c>
      <c r="N991" t="s">
        <v>306</v>
      </c>
      <c r="P991">
        <v>4</v>
      </c>
    </row>
    <row r="992" spans="1:17" x14ac:dyDescent="0.2">
      <c r="A992">
        <v>17352</v>
      </c>
      <c r="B992" t="s">
        <v>1003</v>
      </c>
      <c r="C992">
        <v>13</v>
      </c>
      <c r="D992" s="2">
        <f>1000000*C992/495425</f>
        <v>26.24009688651158</v>
      </c>
      <c r="E992" s="2">
        <v>36</v>
      </c>
      <c r="F992" s="2">
        <f>1000000*E992/220258</f>
        <v>163.4446875936402</v>
      </c>
      <c r="G992" s="2">
        <v>104</v>
      </c>
      <c r="H992" s="2">
        <f>1000000*G992/296896</f>
        <v>350.29101099374867</v>
      </c>
      <c r="I992" s="1">
        <v>2.69033610575918E-5</v>
      </c>
      <c r="J992">
        <v>1.6344468759363999E-4</v>
      </c>
      <c r="K992">
        <v>3.5029101099374798E-4</v>
      </c>
      <c r="L992" s="2">
        <v>6.0752516105238801</v>
      </c>
      <c r="M992" s="2">
        <v>13.020343824099999</v>
      </c>
      <c r="N992" s="4">
        <v>8.8939229132558992</v>
      </c>
      <c r="O992" s="2">
        <v>0.78088063965844101</v>
      </c>
      <c r="P992">
        <v>3</v>
      </c>
    </row>
    <row r="993" spans="1:17" x14ac:dyDescent="0.2">
      <c r="A993">
        <v>17354</v>
      </c>
      <c r="B993" t="s">
        <v>1004</v>
      </c>
      <c r="C993">
        <v>0</v>
      </c>
      <c r="D993" s="2"/>
      <c r="E993" s="2">
        <v>4</v>
      </c>
      <c r="F993" s="2"/>
      <c r="G993" s="2">
        <v>5</v>
      </c>
      <c r="H993" s="2"/>
      <c r="I993">
        <v>0</v>
      </c>
      <c r="J993" s="1">
        <v>1.8160520843737699E-5</v>
      </c>
      <c r="K993" s="1">
        <v>1.6840913990084E-5</v>
      </c>
      <c r="L993" t="s">
        <v>306</v>
      </c>
      <c r="M993" t="s">
        <v>306</v>
      </c>
      <c r="N993" t="s">
        <v>306</v>
      </c>
      <c r="P993">
        <v>4</v>
      </c>
    </row>
    <row r="994" spans="1:17" x14ac:dyDescent="0.2">
      <c r="A994">
        <v>17358</v>
      </c>
      <c r="B994" t="s">
        <v>1005</v>
      </c>
      <c r="C994">
        <v>4</v>
      </c>
      <c r="D994" s="2"/>
      <c r="E994" s="2">
        <v>1</v>
      </c>
      <c r="F994" s="2"/>
      <c r="G994" s="2">
        <v>6</v>
      </c>
      <c r="H994" s="2"/>
      <c r="I994" s="1">
        <v>8.2779572484897901E-6</v>
      </c>
      <c r="J994" s="1">
        <v>4.54013021093444E-6</v>
      </c>
      <c r="K994" s="1">
        <v>2.0209096788100801E-5</v>
      </c>
      <c r="L994" s="2">
        <v>0.54846021483896101</v>
      </c>
      <c r="M994" s="2">
        <v>2.4413144670187501</v>
      </c>
      <c r="N994" s="2">
        <v>1.15713605814984</v>
      </c>
      <c r="O994" s="2">
        <v>1.63580958250172</v>
      </c>
      <c r="P994">
        <v>4</v>
      </c>
    </row>
    <row r="995" spans="1:17" x14ac:dyDescent="0.2">
      <c r="A995">
        <v>17364</v>
      </c>
      <c r="B995" t="s">
        <v>1006</v>
      </c>
      <c r="C995">
        <v>4</v>
      </c>
      <c r="D995" s="2"/>
      <c r="E995" s="2">
        <v>4</v>
      </c>
      <c r="F995" s="2"/>
      <c r="G995" s="2">
        <v>7</v>
      </c>
      <c r="H995" s="2"/>
      <c r="I995" s="1">
        <v>8.2779572484897901E-6</v>
      </c>
      <c r="J995" s="1">
        <v>1.8160520843737699E-5</v>
      </c>
      <c r="K995" s="1">
        <v>2.3577279586117598E-5</v>
      </c>
      <c r="L995" s="2">
        <v>2.1938408593558401</v>
      </c>
      <c r="M995" s="2">
        <v>2.8482002115218701</v>
      </c>
      <c r="N995" s="2">
        <v>2.4996995818823202</v>
      </c>
      <c r="O995" s="2">
        <v>0.261775197671268</v>
      </c>
      <c r="P995">
        <v>4</v>
      </c>
    </row>
    <row r="996" spans="1:17" x14ac:dyDescent="0.2">
      <c r="A996">
        <v>17400</v>
      </c>
      <c r="B996" t="s">
        <v>1007</v>
      </c>
      <c r="C996">
        <v>2</v>
      </c>
      <c r="D996" s="2"/>
      <c r="E996" s="2">
        <v>1</v>
      </c>
      <c r="F996" s="2"/>
      <c r="G996" s="2">
        <v>1</v>
      </c>
      <c r="H996" s="2"/>
      <c r="I996" s="1">
        <v>4.13897862424489E-6</v>
      </c>
      <c r="J996" s="1">
        <v>4.54013021093444E-6</v>
      </c>
      <c r="K996" s="1">
        <v>3.3681827980168101E-6</v>
      </c>
      <c r="L996" s="2">
        <v>1.09692042967792</v>
      </c>
      <c r="M996" s="2">
        <v>0.81377148900625096</v>
      </c>
      <c r="N996" s="2">
        <v>0.94479763514753801</v>
      </c>
      <c r="O996" s="2">
        <v>0.29969268564845097</v>
      </c>
      <c r="P996">
        <v>4</v>
      </c>
    </row>
    <row r="997" spans="1:17" x14ac:dyDescent="0.2">
      <c r="A997">
        <v>17424</v>
      </c>
      <c r="B997" t="s">
        <v>1008</v>
      </c>
      <c r="C997">
        <v>8</v>
      </c>
      <c r="D997" s="2">
        <f>1000000*C997/495425</f>
        <v>16.147751930160972</v>
      </c>
      <c r="E997" s="2">
        <v>15</v>
      </c>
      <c r="F997" s="2">
        <f>1000000*E997/220258</f>
        <v>68.101953164016749</v>
      </c>
      <c r="G997" s="2">
        <v>60</v>
      </c>
      <c r="H997" s="2">
        <f>1000000*G997/296896</f>
        <v>202.09096788100885</v>
      </c>
      <c r="I997" s="1">
        <v>1.6555914496979499E-5</v>
      </c>
      <c r="J997" s="1">
        <v>6.81019531640167E-5</v>
      </c>
      <c r="K997">
        <v>2.0209096788100799E-4</v>
      </c>
      <c r="L997" s="2">
        <v>4.1134516112922102</v>
      </c>
      <c r="M997" s="2">
        <v>12.2065723350937</v>
      </c>
      <c r="N997" s="4">
        <v>7.0859822636065299</v>
      </c>
      <c r="O997" s="2">
        <v>1.1421311009156201</v>
      </c>
      <c r="P997">
        <v>3</v>
      </c>
    </row>
    <row r="998" spans="1:17" x14ac:dyDescent="0.2">
      <c r="A998">
        <v>17426</v>
      </c>
      <c r="B998" t="s">
        <v>1009</v>
      </c>
      <c r="C998">
        <v>0</v>
      </c>
      <c r="D998" s="2"/>
      <c r="E998" s="2">
        <v>2</v>
      </c>
      <c r="F998" s="2"/>
      <c r="G998" s="2">
        <v>8</v>
      </c>
      <c r="H998" s="2"/>
      <c r="I998">
        <v>0</v>
      </c>
      <c r="J998" s="1">
        <v>9.0802604218688902E-6</v>
      </c>
      <c r="K998" s="1">
        <v>2.6945462384134501E-5</v>
      </c>
      <c r="L998" t="s">
        <v>306</v>
      </c>
      <c r="M998" t="s">
        <v>306</v>
      </c>
      <c r="N998" t="s">
        <v>306</v>
      </c>
      <c r="P998">
        <v>4</v>
      </c>
    </row>
    <row r="999" spans="1:17" x14ac:dyDescent="0.2">
      <c r="A999">
        <v>17430</v>
      </c>
      <c r="B999" t="s">
        <v>1010</v>
      </c>
      <c r="C999">
        <v>1</v>
      </c>
      <c r="D999" s="2"/>
      <c r="E999" s="2">
        <v>1</v>
      </c>
      <c r="F999" s="2"/>
      <c r="G999" s="2">
        <v>5</v>
      </c>
      <c r="H999" s="2"/>
      <c r="I999" s="1">
        <v>2.0694893121224399E-6</v>
      </c>
      <c r="J999" s="1">
        <v>4.54013021093444E-6</v>
      </c>
      <c r="K999" s="1">
        <v>1.6840913990084E-5</v>
      </c>
      <c r="L999" s="2">
        <v>2.1938408593558401</v>
      </c>
      <c r="M999" s="2">
        <v>8.1377148900625098</v>
      </c>
      <c r="N999" s="2">
        <v>4.2252634743418698</v>
      </c>
      <c r="O999" s="2">
        <v>1.4067463642921001</v>
      </c>
      <c r="P999">
        <v>4</v>
      </c>
    </row>
    <row r="1000" spans="1:17" x14ac:dyDescent="0.2">
      <c r="A1000">
        <v>17436</v>
      </c>
      <c r="B1000" t="s">
        <v>1011</v>
      </c>
      <c r="C1000">
        <v>0</v>
      </c>
      <c r="D1000" s="2"/>
      <c r="E1000" s="2">
        <v>2</v>
      </c>
      <c r="F1000" s="2"/>
      <c r="G1000" s="2">
        <v>4</v>
      </c>
      <c r="H1000" s="2"/>
      <c r="I1000">
        <v>0</v>
      </c>
      <c r="J1000" s="1">
        <v>9.0802604218688902E-6</v>
      </c>
      <c r="K1000" s="1">
        <v>1.34727311920672E-5</v>
      </c>
      <c r="L1000" t="s">
        <v>306</v>
      </c>
      <c r="M1000" t="s">
        <v>306</v>
      </c>
      <c r="N1000" t="s">
        <v>306</v>
      </c>
      <c r="P1000">
        <v>4</v>
      </c>
    </row>
    <row r="1001" spans="1:17" x14ac:dyDescent="0.2">
      <c r="A1001">
        <v>17448</v>
      </c>
      <c r="B1001" t="s">
        <v>1012</v>
      </c>
      <c r="C1001">
        <v>0</v>
      </c>
      <c r="D1001" s="2"/>
      <c r="E1001" s="2">
        <v>1</v>
      </c>
      <c r="F1001" s="2"/>
      <c r="G1001" s="2">
        <v>4</v>
      </c>
      <c r="H1001" s="2"/>
      <c r="I1001">
        <v>0</v>
      </c>
      <c r="J1001" s="1">
        <v>4.54013021093444E-6</v>
      </c>
      <c r="K1001" s="1">
        <v>1.34727311920672E-5</v>
      </c>
      <c r="L1001" t="s">
        <v>306</v>
      </c>
      <c r="M1001" t="s">
        <v>306</v>
      </c>
      <c r="N1001" t="s">
        <v>306</v>
      </c>
      <c r="P1001">
        <v>4</v>
      </c>
    </row>
    <row r="1002" spans="1:17" x14ac:dyDescent="0.2">
      <c r="A1002">
        <v>17450</v>
      </c>
      <c r="B1002" t="s">
        <v>1013</v>
      </c>
      <c r="C1002">
        <v>0</v>
      </c>
      <c r="D1002" s="2"/>
      <c r="E1002" s="2">
        <v>1</v>
      </c>
      <c r="F1002" s="2"/>
      <c r="G1002" s="2">
        <v>1</v>
      </c>
      <c r="H1002" s="2"/>
      <c r="I1002">
        <v>0</v>
      </c>
      <c r="J1002" s="1">
        <v>4.54013021093444E-6</v>
      </c>
      <c r="K1002" s="1">
        <v>3.3681827980168101E-6</v>
      </c>
      <c r="L1002" t="s">
        <v>306</v>
      </c>
      <c r="M1002" t="s">
        <v>306</v>
      </c>
      <c r="N1002" t="s">
        <v>306</v>
      </c>
      <c r="P1002">
        <v>5</v>
      </c>
    </row>
    <row r="1003" spans="1:17" x14ac:dyDescent="0.2">
      <c r="A1003">
        <v>17472</v>
      </c>
      <c r="B1003" t="s">
        <v>1014</v>
      </c>
      <c r="C1003">
        <v>0</v>
      </c>
      <c r="D1003" s="2"/>
      <c r="E1003" s="2">
        <v>2</v>
      </c>
      <c r="F1003" s="2"/>
      <c r="G1003" s="2">
        <v>1</v>
      </c>
      <c r="H1003" s="2"/>
      <c r="I1003">
        <v>0</v>
      </c>
      <c r="J1003" s="1">
        <v>9.0802604218688902E-6</v>
      </c>
      <c r="K1003" s="1">
        <v>3.3681827980168101E-6</v>
      </c>
      <c r="L1003" t="s">
        <v>306</v>
      </c>
      <c r="M1003" t="s">
        <v>306</v>
      </c>
      <c r="N1003" t="s">
        <v>306</v>
      </c>
      <c r="P1003">
        <v>4</v>
      </c>
    </row>
    <row r="1004" spans="1:17" x14ac:dyDescent="0.2">
      <c r="A1004">
        <v>17496</v>
      </c>
      <c r="B1004" t="s">
        <v>1015</v>
      </c>
      <c r="C1004">
        <v>1</v>
      </c>
      <c r="D1004" s="2"/>
      <c r="E1004" s="2">
        <v>1</v>
      </c>
      <c r="F1004" s="2"/>
      <c r="G1004" s="2">
        <v>6</v>
      </c>
      <c r="H1004" s="2"/>
      <c r="I1004" s="1">
        <v>2.0694893121224399E-6</v>
      </c>
      <c r="J1004" s="1">
        <v>4.54013021093444E-6</v>
      </c>
      <c r="K1004" s="1">
        <v>2.0209096788100801E-5</v>
      </c>
      <c r="L1004" s="2">
        <v>2.1938408593558401</v>
      </c>
      <c r="M1004" s="2">
        <v>9.7652578680750093</v>
      </c>
      <c r="N1004" s="2">
        <v>4.6285442325993902</v>
      </c>
      <c r="O1004" s="2">
        <v>1.63580958250172</v>
      </c>
      <c r="P1004">
        <v>4</v>
      </c>
    </row>
    <row r="1005" spans="1:17" x14ac:dyDescent="0.2">
      <c r="A1005">
        <v>17568</v>
      </c>
      <c r="B1005" t="s">
        <v>1016</v>
      </c>
      <c r="C1005">
        <v>5</v>
      </c>
      <c r="D1005" s="2"/>
      <c r="E1005" s="2">
        <v>8</v>
      </c>
      <c r="F1005" s="2"/>
      <c r="G1005" s="2">
        <v>24</v>
      </c>
      <c r="H1005" s="2"/>
      <c r="I1005" s="1">
        <v>1.03474465606122E-5</v>
      </c>
      <c r="J1005" s="1">
        <v>3.63210416874755E-5</v>
      </c>
      <c r="K1005" s="1">
        <v>8.0836387152403503E-5</v>
      </c>
      <c r="L1005" s="2">
        <v>3.5101453749693499</v>
      </c>
      <c r="M1005" s="2">
        <v>7.8122062944600099</v>
      </c>
      <c r="N1005" s="2">
        <v>5.2366000222286599</v>
      </c>
      <c r="O1005" s="2">
        <v>0.82153704717354403</v>
      </c>
      <c r="P1005">
        <v>3</v>
      </c>
    </row>
    <row r="1006" spans="1:17" x14ac:dyDescent="0.2">
      <c r="A1006">
        <v>17569</v>
      </c>
      <c r="B1006" t="s">
        <v>1017</v>
      </c>
      <c r="C1006">
        <v>1</v>
      </c>
      <c r="D1006" s="2"/>
      <c r="E1006" s="2">
        <v>7</v>
      </c>
      <c r="F1006" s="2"/>
      <c r="G1006" s="2">
        <v>1</v>
      </c>
      <c r="H1006" s="2"/>
      <c r="I1006" s="1">
        <v>2.0694893121224399E-6</v>
      </c>
      <c r="J1006" s="1">
        <v>3.1780911476541098E-5</v>
      </c>
      <c r="K1006" s="1">
        <v>3.3681827980168101E-6</v>
      </c>
      <c r="L1006" s="2">
        <v>15.3568860154909</v>
      </c>
      <c r="M1006" s="2">
        <v>1.6275429780124999</v>
      </c>
      <c r="N1006" s="2">
        <v>4.9993991637646404</v>
      </c>
      <c r="O1006" s="2">
        <v>2.7461986106226299</v>
      </c>
      <c r="P1006">
        <v>4</v>
      </c>
    </row>
    <row r="1007" spans="1:17" x14ac:dyDescent="0.2">
      <c r="A1007">
        <v>17571</v>
      </c>
      <c r="B1007" t="s">
        <v>1018</v>
      </c>
      <c r="C1007">
        <v>0</v>
      </c>
      <c r="D1007" s="2">
        <f>1000000*C1007/495425</f>
        <v>0</v>
      </c>
      <c r="E1007" s="2">
        <v>99</v>
      </c>
      <c r="F1007" s="2">
        <f>1000000*E1007/220258</f>
        <v>449.47289088251051</v>
      </c>
      <c r="G1007" s="2">
        <v>15</v>
      </c>
      <c r="H1007" s="2">
        <f>1000000*G1007/296896</f>
        <v>50.522741970252213</v>
      </c>
      <c r="I1007">
        <v>0</v>
      </c>
      <c r="J1007">
        <v>4.4947289088250998E-4</v>
      </c>
      <c r="K1007" s="1">
        <v>5.0522741970252201E-5</v>
      </c>
      <c r="L1007" t="s">
        <v>306</v>
      </c>
      <c r="M1007" t="s">
        <v>306</v>
      </c>
      <c r="N1007" s="3" t="s">
        <v>306</v>
      </c>
      <c r="P1007">
        <v>5</v>
      </c>
      <c r="Q1007">
        <f>F1007/H1007</f>
        <v>8.8964468940969219</v>
      </c>
    </row>
    <row r="1008" spans="1:17" x14ac:dyDescent="0.2">
      <c r="A1008">
        <v>17577</v>
      </c>
      <c r="B1008" t="s">
        <v>1019</v>
      </c>
      <c r="C1008">
        <v>0</v>
      </c>
      <c r="D1008" s="2"/>
      <c r="E1008" s="2">
        <v>4</v>
      </c>
      <c r="F1008" s="2"/>
      <c r="G1008" s="2">
        <v>1</v>
      </c>
      <c r="H1008" s="2"/>
      <c r="I1008">
        <v>0</v>
      </c>
      <c r="J1008" s="1">
        <v>1.8160520843737699E-5</v>
      </c>
      <c r="K1008" s="1">
        <v>3.3681827980168101E-6</v>
      </c>
      <c r="L1008" t="s">
        <v>306</v>
      </c>
      <c r="M1008" t="s">
        <v>306</v>
      </c>
      <c r="N1008" t="s">
        <v>306</v>
      </c>
      <c r="P1008">
        <v>6</v>
      </c>
    </row>
    <row r="1009" spans="1:16" x14ac:dyDescent="0.2">
      <c r="A1009">
        <v>17580</v>
      </c>
      <c r="B1009" t="s">
        <v>1020</v>
      </c>
      <c r="C1009">
        <v>0</v>
      </c>
      <c r="D1009" s="2"/>
      <c r="E1009" s="2">
        <v>1</v>
      </c>
      <c r="F1009" s="2"/>
      <c r="G1009" s="2">
        <v>2</v>
      </c>
      <c r="H1009" s="2"/>
      <c r="I1009">
        <v>0</v>
      </c>
      <c r="J1009" s="1">
        <v>4.54013021093444E-6</v>
      </c>
      <c r="K1009" s="1">
        <v>6.7363655960336201E-6</v>
      </c>
      <c r="L1009" t="s">
        <v>306</v>
      </c>
      <c r="M1009" t="s">
        <v>306</v>
      </c>
      <c r="N1009" t="s">
        <v>306</v>
      </c>
      <c r="P1009">
        <v>4</v>
      </c>
    </row>
    <row r="1010" spans="1:16" x14ac:dyDescent="0.2">
      <c r="A1010">
        <v>17595</v>
      </c>
      <c r="B1010" t="s">
        <v>1021</v>
      </c>
      <c r="C1010">
        <v>0</v>
      </c>
      <c r="D1010" s="2"/>
      <c r="E1010" s="2">
        <v>3</v>
      </c>
      <c r="F1010" s="2"/>
      <c r="G1010" s="2">
        <v>1</v>
      </c>
      <c r="H1010" s="2"/>
      <c r="I1010">
        <v>0</v>
      </c>
      <c r="J1010" s="1">
        <v>1.3620390632803301E-5</v>
      </c>
      <c r="K1010" s="1">
        <v>3.3681827980168101E-6</v>
      </c>
      <c r="L1010" t="s">
        <v>306</v>
      </c>
      <c r="M1010" t="s">
        <v>306</v>
      </c>
      <c r="N1010" t="s">
        <v>306</v>
      </c>
      <c r="P1010">
        <v>6</v>
      </c>
    </row>
    <row r="1011" spans="1:16" x14ac:dyDescent="0.2">
      <c r="A1011">
        <v>17643</v>
      </c>
      <c r="B1011" t="s">
        <v>1022</v>
      </c>
      <c r="C1011">
        <v>0</v>
      </c>
      <c r="D1011" s="2"/>
      <c r="E1011" s="2">
        <v>4</v>
      </c>
      <c r="F1011" s="2"/>
      <c r="G1011" s="2">
        <v>1</v>
      </c>
      <c r="H1011" s="2"/>
      <c r="I1011">
        <v>0</v>
      </c>
      <c r="J1011" s="1">
        <v>1.8160520843737699E-5</v>
      </c>
      <c r="K1011" s="1">
        <v>3.3681827980168101E-6</v>
      </c>
      <c r="L1011" t="s">
        <v>306</v>
      </c>
      <c r="M1011" t="s">
        <v>306</v>
      </c>
      <c r="N1011" t="s">
        <v>306</v>
      </c>
      <c r="P1011">
        <v>6</v>
      </c>
    </row>
    <row r="1012" spans="1:16" x14ac:dyDescent="0.2">
      <c r="A1012">
        <v>17712</v>
      </c>
      <c r="B1012" t="s">
        <v>1023</v>
      </c>
      <c r="C1012">
        <v>8</v>
      </c>
      <c r="D1012" s="2">
        <f>1000000*C1012/495425</f>
        <v>16.147751930160972</v>
      </c>
      <c r="E1012" s="2">
        <v>19</v>
      </c>
      <c r="F1012" s="2">
        <f>1000000*E1012/220258</f>
        <v>86.262474007754548</v>
      </c>
      <c r="G1012" s="2">
        <v>52</v>
      </c>
      <c r="H1012" s="2">
        <f>1000000*G1012/296896</f>
        <v>175.14550549687434</v>
      </c>
      <c r="I1012" s="1">
        <v>1.6555914496979499E-5</v>
      </c>
      <c r="J1012" s="1">
        <v>8.6262474007754497E-5</v>
      </c>
      <c r="K1012">
        <v>1.7514550549687399E-4</v>
      </c>
      <c r="L1012" s="2">
        <v>5.21037204097013</v>
      </c>
      <c r="M1012" s="2">
        <v>10.5790293570812</v>
      </c>
      <c r="N1012" s="4">
        <v>7.4243301908480897</v>
      </c>
      <c r="O1012" s="2">
        <v>0.723116722735342</v>
      </c>
      <c r="P1012">
        <v>3</v>
      </c>
    </row>
    <row r="1013" spans="1:16" x14ac:dyDescent="0.2">
      <c r="A1013">
        <v>17714</v>
      </c>
      <c r="B1013" t="s">
        <v>1024</v>
      </c>
      <c r="C1013">
        <v>1</v>
      </c>
      <c r="D1013" s="2"/>
      <c r="E1013" s="2">
        <v>3</v>
      </c>
      <c r="F1013" s="2"/>
      <c r="G1013" s="2">
        <v>4</v>
      </c>
      <c r="H1013" s="2"/>
      <c r="I1013" s="1">
        <v>2.0694893121224399E-6</v>
      </c>
      <c r="J1013" s="1">
        <v>1.3620390632803301E-5</v>
      </c>
      <c r="K1013" s="1">
        <v>1.34727311920672E-5</v>
      </c>
      <c r="L1013" s="2">
        <v>6.5815225780675304</v>
      </c>
      <c r="M1013" s="2">
        <v>6.5101719120500103</v>
      </c>
      <c r="N1013" s="2">
        <v>6.5457500277858296</v>
      </c>
      <c r="O1013" s="2">
        <v>1.0900304123233199E-2</v>
      </c>
      <c r="P1013">
        <v>4</v>
      </c>
    </row>
    <row r="1014" spans="1:16" x14ac:dyDescent="0.2">
      <c r="A1014">
        <v>17718</v>
      </c>
      <c r="B1014" t="s">
        <v>1025</v>
      </c>
      <c r="C1014">
        <v>1</v>
      </c>
      <c r="D1014" s="2"/>
      <c r="E1014" s="2">
        <v>1</v>
      </c>
      <c r="F1014" s="2"/>
      <c r="G1014" s="2">
        <v>3</v>
      </c>
      <c r="H1014" s="2"/>
      <c r="I1014" s="1">
        <v>2.0694893121224399E-6</v>
      </c>
      <c r="J1014" s="1">
        <v>4.54013021093444E-6</v>
      </c>
      <c r="K1014" s="1">
        <v>1.0104548394050401E-5</v>
      </c>
      <c r="L1014" s="2">
        <v>2.1938408593558401</v>
      </c>
      <c r="M1014" s="2">
        <v>4.8826289340375002</v>
      </c>
      <c r="N1014" s="2">
        <v>3.2728750138929099</v>
      </c>
      <c r="O1014" s="2">
        <v>0.82153704717354403</v>
      </c>
      <c r="P1014">
        <v>4</v>
      </c>
    </row>
    <row r="1015" spans="1:16" x14ac:dyDescent="0.2">
      <c r="A1015">
        <v>17724</v>
      </c>
      <c r="B1015" t="s">
        <v>1026</v>
      </c>
      <c r="C1015">
        <v>1</v>
      </c>
      <c r="D1015" s="2"/>
      <c r="E1015" s="2">
        <v>5</v>
      </c>
      <c r="F1015" s="2"/>
      <c r="G1015" s="2">
        <v>7</v>
      </c>
      <c r="H1015" s="2"/>
      <c r="I1015" s="1">
        <v>2.0694893121224399E-6</v>
      </c>
      <c r="J1015" s="1">
        <v>2.2700651054672199E-5</v>
      </c>
      <c r="K1015" s="1">
        <v>2.3577279586117598E-5</v>
      </c>
      <c r="L1015" s="2">
        <v>10.9692042967792</v>
      </c>
      <c r="M1015" s="2">
        <v>11.3928008460875</v>
      </c>
      <c r="N1015" s="2">
        <v>11.1789963768333</v>
      </c>
      <c r="O1015" s="2">
        <v>3.7892180570531397E-2</v>
      </c>
      <c r="P1015">
        <v>4</v>
      </c>
    </row>
    <row r="1016" spans="1:16" x14ac:dyDescent="0.2">
      <c r="A1016">
        <v>17784</v>
      </c>
      <c r="B1016" t="s">
        <v>1027</v>
      </c>
      <c r="C1016">
        <v>1</v>
      </c>
      <c r="D1016" s="2"/>
      <c r="E1016" s="2">
        <v>3</v>
      </c>
      <c r="F1016" s="2"/>
      <c r="G1016" s="2">
        <v>9</v>
      </c>
      <c r="H1016" s="2"/>
      <c r="I1016" s="1">
        <v>2.0694893121224399E-6</v>
      </c>
      <c r="J1016" s="1">
        <v>1.3620390632803301E-5</v>
      </c>
      <c r="K1016" s="1">
        <v>3.0313645182151302E-5</v>
      </c>
      <c r="L1016" s="2">
        <v>6.5815225780675304</v>
      </c>
      <c r="M1016" s="2">
        <v>14.647886802112501</v>
      </c>
      <c r="N1016" s="2">
        <v>9.8186250416787502</v>
      </c>
      <c r="O1016" s="2">
        <v>0.82153704717354403</v>
      </c>
      <c r="P1016">
        <v>4</v>
      </c>
    </row>
    <row r="1017" spans="1:16" x14ac:dyDescent="0.2">
      <c r="A1017">
        <v>17796</v>
      </c>
      <c r="B1017" t="s">
        <v>1028</v>
      </c>
      <c r="C1017">
        <v>0</v>
      </c>
      <c r="D1017" s="2"/>
      <c r="E1017" s="2">
        <v>1</v>
      </c>
      <c r="F1017" s="2"/>
      <c r="G1017" s="2">
        <v>1</v>
      </c>
      <c r="H1017" s="2"/>
      <c r="I1017">
        <v>0</v>
      </c>
      <c r="J1017" s="1">
        <v>4.54013021093444E-6</v>
      </c>
      <c r="K1017" s="1">
        <v>3.3681827980168101E-6</v>
      </c>
      <c r="L1017" t="s">
        <v>306</v>
      </c>
      <c r="M1017" t="s">
        <v>306</v>
      </c>
      <c r="N1017" t="s">
        <v>306</v>
      </c>
      <c r="P1017">
        <v>5</v>
      </c>
    </row>
    <row r="1018" spans="1:16" x14ac:dyDescent="0.2">
      <c r="A1018">
        <v>17856</v>
      </c>
      <c r="B1018" t="s">
        <v>1029</v>
      </c>
      <c r="C1018">
        <v>1</v>
      </c>
      <c r="D1018" s="2"/>
      <c r="E1018" s="2">
        <v>2</v>
      </c>
      <c r="F1018" s="2"/>
      <c r="G1018" s="2">
        <v>3</v>
      </c>
      <c r="H1018" s="2"/>
      <c r="I1018" s="1">
        <v>2.0694893121224399E-6</v>
      </c>
      <c r="J1018" s="1">
        <v>9.0802604218688902E-6</v>
      </c>
      <c r="K1018" s="1">
        <v>1.0104548394050401E-5</v>
      </c>
      <c r="L1018" s="2">
        <v>4.3876817187116899</v>
      </c>
      <c r="M1018" s="2">
        <v>4.8826289340375002</v>
      </c>
      <c r="N1018" s="2">
        <v>4.6285442325993902</v>
      </c>
      <c r="O1018" s="2">
        <v>0.10693366865543601</v>
      </c>
      <c r="P1018">
        <v>4</v>
      </c>
    </row>
    <row r="1019" spans="1:16" x14ac:dyDescent="0.2">
      <c r="A1019">
        <v>17868</v>
      </c>
      <c r="B1019" t="s">
        <v>1030</v>
      </c>
      <c r="C1019">
        <v>0</v>
      </c>
      <c r="D1019" s="2"/>
      <c r="E1019" s="2">
        <v>1</v>
      </c>
      <c r="F1019" s="2"/>
      <c r="G1019" s="2">
        <v>1</v>
      </c>
      <c r="H1019" s="2"/>
      <c r="I1019">
        <v>0</v>
      </c>
      <c r="J1019" s="1">
        <v>4.54013021093444E-6</v>
      </c>
      <c r="K1019" s="1">
        <v>3.3681827980168101E-6</v>
      </c>
      <c r="L1019" t="s">
        <v>306</v>
      </c>
      <c r="M1019" t="s">
        <v>306</v>
      </c>
      <c r="N1019" t="s">
        <v>306</v>
      </c>
      <c r="P1019">
        <v>5</v>
      </c>
    </row>
    <row r="1020" spans="1:16" x14ac:dyDescent="0.2">
      <c r="A1020">
        <v>17880</v>
      </c>
      <c r="B1020" t="s">
        <v>1031</v>
      </c>
      <c r="C1020">
        <v>1</v>
      </c>
      <c r="D1020" s="2"/>
      <c r="E1020" s="2">
        <v>4</v>
      </c>
      <c r="F1020" s="2"/>
      <c r="G1020" s="2">
        <v>3</v>
      </c>
      <c r="H1020" s="2"/>
      <c r="I1020" s="1">
        <v>2.0694893121224399E-6</v>
      </c>
      <c r="J1020" s="1">
        <v>1.8160520843737699E-5</v>
      </c>
      <c r="K1020" s="1">
        <v>1.0104548394050401E-5</v>
      </c>
      <c r="L1020" s="2">
        <v>8.7753634374233798</v>
      </c>
      <c r="M1020" s="2">
        <v>4.8826289340375002</v>
      </c>
      <c r="N1020" s="2">
        <v>6.5457500277858296</v>
      </c>
      <c r="O1020" s="2">
        <v>0.59469648044330103</v>
      </c>
      <c r="P1020">
        <v>5</v>
      </c>
    </row>
    <row r="1021" spans="1:16" x14ac:dyDescent="0.2">
      <c r="A1021">
        <v>17928</v>
      </c>
      <c r="B1021" t="s">
        <v>1032</v>
      </c>
      <c r="C1021">
        <v>0</v>
      </c>
      <c r="D1021" s="2"/>
      <c r="E1021" s="2">
        <v>1</v>
      </c>
      <c r="F1021" s="2"/>
      <c r="G1021" s="2">
        <v>2</v>
      </c>
      <c r="H1021" s="2"/>
      <c r="I1021">
        <v>0</v>
      </c>
      <c r="J1021" s="1">
        <v>4.54013021093444E-6</v>
      </c>
      <c r="K1021" s="1">
        <v>6.7363655960336201E-6</v>
      </c>
      <c r="L1021" t="s">
        <v>306</v>
      </c>
      <c r="M1021" t="s">
        <v>306</v>
      </c>
      <c r="N1021" t="s">
        <v>306</v>
      </c>
      <c r="P1021">
        <v>5</v>
      </c>
    </row>
    <row r="1022" spans="1:16" x14ac:dyDescent="0.2">
      <c r="A1022">
        <v>18144</v>
      </c>
      <c r="B1022" t="s">
        <v>1033</v>
      </c>
      <c r="C1022">
        <v>6</v>
      </c>
      <c r="D1022" s="2"/>
      <c r="E1022" s="2">
        <v>9</v>
      </c>
      <c r="F1022" s="2"/>
      <c r="G1022" s="2">
        <v>20</v>
      </c>
      <c r="H1022" s="2"/>
      <c r="I1022" s="1">
        <v>1.2416935872734601E-5</v>
      </c>
      <c r="J1022" s="1">
        <v>4.0861171898409997E-5</v>
      </c>
      <c r="K1022" s="1">
        <v>6.7363655960336205E-5</v>
      </c>
      <c r="L1022" s="2">
        <v>3.2907612890337599</v>
      </c>
      <c r="M1022" s="2">
        <v>5.4251432600416702</v>
      </c>
      <c r="N1022" s="2">
        <v>4.2252634743418698</v>
      </c>
      <c r="O1022" s="2">
        <v>0.50514766332775296</v>
      </c>
      <c r="P1022">
        <v>3</v>
      </c>
    </row>
    <row r="1023" spans="1:16" x14ac:dyDescent="0.2">
      <c r="A1023">
        <v>18158</v>
      </c>
      <c r="B1023" t="s">
        <v>1034</v>
      </c>
      <c r="C1023">
        <v>0</v>
      </c>
      <c r="D1023" s="2"/>
      <c r="E1023" s="2">
        <v>1</v>
      </c>
      <c r="F1023" s="2"/>
      <c r="G1023" s="2">
        <v>1</v>
      </c>
      <c r="H1023" s="2"/>
      <c r="I1023">
        <v>0</v>
      </c>
      <c r="J1023" s="1">
        <v>4.54013021093444E-6</v>
      </c>
      <c r="K1023" s="1">
        <v>3.3681827980168101E-6</v>
      </c>
      <c r="L1023" t="s">
        <v>306</v>
      </c>
      <c r="M1023" t="s">
        <v>306</v>
      </c>
      <c r="N1023" t="s">
        <v>306</v>
      </c>
      <c r="P1023">
        <v>5</v>
      </c>
    </row>
    <row r="1024" spans="1:16" x14ac:dyDescent="0.2">
      <c r="A1024">
        <v>18168</v>
      </c>
      <c r="B1024" t="s">
        <v>1035</v>
      </c>
      <c r="C1024">
        <v>0</v>
      </c>
      <c r="D1024" s="2"/>
      <c r="E1024" s="2">
        <v>1</v>
      </c>
      <c r="F1024" s="2"/>
      <c r="G1024" s="2">
        <v>4</v>
      </c>
      <c r="H1024" s="2"/>
      <c r="I1024">
        <v>0</v>
      </c>
      <c r="J1024" s="1">
        <v>4.54013021093444E-6</v>
      </c>
      <c r="K1024" s="1">
        <v>1.34727311920672E-5</v>
      </c>
      <c r="L1024" t="s">
        <v>306</v>
      </c>
      <c r="M1024" t="s">
        <v>306</v>
      </c>
      <c r="N1024" t="s">
        <v>306</v>
      </c>
      <c r="P1024">
        <v>4</v>
      </c>
    </row>
    <row r="1025" spans="1:16" x14ac:dyDescent="0.2">
      <c r="A1025">
        <v>18216</v>
      </c>
      <c r="B1025" t="s">
        <v>1036</v>
      </c>
      <c r="C1025">
        <v>0</v>
      </c>
      <c r="D1025" s="2"/>
      <c r="E1025" s="2">
        <v>1</v>
      </c>
      <c r="F1025" s="2"/>
      <c r="G1025" s="2">
        <v>1</v>
      </c>
      <c r="H1025" s="2"/>
      <c r="I1025">
        <v>0</v>
      </c>
      <c r="J1025" s="1">
        <v>4.54013021093444E-6</v>
      </c>
      <c r="K1025" s="1">
        <v>3.3681827980168101E-6</v>
      </c>
      <c r="L1025" t="s">
        <v>306</v>
      </c>
      <c r="M1025" t="s">
        <v>306</v>
      </c>
      <c r="N1025" t="s">
        <v>306</v>
      </c>
      <c r="P1025">
        <v>4</v>
      </c>
    </row>
    <row r="1026" spans="1:16" x14ac:dyDescent="0.2">
      <c r="A1026">
        <v>18288</v>
      </c>
      <c r="B1026" t="s">
        <v>1037</v>
      </c>
      <c r="C1026">
        <v>1</v>
      </c>
      <c r="D1026" s="2"/>
      <c r="E1026" s="2">
        <v>2</v>
      </c>
      <c r="F1026" s="2"/>
      <c r="G1026" s="2">
        <v>2</v>
      </c>
      <c r="H1026" s="2"/>
      <c r="I1026" s="1">
        <v>2.0694893121224399E-6</v>
      </c>
      <c r="J1026" s="1">
        <v>9.0802604218688902E-6</v>
      </c>
      <c r="K1026" s="1">
        <v>6.7363655960336201E-6</v>
      </c>
      <c r="L1026" s="2">
        <v>4.3876817187116899</v>
      </c>
      <c r="M1026" s="2">
        <v>3.2550859560249998</v>
      </c>
      <c r="N1026" s="2">
        <v>3.7791905405901498</v>
      </c>
      <c r="O1026" s="2">
        <v>0.29969268564845097</v>
      </c>
      <c r="P1026">
        <v>4</v>
      </c>
    </row>
    <row r="1027" spans="1:16" x14ac:dyDescent="0.2">
      <c r="A1027">
        <v>18636</v>
      </c>
      <c r="B1027" t="s">
        <v>1038</v>
      </c>
      <c r="C1027">
        <v>2</v>
      </c>
      <c r="D1027" s="2"/>
      <c r="E1027" s="2">
        <v>3</v>
      </c>
      <c r="F1027" s="2"/>
      <c r="G1027" s="2">
        <v>1</v>
      </c>
      <c r="H1027" s="2"/>
      <c r="I1027" s="1">
        <v>4.13897862424489E-6</v>
      </c>
      <c r="J1027" s="1">
        <v>1.3620390632803301E-5</v>
      </c>
      <c r="K1027" s="1">
        <v>3.3681827980168101E-6</v>
      </c>
      <c r="L1027" s="2">
        <v>3.2907612890337599</v>
      </c>
      <c r="M1027" s="2">
        <v>0.81377148900625096</v>
      </c>
      <c r="N1027" s="2">
        <v>1.6364375069464501</v>
      </c>
      <c r="O1027" s="2">
        <v>1.51364765810672</v>
      </c>
      <c r="P1027">
        <v>6</v>
      </c>
    </row>
    <row r="1028" spans="1:16" x14ac:dyDescent="0.2">
      <c r="A1028">
        <v>18670</v>
      </c>
      <c r="B1028" t="s">
        <v>1039</v>
      </c>
      <c r="C1028">
        <v>1</v>
      </c>
      <c r="D1028" s="2"/>
      <c r="E1028" s="2">
        <v>26</v>
      </c>
      <c r="F1028" s="2"/>
      <c r="G1028" s="2">
        <v>3</v>
      </c>
      <c r="H1028" s="2"/>
      <c r="I1028" s="1">
        <v>2.0694893121224399E-6</v>
      </c>
      <c r="J1028">
        <v>1.1804338548429501E-4</v>
      </c>
      <c r="K1028" s="1">
        <v>1.0104548394050401E-5</v>
      </c>
      <c r="L1028" s="2">
        <v>57.039862343251997</v>
      </c>
      <c r="M1028" s="2">
        <v>4.8826289340375002</v>
      </c>
      <c r="N1028" s="2">
        <v>16.688453561390201</v>
      </c>
      <c r="O1028" s="2">
        <v>3.1253485062200901</v>
      </c>
      <c r="P1028">
        <v>8</v>
      </c>
    </row>
    <row r="1029" spans="1:16" x14ac:dyDescent="0.2">
      <c r="A1029">
        <v>18978</v>
      </c>
      <c r="B1029" t="s">
        <v>1040</v>
      </c>
      <c r="C1029">
        <v>1</v>
      </c>
      <c r="D1029" s="2"/>
      <c r="E1029" s="2">
        <v>2</v>
      </c>
      <c r="F1029" s="2"/>
      <c r="G1029" s="2">
        <v>1</v>
      </c>
      <c r="H1029" s="2"/>
      <c r="I1029" s="1">
        <v>2.0694893121224399E-6</v>
      </c>
      <c r="J1029" s="1">
        <v>9.0802604218688902E-6</v>
      </c>
      <c r="K1029" s="1">
        <v>3.3681827980168101E-6</v>
      </c>
      <c r="L1029" s="2">
        <v>4.3876817187116899</v>
      </c>
      <c r="M1029" s="2">
        <v>1.6275429780124999</v>
      </c>
      <c r="N1029" s="2">
        <v>2.6722912586473502</v>
      </c>
      <c r="O1029" s="2">
        <v>1.03287346832706</v>
      </c>
      <c r="P1029">
        <v>9</v>
      </c>
    </row>
    <row r="1030" spans="1:16" x14ac:dyDescent="0.2">
      <c r="A1030">
        <v>19008</v>
      </c>
      <c r="B1030" t="s">
        <v>1041</v>
      </c>
      <c r="C1030">
        <v>79</v>
      </c>
      <c r="D1030" s="2">
        <f>1000000*C1030/495425</f>
        <v>159.45905031033962</v>
      </c>
      <c r="E1030" s="2">
        <v>196</v>
      </c>
      <c r="F1030" s="2">
        <f>1000000*E1030/220258</f>
        <v>889.86552134315207</v>
      </c>
      <c r="G1030" s="2">
        <v>212</v>
      </c>
      <c r="H1030" s="2">
        <f>1000000*G1030/296896</f>
        <v>714.05475317956461</v>
      </c>
      <c r="I1030">
        <v>1.6348965565767299E-4</v>
      </c>
      <c r="J1030">
        <v>8.8986552134315202E-4</v>
      </c>
      <c r="K1030">
        <v>7.1405475317956396E-4</v>
      </c>
      <c r="L1030" s="2">
        <v>5.4429469421993097</v>
      </c>
      <c r="M1030" s="2">
        <v>4.3675836878310204</v>
      </c>
      <c r="N1030" s="4">
        <v>4.8757077720551898</v>
      </c>
      <c r="O1030" s="2">
        <v>0.22055531312431501</v>
      </c>
      <c r="P1030">
        <v>2</v>
      </c>
    </row>
    <row r="1031" spans="1:16" x14ac:dyDescent="0.2">
      <c r="A1031">
        <v>19009</v>
      </c>
      <c r="B1031" t="s">
        <v>1042</v>
      </c>
      <c r="C1031">
        <v>2</v>
      </c>
      <c r="D1031" s="2"/>
      <c r="E1031" s="2">
        <v>7</v>
      </c>
      <c r="F1031" s="2"/>
      <c r="G1031" s="2">
        <v>2</v>
      </c>
      <c r="H1031" s="2"/>
      <c r="I1031" s="1">
        <v>4.13897862424489E-6</v>
      </c>
      <c r="J1031" s="1">
        <v>3.1780911476541098E-5</v>
      </c>
      <c r="K1031" s="1">
        <v>6.7363655960336201E-6</v>
      </c>
      <c r="L1031" s="2">
        <v>7.67844300774546</v>
      </c>
      <c r="M1031" s="2">
        <v>1.6275429780124999</v>
      </c>
      <c r="N1031" s="2">
        <v>3.5351090505563301</v>
      </c>
      <c r="O1031" s="2">
        <v>1.71165866263183</v>
      </c>
      <c r="P1031">
        <v>3</v>
      </c>
    </row>
    <row r="1032" spans="1:16" x14ac:dyDescent="0.2">
      <c r="A1032">
        <v>19010</v>
      </c>
      <c r="B1032" t="s">
        <v>1043</v>
      </c>
      <c r="C1032">
        <v>6</v>
      </c>
      <c r="D1032" s="2"/>
      <c r="E1032" s="2">
        <v>6</v>
      </c>
      <c r="F1032" s="2"/>
      <c r="G1032" s="2">
        <v>13</v>
      </c>
      <c r="H1032" s="2"/>
      <c r="I1032" s="1">
        <v>1.2416935872734601E-5</v>
      </c>
      <c r="J1032" s="1">
        <v>2.7240781265606601E-5</v>
      </c>
      <c r="K1032" s="1">
        <v>4.3786376374218498E-5</v>
      </c>
      <c r="L1032" s="2">
        <v>2.1938408593558401</v>
      </c>
      <c r="M1032" s="2">
        <v>3.52634311902708</v>
      </c>
      <c r="N1032" s="2">
        <v>2.7814089268983699</v>
      </c>
      <c r="O1032" s="2">
        <v>0.47907456066057502</v>
      </c>
      <c r="P1032">
        <v>3</v>
      </c>
    </row>
    <row r="1033" spans="1:16" x14ac:dyDescent="0.2">
      <c r="A1033">
        <v>19011</v>
      </c>
      <c r="B1033" t="s">
        <v>1044</v>
      </c>
      <c r="C1033">
        <v>2</v>
      </c>
      <c r="D1033" s="2"/>
      <c r="E1033" s="2">
        <v>1</v>
      </c>
      <c r="F1033" s="2"/>
      <c r="G1033" s="2">
        <v>1</v>
      </c>
      <c r="H1033" s="2"/>
      <c r="I1033" s="1">
        <v>4.13897862424489E-6</v>
      </c>
      <c r="J1033" s="1">
        <v>4.54013021093444E-6</v>
      </c>
      <c r="K1033" s="1">
        <v>3.3681827980168101E-6</v>
      </c>
      <c r="L1033" s="2">
        <v>1.09692042967792</v>
      </c>
      <c r="M1033" s="2">
        <v>0.81377148900625096</v>
      </c>
      <c r="N1033" s="2">
        <v>0.94479763514753801</v>
      </c>
      <c r="O1033" s="2">
        <v>0.29969268564845097</v>
      </c>
      <c r="P1033">
        <v>4</v>
      </c>
    </row>
    <row r="1034" spans="1:16" x14ac:dyDescent="0.2">
      <c r="A1034">
        <v>19012</v>
      </c>
      <c r="B1034" t="s">
        <v>1045</v>
      </c>
      <c r="C1034">
        <v>3</v>
      </c>
      <c r="D1034" s="2"/>
      <c r="E1034" s="2">
        <v>1</v>
      </c>
      <c r="F1034" s="2"/>
      <c r="G1034" s="2">
        <v>3</v>
      </c>
      <c r="H1034" s="2"/>
      <c r="I1034" s="1">
        <v>6.2084679363673401E-6</v>
      </c>
      <c r="J1034" s="1">
        <v>4.54013021093444E-6</v>
      </c>
      <c r="K1034" s="1">
        <v>1.0104548394050401E-5</v>
      </c>
      <c r="L1034" s="2">
        <v>0.73128028645194798</v>
      </c>
      <c r="M1034" s="2">
        <v>1.6275429780124999</v>
      </c>
      <c r="N1034" s="2">
        <v>1.0909583379643</v>
      </c>
      <c r="O1034" s="2">
        <v>0.82153704717354403</v>
      </c>
      <c r="P1034">
        <v>3</v>
      </c>
    </row>
    <row r="1035" spans="1:16" x14ac:dyDescent="0.2">
      <c r="A1035">
        <v>19014</v>
      </c>
      <c r="B1035" t="s">
        <v>1046</v>
      </c>
      <c r="C1035">
        <v>12</v>
      </c>
      <c r="D1035" s="2">
        <f>1000000*C1035/495425</f>
        <v>24.221627895241458</v>
      </c>
      <c r="E1035" s="2">
        <v>11</v>
      </c>
      <c r="F1035" s="2">
        <f>1000000*E1035/220258</f>
        <v>49.941432320278949</v>
      </c>
      <c r="G1035" s="2">
        <v>10</v>
      </c>
      <c r="H1035" s="2">
        <f>1000000*G1035/296896</f>
        <v>33.681827980168137</v>
      </c>
      <c r="I1035" s="1">
        <v>2.4833871745469299E-5</v>
      </c>
      <c r="J1035" s="1">
        <v>4.9941432320278902E-5</v>
      </c>
      <c r="K1035" s="1">
        <v>3.3681827980168102E-5</v>
      </c>
      <c r="L1035" s="2">
        <v>2.0110207877428499</v>
      </c>
      <c r="M1035" s="2">
        <v>1.35628581501041</v>
      </c>
      <c r="N1035" s="4">
        <v>1.65152019912162</v>
      </c>
      <c r="O1035" s="2">
        <v>0.39644381769031201</v>
      </c>
      <c r="P1035">
        <v>3</v>
      </c>
    </row>
    <row r="1036" spans="1:16" x14ac:dyDescent="0.2">
      <c r="A1036">
        <v>19016</v>
      </c>
      <c r="B1036" t="s">
        <v>1047</v>
      </c>
      <c r="C1036">
        <v>4</v>
      </c>
      <c r="D1036" s="2"/>
      <c r="E1036" s="2">
        <v>2</v>
      </c>
      <c r="F1036" s="2"/>
      <c r="G1036" s="2">
        <v>1</v>
      </c>
      <c r="H1036" s="2"/>
      <c r="I1036" s="1">
        <v>8.2779572484897901E-6</v>
      </c>
      <c r="J1036" s="1">
        <v>9.0802604218688902E-6</v>
      </c>
      <c r="K1036" s="1">
        <v>3.3681827980168101E-6</v>
      </c>
      <c r="L1036" s="2">
        <v>1.09692042967792</v>
      </c>
      <c r="M1036" s="2">
        <v>0.40688574450312498</v>
      </c>
      <c r="N1036" s="2">
        <v>0.66807281466183699</v>
      </c>
      <c r="O1036" s="2">
        <v>1.03287346832706</v>
      </c>
      <c r="P1036">
        <v>4</v>
      </c>
    </row>
    <row r="1037" spans="1:16" x14ac:dyDescent="0.2">
      <c r="A1037">
        <v>19020</v>
      </c>
      <c r="B1037" t="s">
        <v>1048</v>
      </c>
      <c r="C1037">
        <v>5</v>
      </c>
      <c r="D1037" s="2">
        <f>1000000*C1037/495425</f>
        <v>10.092344956350608</v>
      </c>
      <c r="E1037" s="2">
        <v>20</v>
      </c>
      <c r="F1037" s="2">
        <f>1000000*E1037/220258</f>
        <v>90.802604218688998</v>
      </c>
      <c r="G1037" s="2">
        <v>23</v>
      </c>
      <c r="H1037" s="2">
        <f>1000000*G1037/296896</f>
        <v>77.468204354386728</v>
      </c>
      <c r="I1037" s="1">
        <v>1.03474465606122E-5</v>
      </c>
      <c r="J1037" s="1">
        <v>9.0802604218688906E-5</v>
      </c>
      <c r="K1037" s="1">
        <v>7.7468204354386695E-5</v>
      </c>
      <c r="L1037" s="2">
        <v>8.7753634374233798</v>
      </c>
      <c r="M1037" s="2">
        <v>7.48669769885751</v>
      </c>
      <c r="N1037" s="4">
        <v>8.1054607058202404</v>
      </c>
      <c r="O1037" s="2">
        <v>0.15898735251908899</v>
      </c>
      <c r="P1037">
        <v>3</v>
      </c>
    </row>
    <row r="1038" spans="1:16" x14ac:dyDescent="0.2">
      <c r="A1038">
        <v>19021</v>
      </c>
      <c r="B1038" t="s">
        <v>1049</v>
      </c>
      <c r="C1038">
        <v>0</v>
      </c>
      <c r="D1038" s="2"/>
      <c r="E1038" s="2">
        <v>1</v>
      </c>
      <c r="F1038" s="2"/>
      <c r="G1038" s="2">
        <v>1</v>
      </c>
      <c r="H1038" s="2"/>
      <c r="I1038">
        <v>0</v>
      </c>
      <c r="J1038" s="1">
        <v>4.54013021093444E-6</v>
      </c>
      <c r="K1038" s="1">
        <v>3.3681827980168101E-6</v>
      </c>
      <c r="L1038" t="s">
        <v>306</v>
      </c>
      <c r="M1038" t="s">
        <v>306</v>
      </c>
      <c r="N1038" t="s">
        <v>306</v>
      </c>
      <c r="P1038">
        <v>4</v>
      </c>
    </row>
    <row r="1039" spans="1:16" x14ac:dyDescent="0.2">
      <c r="A1039">
        <v>19022</v>
      </c>
      <c r="B1039" t="s">
        <v>1050</v>
      </c>
      <c r="C1039">
        <v>2</v>
      </c>
      <c r="D1039" s="2"/>
      <c r="E1039" s="2">
        <v>2</v>
      </c>
      <c r="F1039" s="2"/>
      <c r="G1039" s="2">
        <v>2</v>
      </c>
      <c r="H1039" s="2"/>
      <c r="I1039" s="1">
        <v>4.13897862424489E-6</v>
      </c>
      <c r="J1039" s="1">
        <v>9.0802604218688902E-6</v>
      </c>
      <c r="K1039" s="1">
        <v>6.7363655960336201E-6</v>
      </c>
      <c r="L1039" s="2">
        <v>2.1938408593558401</v>
      </c>
      <c r="M1039" s="2">
        <v>1.6275429780124999</v>
      </c>
      <c r="N1039" s="2">
        <v>1.88959527029507</v>
      </c>
      <c r="O1039" s="2">
        <v>0.29969268564845097</v>
      </c>
      <c r="P1039">
        <v>4</v>
      </c>
    </row>
    <row r="1040" spans="1:16" x14ac:dyDescent="0.2">
      <c r="A1040">
        <v>19032</v>
      </c>
      <c r="B1040" t="s">
        <v>1051</v>
      </c>
      <c r="C1040">
        <v>3</v>
      </c>
      <c r="D1040" s="2"/>
      <c r="E1040" s="2">
        <v>6</v>
      </c>
      <c r="F1040" s="2"/>
      <c r="G1040" s="2">
        <v>8</v>
      </c>
      <c r="H1040" s="2"/>
      <c r="I1040" s="1">
        <v>6.2084679363673401E-6</v>
      </c>
      <c r="J1040" s="1">
        <v>2.7240781265606601E-5</v>
      </c>
      <c r="K1040" s="1">
        <v>2.6945462384134501E-5</v>
      </c>
      <c r="L1040" s="2">
        <v>4.3876817187116899</v>
      </c>
      <c r="M1040" s="2">
        <v>4.3401146080333399</v>
      </c>
      <c r="N1040" s="2">
        <v>4.3638333518572203</v>
      </c>
      <c r="O1040" s="2">
        <v>1.09003041232331E-2</v>
      </c>
      <c r="P1040">
        <v>3</v>
      </c>
    </row>
    <row r="1041" spans="1:16" x14ac:dyDescent="0.2">
      <c r="A1041">
        <v>19056</v>
      </c>
      <c r="B1041" t="s">
        <v>1052</v>
      </c>
      <c r="C1041">
        <v>2</v>
      </c>
      <c r="D1041" s="2"/>
      <c r="E1041" s="2">
        <v>3</v>
      </c>
      <c r="F1041" s="2"/>
      <c r="G1041" s="2">
        <v>4</v>
      </c>
      <c r="H1041" s="2"/>
      <c r="I1041" s="1">
        <v>4.13897862424489E-6</v>
      </c>
      <c r="J1041" s="1">
        <v>1.3620390632803301E-5</v>
      </c>
      <c r="K1041" s="1">
        <v>1.34727311920672E-5</v>
      </c>
      <c r="L1041" s="2">
        <v>3.2907612890337599</v>
      </c>
      <c r="M1041" s="2">
        <v>3.2550859560249998</v>
      </c>
      <c r="N1041" s="2">
        <v>3.2728750138929099</v>
      </c>
      <c r="O1041" s="2">
        <v>1.0900304123233199E-2</v>
      </c>
      <c r="P1041">
        <v>3</v>
      </c>
    </row>
    <row r="1042" spans="1:16" x14ac:dyDescent="0.2">
      <c r="A1042">
        <v>19068</v>
      </c>
      <c r="B1042" t="s">
        <v>1053</v>
      </c>
      <c r="C1042">
        <v>2</v>
      </c>
      <c r="D1042" s="2"/>
      <c r="E1042" s="2">
        <v>1</v>
      </c>
      <c r="F1042" s="2"/>
      <c r="G1042" s="2">
        <v>1</v>
      </c>
      <c r="H1042" s="2"/>
      <c r="I1042" s="1">
        <v>4.13897862424489E-6</v>
      </c>
      <c r="J1042" s="1">
        <v>4.54013021093444E-6</v>
      </c>
      <c r="K1042" s="1">
        <v>3.3681827980168101E-6</v>
      </c>
      <c r="L1042" s="2">
        <v>1.09692042967792</v>
      </c>
      <c r="M1042" s="2">
        <v>0.81377148900625096</v>
      </c>
      <c r="N1042" s="2">
        <v>0.94479763514753801</v>
      </c>
      <c r="O1042" s="2">
        <v>0.29969268564845097</v>
      </c>
      <c r="P1042">
        <v>4</v>
      </c>
    </row>
    <row r="1043" spans="1:16" x14ac:dyDescent="0.2">
      <c r="A1043">
        <v>19080</v>
      </c>
      <c r="B1043" t="s">
        <v>1054</v>
      </c>
      <c r="C1043">
        <v>19</v>
      </c>
      <c r="D1043" s="2">
        <f>1000000*C1043/495425</f>
        <v>38.350910834132314</v>
      </c>
      <c r="E1043" s="2">
        <v>19</v>
      </c>
      <c r="F1043" s="2">
        <f>1000000*E1043/220258</f>
        <v>86.262474007754548</v>
      </c>
      <c r="G1043" s="2">
        <v>20</v>
      </c>
      <c r="H1043" s="2">
        <f>1000000*G1043/296896</f>
        <v>67.363655960336274</v>
      </c>
      <c r="I1043" s="1">
        <v>3.9320296930326501E-5</v>
      </c>
      <c r="J1043" s="1">
        <v>8.6262474007754497E-5</v>
      </c>
      <c r="K1043" s="1">
        <v>6.7363655960336205E-5</v>
      </c>
      <c r="L1043" s="2">
        <v>2.1938408593558401</v>
      </c>
      <c r="M1043" s="2">
        <v>1.7132031347500001</v>
      </c>
      <c r="N1043" s="4">
        <v>1.9386838415252401</v>
      </c>
      <c r="O1043" s="2">
        <v>0.247919601077246</v>
      </c>
      <c r="P1043">
        <v>3</v>
      </c>
    </row>
    <row r="1044" spans="1:16" x14ac:dyDescent="0.2">
      <c r="A1044">
        <v>19081</v>
      </c>
      <c r="B1044" t="s">
        <v>1055</v>
      </c>
      <c r="C1044">
        <v>0</v>
      </c>
      <c r="D1044" s="2"/>
      <c r="E1044" s="2">
        <v>1</v>
      </c>
      <c r="F1044" s="2"/>
      <c r="G1044" s="2">
        <v>1</v>
      </c>
      <c r="H1044" s="2"/>
      <c r="I1044">
        <v>0</v>
      </c>
      <c r="J1044" s="1">
        <v>4.54013021093444E-6</v>
      </c>
      <c r="K1044" s="1">
        <v>3.3681827980168101E-6</v>
      </c>
      <c r="L1044" t="s">
        <v>306</v>
      </c>
      <c r="M1044" t="s">
        <v>306</v>
      </c>
      <c r="N1044" t="s">
        <v>306</v>
      </c>
      <c r="P1044">
        <v>4</v>
      </c>
    </row>
    <row r="1045" spans="1:16" x14ac:dyDescent="0.2">
      <c r="A1045">
        <v>19082</v>
      </c>
      <c r="B1045" t="s">
        <v>1056</v>
      </c>
      <c r="C1045">
        <v>1</v>
      </c>
      <c r="D1045" s="2"/>
      <c r="E1045" s="2">
        <v>2</v>
      </c>
      <c r="F1045" s="2"/>
      <c r="G1045" s="2">
        <v>3</v>
      </c>
      <c r="H1045" s="2"/>
      <c r="I1045" s="1">
        <v>2.0694893121224399E-6</v>
      </c>
      <c r="J1045" s="1">
        <v>9.0802604218688902E-6</v>
      </c>
      <c r="K1045" s="1">
        <v>1.0104548394050401E-5</v>
      </c>
      <c r="L1045" s="2">
        <v>4.3876817187116899</v>
      </c>
      <c r="M1045" s="2">
        <v>4.8826289340375002</v>
      </c>
      <c r="N1045" s="2">
        <v>4.6285442325993902</v>
      </c>
      <c r="O1045" s="2">
        <v>0.10693366865543601</v>
      </c>
      <c r="P1045">
        <v>4</v>
      </c>
    </row>
    <row r="1046" spans="1:16" x14ac:dyDescent="0.2">
      <c r="A1046">
        <v>19086</v>
      </c>
      <c r="B1046" t="s">
        <v>1057</v>
      </c>
      <c r="C1046">
        <v>1</v>
      </c>
      <c r="D1046" s="2"/>
      <c r="E1046" s="2">
        <v>2</v>
      </c>
      <c r="F1046" s="2"/>
      <c r="G1046" s="2">
        <v>1</v>
      </c>
      <c r="H1046" s="2"/>
      <c r="I1046" s="1">
        <v>2.0694893121224399E-6</v>
      </c>
      <c r="J1046" s="1">
        <v>9.0802604218688902E-6</v>
      </c>
      <c r="K1046" s="1">
        <v>3.3681827980168101E-6</v>
      </c>
      <c r="L1046" s="2">
        <v>4.3876817187116899</v>
      </c>
      <c r="M1046" s="2">
        <v>1.6275429780124999</v>
      </c>
      <c r="N1046" s="2">
        <v>2.6722912586473502</v>
      </c>
      <c r="O1046" s="2">
        <v>1.03287346832706</v>
      </c>
      <c r="P1046">
        <v>4</v>
      </c>
    </row>
    <row r="1047" spans="1:16" x14ac:dyDescent="0.2">
      <c r="A1047">
        <v>19092</v>
      </c>
      <c r="B1047" t="s">
        <v>1058</v>
      </c>
      <c r="C1047">
        <v>1</v>
      </c>
      <c r="D1047" s="2"/>
      <c r="E1047" s="2">
        <v>3</v>
      </c>
      <c r="F1047" s="2"/>
      <c r="G1047" s="2">
        <v>4</v>
      </c>
      <c r="H1047" s="2"/>
      <c r="I1047" s="1">
        <v>2.0694893121224399E-6</v>
      </c>
      <c r="J1047" s="1">
        <v>1.3620390632803301E-5</v>
      </c>
      <c r="K1047" s="1">
        <v>1.34727311920672E-5</v>
      </c>
      <c r="L1047" s="2">
        <v>6.5815225780675304</v>
      </c>
      <c r="M1047" s="2">
        <v>6.5101719120500103</v>
      </c>
      <c r="N1047" s="2">
        <v>6.5457500277858296</v>
      </c>
      <c r="O1047" s="2">
        <v>1.0900304123233199E-2</v>
      </c>
      <c r="P1047">
        <v>4</v>
      </c>
    </row>
    <row r="1048" spans="1:16" x14ac:dyDescent="0.2">
      <c r="A1048">
        <v>19152</v>
      </c>
      <c r="B1048" t="s">
        <v>1059</v>
      </c>
      <c r="C1048">
        <v>6</v>
      </c>
      <c r="D1048" s="2"/>
      <c r="E1048" s="2">
        <v>9</v>
      </c>
      <c r="F1048" s="2"/>
      <c r="G1048" s="2">
        <v>9</v>
      </c>
      <c r="H1048" s="2"/>
      <c r="I1048" s="1">
        <v>1.2416935872734601E-5</v>
      </c>
      <c r="J1048" s="1">
        <v>4.0861171898409997E-5</v>
      </c>
      <c r="K1048" s="1">
        <v>3.0313645182151302E-5</v>
      </c>
      <c r="L1048" s="2">
        <v>3.2907612890337599</v>
      </c>
      <c r="M1048" s="2">
        <v>2.4413144670187501</v>
      </c>
      <c r="N1048" s="2">
        <v>2.83439290544261</v>
      </c>
      <c r="O1048" s="2">
        <v>0.29969268564845097</v>
      </c>
      <c r="P1048">
        <v>3</v>
      </c>
    </row>
    <row r="1049" spans="1:16" x14ac:dyDescent="0.2">
      <c r="A1049">
        <v>19153</v>
      </c>
      <c r="B1049" t="s">
        <v>1060</v>
      </c>
      <c r="C1049">
        <v>1</v>
      </c>
      <c r="D1049" s="2"/>
      <c r="E1049" s="2">
        <v>1</v>
      </c>
      <c r="F1049" s="2"/>
      <c r="G1049" s="2">
        <v>1</v>
      </c>
      <c r="H1049" s="2"/>
      <c r="I1049" s="1">
        <v>2.0694893121224399E-6</v>
      </c>
      <c r="J1049" s="1">
        <v>4.54013021093444E-6</v>
      </c>
      <c r="K1049" s="1">
        <v>3.3681827980168101E-6</v>
      </c>
      <c r="L1049" s="2">
        <v>2.1938408593558401</v>
      </c>
      <c r="M1049" s="2">
        <v>1.6275429780124999</v>
      </c>
      <c r="N1049" s="2">
        <v>1.88959527029507</v>
      </c>
      <c r="O1049" s="2">
        <v>0.29969268564845097</v>
      </c>
      <c r="P1049">
        <v>4</v>
      </c>
    </row>
    <row r="1050" spans="1:16" x14ac:dyDescent="0.2">
      <c r="A1050">
        <v>19158</v>
      </c>
      <c r="B1050" t="s">
        <v>1061</v>
      </c>
      <c r="C1050">
        <v>1</v>
      </c>
      <c r="D1050" s="2"/>
      <c r="E1050" s="2">
        <v>1</v>
      </c>
      <c r="F1050" s="2"/>
      <c r="G1050" s="2">
        <v>1</v>
      </c>
      <c r="H1050" s="2"/>
      <c r="I1050" s="1">
        <v>2.0694893121224399E-6</v>
      </c>
      <c r="J1050" s="1">
        <v>4.54013021093444E-6</v>
      </c>
      <c r="K1050" s="1">
        <v>3.3681827980168101E-6</v>
      </c>
      <c r="L1050" s="2">
        <v>2.1938408593558401</v>
      </c>
      <c r="M1050" s="2">
        <v>1.6275429780124999</v>
      </c>
      <c r="N1050" s="2">
        <v>1.88959527029507</v>
      </c>
      <c r="O1050" s="2">
        <v>0.29969268564845097</v>
      </c>
      <c r="P1050">
        <v>4</v>
      </c>
    </row>
    <row r="1051" spans="1:16" x14ac:dyDescent="0.2">
      <c r="A1051">
        <v>19164</v>
      </c>
      <c r="B1051" t="s">
        <v>1062</v>
      </c>
      <c r="C1051">
        <v>0</v>
      </c>
      <c r="D1051" s="2"/>
      <c r="E1051" s="2">
        <v>2</v>
      </c>
      <c r="F1051" s="2"/>
      <c r="G1051" s="2">
        <v>3</v>
      </c>
      <c r="H1051" s="2"/>
      <c r="I1051">
        <v>0</v>
      </c>
      <c r="J1051" s="1">
        <v>9.0802604218688902E-6</v>
      </c>
      <c r="K1051" s="1">
        <v>1.0104548394050401E-5</v>
      </c>
      <c r="L1051" t="s">
        <v>306</v>
      </c>
      <c r="M1051" t="s">
        <v>306</v>
      </c>
      <c r="N1051" t="s">
        <v>306</v>
      </c>
      <c r="P1051">
        <v>4</v>
      </c>
    </row>
    <row r="1052" spans="1:16" x14ac:dyDescent="0.2">
      <c r="A1052">
        <v>19224</v>
      </c>
      <c r="B1052" t="s">
        <v>1063</v>
      </c>
      <c r="C1052">
        <v>0</v>
      </c>
      <c r="D1052" s="2"/>
      <c r="E1052" s="2">
        <v>2</v>
      </c>
      <c r="F1052" s="2"/>
      <c r="G1052" s="2">
        <v>1</v>
      </c>
      <c r="H1052" s="2"/>
      <c r="I1052">
        <v>0</v>
      </c>
      <c r="J1052" s="1">
        <v>9.0802604218688902E-6</v>
      </c>
      <c r="K1052" s="1">
        <v>3.3681827980168101E-6</v>
      </c>
      <c r="L1052" t="s">
        <v>306</v>
      </c>
      <c r="M1052" t="s">
        <v>306</v>
      </c>
      <c r="N1052" t="s">
        <v>306</v>
      </c>
      <c r="P1052">
        <v>4</v>
      </c>
    </row>
    <row r="1053" spans="1:16" x14ac:dyDescent="0.2">
      <c r="A1053">
        <v>19296</v>
      </c>
      <c r="B1053" t="s">
        <v>1064</v>
      </c>
      <c r="C1053">
        <v>2</v>
      </c>
      <c r="D1053" s="2"/>
      <c r="E1053" s="2">
        <v>2</v>
      </c>
      <c r="F1053" s="2"/>
      <c r="G1053" s="2">
        <v>5</v>
      </c>
      <c r="H1053" s="2"/>
      <c r="I1053" s="1">
        <v>4.13897862424489E-6</v>
      </c>
      <c r="J1053" s="1">
        <v>9.0802604218688902E-6</v>
      </c>
      <c r="K1053" s="1">
        <v>1.6840913990084E-5</v>
      </c>
      <c r="L1053" s="2">
        <v>2.1938408593558401</v>
      </c>
      <c r="M1053" s="2">
        <v>4.0688574450312496</v>
      </c>
      <c r="N1053" s="2">
        <v>2.98771245500697</v>
      </c>
      <c r="O1053" s="2">
        <v>0.627575984607606</v>
      </c>
      <c r="P1053">
        <v>3</v>
      </c>
    </row>
    <row r="1054" spans="1:16" x14ac:dyDescent="0.2">
      <c r="A1054">
        <v>19440</v>
      </c>
      <c r="B1054" t="s">
        <v>1065</v>
      </c>
      <c r="C1054">
        <v>8</v>
      </c>
      <c r="D1054" s="2"/>
      <c r="E1054" s="2">
        <v>14</v>
      </c>
      <c r="F1054" s="2"/>
      <c r="G1054" s="2">
        <v>8</v>
      </c>
      <c r="H1054" s="2"/>
      <c r="I1054" s="1">
        <v>1.6555914496979499E-5</v>
      </c>
      <c r="J1054" s="1">
        <v>6.3561822953082196E-5</v>
      </c>
      <c r="K1054" s="1">
        <v>2.6945462384134501E-5</v>
      </c>
      <c r="L1054" s="2">
        <v>3.83922150387273</v>
      </c>
      <c r="M1054" s="2">
        <v>1.6275429780124999</v>
      </c>
      <c r="N1054" s="2">
        <v>2.4996995818823202</v>
      </c>
      <c r="O1054" s="2">
        <v>0.88477773164837203</v>
      </c>
      <c r="P1054">
        <v>3</v>
      </c>
    </row>
    <row r="1055" spans="1:16" x14ac:dyDescent="0.2">
      <c r="A1055">
        <v>19442</v>
      </c>
      <c r="B1055" t="s">
        <v>1066</v>
      </c>
      <c r="C1055">
        <v>0</v>
      </c>
      <c r="D1055" s="2"/>
      <c r="E1055" s="2">
        <v>2</v>
      </c>
      <c r="F1055" s="2"/>
      <c r="G1055" s="2">
        <v>2</v>
      </c>
      <c r="H1055" s="2"/>
      <c r="I1055">
        <v>0</v>
      </c>
      <c r="J1055" s="1">
        <v>9.0802604218688902E-6</v>
      </c>
      <c r="K1055" s="1">
        <v>6.7363655960336201E-6</v>
      </c>
      <c r="L1055" t="s">
        <v>306</v>
      </c>
      <c r="M1055" t="s">
        <v>306</v>
      </c>
      <c r="N1055" t="s">
        <v>306</v>
      </c>
      <c r="P1055">
        <v>4</v>
      </c>
    </row>
    <row r="1056" spans="1:16" x14ac:dyDescent="0.2">
      <c r="A1056">
        <v>19452</v>
      </c>
      <c r="B1056" t="s">
        <v>1067</v>
      </c>
      <c r="C1056">
        <v>0</v>
      </c>
      <c r="D1056" s="2"/>
      <c r="E1056" s="2">
        <v>1</v>
      </c>
      <c r="F1056" s="2"/>
      <c r="G1056" s="2">
        <v>2</v>
      </c>
      <c r="H1056" s="2"/>
      <c r="I1056">
        <v>0</v>
      </c>
      <c r="J1056" s="1">
        <v>4.54013021093444E-6</v>
      </c>
      <c r="K1056" s="1">
        <v>6.7363655960336201E-6</v>
      </c>
      <c r="L1056" t="s">
        <v>306</v>
      </c>
      <c r="M1056" t="s">
        <v>306</v>
      </c>
      <c r="N1056" t="s">
        <v>306</v>
      </c>
      <c r="P1056">
        <v>4</v>
      </c>
    </row>
    <row r="1057" spans="1:17" x14ac:dyDescent="0.2">
      <c r="A1057">
        <v>19872</v>
      </c>
      <c r="B1057" t="s">
        <v>1068</v>
      </c>
      <c r="C1057">
        <v>5</v>
      </c>
      <c r="D1057" s="2"/>
      <c r="E1057" s="2">
        <v>3</v>
      </c>
      <c r="F1057" s="2"/>
      <c r="G1057" s="2">
        <v>3</v>
      </c>
      <c r="H1057" s="2"/>
      <c r="I1057" s="1">
        <v>1.03474465606122E-5</v>
      </c>
      <c r="J1057" s="1">
        <v>1.3620390632803301E-5</v>
      </c>
      <c r="K1057" s="1">
        <v>1.0104548394050401E-5</v>
      </c>
      <c r="L1057" s="2">
        <v>1.3163045156135</v>
      </c>
      <c r="M1057" s="2">
        <v>0.97652578680750102</v>
      </c>
      <c r="N1057" s="2">
        <v>1.1337571621770399</v>
      </c>
      <c r="O1057" s="2">
        <v>0.29969268564845097</v>
      </c>
      <c r="P1057">
        <v>3</v>
      </c>
    </row>
    <row r="1058" spans="1:17" x14ac:dyDescent="0.2">
      <c r="A1058">
        <v>19956</v>
      </c>
      <c r="B1058" t="s">
        <v>1069</v>
      </c>
      <c r="C1058">
        <v>2</v>
      </c>
      <c r="D1058" s="2"/>
      <c r="E1058" s="2">
        <v>1</v>
      </c>
      <c r="F1058" s="2"/>
      <c r="G1058" s="2">
        <v>1</v>
      </c>
      <c r="H1058" s="2"/>
      <c r="I1058" s="1">
        <v>4.13897862424489E-6</v>
      </c>
      <c r="J1058" s="1">
        <v>4.54013021093444E-6</v>
      </c>
      <c r="K1058" s="1">
        <v>3.3681827980168101E-6</v>
      </c>
      <c r="L1058" s="2">
        <v>1.09692042967792</v>
      </c>
      <c r="M1058" s="2">
        <v>0.81377148900625096</v>
      </c>
      <c r="N1058" s="2">
        <v>0.94479763514753801</v>
      </c>
      <c r="O1058" s="2">
        <v>0.29969268564845097</v>
      </c>
      <c r="P1058">
        <v>5</v>
      </c>
    </row>
    <row r="1059" spans="1:17" x14ac:dyDescent="0.2">
      <c r="A1059">
        <v>20736</v>
      </c>
      <c r="B1059" t="s">
        <v>1070</v>
      </c>
      <c r="C1059">
        <v>91</v>
      </c>
      <c r="D1059" s="2">
        <f>1000000*C1059/495425</f>
        <v>183.68067820558107</v>
      </c>
      <c r="E1059" s="2">
        <v>192</v>
      </c>
      <c r="F1059" s="2">
        <f>1000000*E1059/220258</f>
        <v>871.70500049941427</v>
      </c>
      <c r="G1059" s="2">
        <v>501</v>
      </c>
      <c r="H1059" s="2">
        <f>1000000*G1059/296896</f>
        <v>1687.4595818064238</v>
      </c>
      <c r="I1059">
        <v>1.88323527403142E-4</v>
      </c>
      <c r="J1059">
        <v>8.7170500049941395E-4</v>
      </c>
      <c r="K1059">
        <v>1.68745958180642E-3</v>
      </c>
      <c r="L1059" s="2">
        <v>4.6287631318277196</v>
      </c>
      <c r="M1059" s="2">
        <v>8.96042892290399</v>
      </c>
      <c r="N1059" s="4">
        <v>6.4401632777205799</v>
      </c>
      <c r="O1059" s="2">
        <v>0.67260185872327904</v>
      </c>
      <c r="P1059">
        <v>2</v>
      </c>
    </row>
    <row r="1060" spans="1:17" x14ac:dyDescent="0.2">
      <c r="A1060">
        <v>20737</v>
      </c>
      <c r="B1060" t="s">
        <v>1071</v>
      </c>
      <c r="C1060">
        <v>4</v>
      </c>
      <c r="D1060" s="2"/>
      <c r="E1060" s="2">
        <v>5</v>
      </c>
      <c r="F1060" s="2"/>
      <c r="G1060" s="2">
        <v>13</v>
      </c>
      <c r="H1060" s="2"/>
      <c r="I1060" s="1">
        <v>8.2779572484897901E-6</v>
      </c>
      <c r="J1060" s="1">
        <v>2.2700651054672199E-5</v>
      </c>
      <c r="K1060" s="1">
        <v>4.3786376374218498E-5</v>
      </c>
      <c r="L1060" s="2">
        <v>2.7423010741948</v>
      </c>
      <c r="M1060" s="2">
        <v>5.2895146785406304</v>
      </c>
      <c r="N1060" s="2">
        <v>3.8086010272711901</v>
      </c>
      <c r="O1060" s="2">
        <v>0.66880557614375902</v>
      </c>
      <c r="P1060">
        <v>3</v>
      </c>
    </row>
    <row r="1061" spans="1:17" x14ac:dyDescent="0.2">
      <c r="A1061">
        <v>20738</v>
      </c>
      <c r="B1061" t="s">
        <v>1072</v>
      </c>
      <c r="C1061">
        <v>6</v>
      </c>
      <c r="D1061" s="2">
        <f>1000000*C1061/495425</f>
        <v>12.110813947620729</v>
      </c>
      <c r="E1061" s="2">
        <v>18</v>
      </c>
      <c r="F1061" s="2">
        <f>1000000*E1061/220258</f>
        <v>81.722343796820098</v>
      </c>
      <c r="G1061" s="2">
        <v>28</v>
      </c>
      <c r="H1061" s="2">
        <f>1000000*G1061/296896</f>
        <v>94.309118344470789</v>
      </c>
      <c r="I1061" s="1">
        <v>1.2416935872734601E-5</v>
      </c>
      <c r="J1061" s="1">
        <v>8.1722343796819993E-5</v>
      </c>
      <c r="K1061" s="1">
        <v>9.4309118344470706E-5</v>
      </c>
      <c r="L1061" s="2">
        <v>6.5815225780675304</v>
      </c>
      <c r="M1061" s="2">
        <v>7.5952005640583398</v>
      </c>
      <c r="N1061" s="4">
        <v>7.0702181011126699</v>
      </c>
      <c r="O1061" s="2">
        <v>0.143372944298745</v>
      </c>
      <c r="P1061">
        <v>3</v>
      </c>
    </row>
    <row r="1062" spans="1:17" x14ac:dyDescent="0.2">
      <c r="A1062">
        <v>20740</v>
      </c>
      <c r="B1062" t="s">
        <v>1073</v>
      </c>
      <c r="C1062">
        <v>4</v>
      </c>
      <c r="D1062" s="2"/>
      <c r="E1062" s="2">
        <v>2</v>
      </c>
      <c r="F1062" s="2"/>
      <c r="G1062" s="2">
        <v>11</v>
      </c>
      <c r="H1062" s="2"/>
      <c r="I1062" s="1">
        <v>8.2779572484897901E-6</v>
      </c>
      <c r="J1062" s="1">
        <v>9.0802604218688902E-6</v>
      </c>
      <c r="K1062" s="1">
        <v>3.7050010778184903E-5</v>
      </c>
      <c r="L1062" s="2">
        <v>1.09692042967792</v>
      </c>
      <c r="M1062" s="2">
        <v>4.4757431895343798</v>
      </c>
      <c r="N1062" s="2">
        <v>2.2157468588699598</v>
      </c>
      <c r="O1062" s="2">
        <v>1.52491370859019</v>
      </c>
      <c r="P1062">
        <v>3</v>
      </c>
    </row>
    <row r="1063" spans="1:17" x14ac:dyDescent="0.2">
      <c r="A1063">
        <v>20742</v>
      </c>
      <c r="B1063" t="s">
        <v>1074</v>
      </c>
      <c r="C1063">
        <v>11</v>
      </c>
      <c r="D1063" s="2">
        <f>1000000*C1063/495425</f>
        <v>22.203158903971339</v>
      </c>
      <c r="E1063" s="2">
        <v>12</v>
      </c>
      <c r="F1063" s="2">
        <f>1000000*E1063/220258</f>
        <v>54.481562531213392</v>
      </c>
      <c r="G1063" s="2">
        <v>28</v>
      </c>
      <c r="H1063" s="2">
        <f>1000000*G1063/296896</f>
        <v>94.309118344470789</v>
      </c>
      <c r="I1063" s="1">
        <v>2.27643824333469E-5</v>
      </c>
      <c r="J1063" s="1">
        <v>5.4481562531213297E-5</v>
      </c>
      <c r="K1063" s="1">
        <v>9.4309118344470706E-5</v>
      </c>
      <c r="L1063" s="2">
        <v>2.3932809374791</v>
      </c>
      <c r="M1063" s="2">
        <v>4.1428366713045497</v>
      </c>
      <c r="N1063" s="4">
        <v>3.1488048578028098</v>
      </c>
      <c r="O1063" s="2">
        <v>0.555625328603647</v>
      </c>
      <c r="P1063">
        <v>3</v>
      </c>
    </row>
    <row r="1064" spans="1:17" x14ac:dyDescent="0.2">
      <c r="A1064">
        <v>20744</v>
      </c>
      <c r="B1064" t="s">
        <v>1075</v>
      </c>
      <c r="C1064">
        <v>1</v>
      </c>
      <c r="D1064" s="2"/>
      <c r="E1064" s="2">
        <v>3</v>
      </c>
      <c r="F1064" s="2"/>
      <c r="G1064" s="2">
        <v>4</v>
      </c>
      <c r="H1064" s="2"/>
      <c r="I1064" s="1">
        <v>2.0694893121224399E-6</v>
      </c>
      <c r="J1064" s="1">
        <v>1.3620390632803301E-5</v>
      </c>
      <c r="K1064" s="1">
        <v>1.34727311920672E-5</v>
      </c>
      <c r="L1064" s="2">
        <v>6.5815225780675304</v>
      </c>
      <c r="M1064" s="2">
        <v>6.5101719120500103</v>
      </c>
      <c r="N1064" s="2">
        <v>6.5457500277858296</v>
      </c>
      <c r="O1064" s="2">
        <v>1.0900304123233199E-2</v>
      </c>
      <c r="P1064">
        <v>4</v>
      </c>
    </row>
    <row r="1065" spans="1:17" x14ac:dyDescent="0.2">
      <c r="A1065">
        <v>20746</v>
      </c>
      <c r="B1065" t="s">
        <v>1076</v>
      </c>
      <c r="C1065">
        <v>1</v>
      </c>
      <c r="D1065" s="2"/>
      <c r="E1065" s="2">
        <v>1</v>
      </c>
      <c r="F1065" s="2"/>
      <c r="G1065" s="2">
        <v>1</v>
      </c>
      <c r="H1065" s="2"/>
      <c r="I1065" s="1">
        <v>2.0694893121224399E-6</v>
      </c>
      <c r="J1065" s="1">
        <v>4.54013021093444E-6</v>
      </c>
      <c r="K1065" s="1">
        <v>3.3681827980168101E-6</v>
      </c>
      <c r="L1065" s="2">
        <v>2.1938408593558401</v>
      </c>
      <c r="M1065" s="2">
        <v>1.6275429780124999</v>
      </c>
      <c r="N1065" s="2">
        <v>1.88959527029507</v>
      </c>
      <c r="O1065" s="2">
        <v>0.29969268564845097</v>
      </c>
      <c r="P1065">
        <v>4</v>
      </c>
    </row>
    <row r="1066" spans="1:17" x14ac:dyDescent="0.2">
      <c r="A1066">
        <v>20748</v>
      </c>
      <c r="B1066" t="s">
        <v>1077</v>
      </c>
      <c r="C1066">
        <v>11</v>
      </c>
      <c r="D1066" s="2">
        <f>1000000*C1066/495425</f>
        <v>22.203158903971339</v>
      </c>
      <c r="E1066" s="2">
        <v>23</v>
      </c>
      <c r="F1066" s="2">
        <f>1000000*E1066/220258</f>
        <v>104.42299485149235</v>
      </c>
      <c r="G1066" s="2">
        <v>38</v>
      </c>
      <c r="H1066" s="2">
        <f>1000000*G1066/296896</f>
        <v>127.99094632463893</v>
      </c>
      <c r="I1066" s="1">
        <v>2.27643824333469E-5</v>
      </c>
      <c r="J1066">
        <v>1.04422994851492E-4</v>
      </c>
      <c r="K1066">
        <v>1.2799094632463801E-4</v>
      </c>
      <c r="L1066" s="2">
        <v>4.5871217968349498</v>
      </c>
      <c r="M1066" s="2">
        <v>5.6224211967704596</v>
      </c>
      <c r="N1066" s="4">
        <v>5.0784575239626299</v>
      </c>
      <c r="O1066" s="2">
        <v>0.20386099421930101</v>
      </c>
      <c r="P1066">
        <v>3</v>
      </c>
    </row>
    <row r="1067" spans="1:17" x14ac:dyDescent="0.2">
      <c r="A1067">
        <v>20750</v>
      </c>
      <c r="B1067" t="s">
        <v>1078</v>
      </c>
      <c r="C1067">
        <v>4</v>
      </c>
      <c r="D1067" s="2"/>
      <c r="E1067" s="2">
        <v>7</v>
      </c>
      <c r="F1067" s="2"/>
      <c r="G1067" s="2">
        <v>194</v>
      </c>
      <c r="H1067" s="2"/>
      <c r="I1067" s="1">
        <v>8.2779572484897901E-6</v>
      </c>
      <c r="J1067" s="1">
        <v>3.1780911476541098E-5</v>
      </c>
      <c r="K1067">
        <v>6.5342746281526196E-4</v>
      </c>
      <c r="L1067" s="2">
        <v>3.83922150387273</v>
      </c>
      <c r="M1067" s="2">
        <v>78.935834433606303</v>
      </c>
      <c r="N1067" s="2">
        <v>17.4083931763859</v>
      </c>
      <c r="O1067" s="2">
        <v>4.3138164544445399</v>
      </c>
      <c r="P1067">
        <v>4</v>
      </c>
    </row>
    <row r="1068" spans="1:17" x14ac:dyDescent="0.2">
      <c r="A1068">
        <v>20760</v>
      </c>
      <c r="B1068" t="s">
        <v>1079</v>
      </c>
      <c r="C1068">
        <v>5</v>
      </c>
      <c r="D1068" s="2">
        <f>1000000*C1068/495425</f>
        <v>10.092344956350608</v>
      </c>
      <c r="E1068" s="2">
        <v>20</v>
      </c>
      <c r="F1068" s="2">
        <f>1000000*E1068/220258</f>
        <v>90.802604218688998</v>
      </c>
      <c r="G1068" s="2">
        <v>25</v>
      </c>
      <c r="H1068" s="2">
        <f>1000000*G1068/296896</f>
        <v>84.20456995042035</v>
      </c>
      <c r="I1068" s="1">
        <v>1.03474465606122E-5</v>
      </c>
      <c r="J1068" s="1">
        <v>9.0802604218688906E-5</v>
      </c>
      <c r="K1068" s="1">
        <v>8.4204569950420297E-5</v>
      </c>
      <c r="L1068" s="2">
        <v>8.7753634374233798</v>
      </c>
      <c r="M1068" s="2">
        <v>8.1377148900625098</v>
      </c>
      <c r="N1068" s="4">
        <v>8.4505269486837502</v>
      </c>
      <c r="O1068" s="2">
        <v>7.5456661014516799E-2</v>
      </c>
      <c r="P1068">
        <v>3</v>
      </c>
    </row>
    <row r="1069" spans="1:17" x14ac:dyDescent="0.2">
      <c r="A1069">
        <v>20774</v>
      </c>
      <c r="B1069" t="s">
        <v>1080</v>
      </c>
      <c r="C1069">
        <v>0</v>
      </c>
      <c r="D1069" s="2"/>
      <c r="E1069" s="2">
        <v>1</v>
      </c>
      <c r="F1069" s="2"/>
      <c r="G1069" s="2">
        <v>12</v>
      </c>
      <c r="H1069" s="2"/>
      <c r="I1069">
        <v>0</v>
      </c>
      <c r="J1069" s="1">
        <v>4.54013021093444E-6</v>
      </c>
      <c r="K1069" s="1">
        <v>4.0418193576201697E-5</v>
      </c>
      <c r="L1069" t="s">
        <v>306</v>
      </c>
      <c r="M1069" t="s">
        <v>306</v>
      </c>
      <c r="N1069" t="s">
        <v>306</v>
      </c>
      <c r="P1069">
        <v>5</v>
      </c>
    </row>
    <row r="1070" spans="1:17" x14ac:dyDescent="0.2">
      <c r="A1070">
        <v>20784</v>
      </c>
      <c r="B1070" t="s">
        <v>1081</v>
      </c>
      <c r="C1070">
        <v>6</v>
      </c>
      <c r="D1070" s="2"/>
      <c r="E1070" s="2">
        <v>8</v>
      </c>
      <c r="F1070" s="2"/>
      <c r="G1070" s="2">
        <v>15</v>
      </c>
      <c r="H1070" s="2"/>
      <c r="I1070" s="1">
        <v>1.2416935872734601E-5</v>
      </c>
      <c r="J1070" s="1">
        <v>3.63210416874755E-5</v>
      </c>
      <c r="K1070" s="1">
        <v>5.0522741970252201E-5</v>
      </c>
      <c r="L1070" s="2">
        <v>2.9251211458077901</v>
      </c>
      <c r="M1070" s="2">
        <v>4.0688574450312496</v>
      </c>
      <c r="N1070" s="2">
        <v>3.4499131803189398</v>
      </c>
      <c r="O1070" s="2">
        <v>0.33152611078685801</v>
      </c>
      <c r="P1070">
        <v>3</v>
      </c>
    </row>
    <row r="1071" spans="1:17" x14ac:dyDescent="0.2">
      <c r="A1071">
        <v>20786</v>
      </c>
      <c r="B1071" t="s">
        <v>1082</v>
      </c>
      <c r="C1071">
        <v>0</v>
      </c>
      <c r="D1071" s="2"/>
      <c r="E1071" s="2">
        <v>2</v>
      </c>
      <c r="F1071" s="2"/>
      <c r="G1071" s="2">
        <v>2</v>
      </c>
      <c r="H1071" s="2"/>
      <c r="I1071">
        <v>0</v>
      </c>
      <c r="J1071" s="1">
        <v>9.0802604218688902E-6</v>
      </c>
      <c r="K1071" s="1">
        <v>6.7363655960336201E-6</v>
      </c>
      <c r="L1071" t="s">
        <v>306</v>
      </c>
      <c r="M1071" t="s">
        <v>306</v>
      </c>
      <c r="N1071" t="s">
        <v>306</v>
      </c>
      <c r="P1071">
        <v>4</v>
      </c>
    </row>
    <row r="1072" spans="1:17" x14ac:dyDescent="0.2">
      <c r="A1072">
        <v>20808</v>
      </c>
      <c r="B1072" t="s">
        <v>1083</v>
      </c>
      <c r="C1072">
        <v>6</v>
      </c>
      <c r="D1072" s="2">
        <f>1000000*C1072/495425</f>
        <v>12.110813947620729</v>
      </c>
      <c r="E1072" s="2">
        <v>22</v>
      </c>
      <c r="F1072" s="2">
        <f>1000000*E1072/220258</f>
        <v>99.882864640557898</v>
      </c>
      <c r="G1072" s="2">
        <v>54</v>
      </c>
      <c r="H1072" s="2">
        <f>1000000*G1072/296896</f>
        <v>181.88187109290794</v>
      </c>
      <c r="I1072" s="1">
        <v>1.2416935872734601E-5</v>
      </c>
      <c r="J1072" s="1">
        <v>9.9882864640557804E-5</v>
      </c>
      <c r="K1072">
        <v>1.8188187109290701E-4</v>
      </c>
      <c r="L1072" s="2">
        <v>8.0440831509714297</v>
      </c>
      <c r="M1072" s="2">
        <v>14.647886802112501</v>
      </c>
      <c r="N1072" s="4">
        <v>10.854898406812</v>
      </c>
      <c r="O1072" s="2">
        <v>0.60837083901189204</v>
      </c>
      <c r="P1072">
        <v>3</v>
      </c>
      <c r="Q1072">
        <f>F1072/H1072</f>
        <v>0.54916338852450153</v>
      </c>
    </row>
    <row r="1073" spans="1:16" x14ac:dyDescent="0.2">
      <c r="A1073">
        <v>20809</v>
      </c>
      <c r="B1073" t="s">
        <v>1084</v>
      </c>
      <c r="C1073">
        <v>0</v>
      </c>
      <c r="D1073" s="2"/>
      <c r="E1073" s="2">
        <v>5</v>
      </c>
      <c r="F1073" s="2"/>
      <c r="G1073" s="2">
        <v>2</v>
      </c>
      <c r="H1073" s="2"/>
      <c r="I1073">
        <v>0</v>
      </c>
      <c r="J1073" s="1">
        <v>2.2700651054672199E-5</v>
      </c>
      <c r="K1073" s="1">
        <v>6.7363655960336201E-6</v>
      </c>
      <c r="L1073" t="s">
        <v>306</v>
      </c>
      <c r="M1073" t="s">
        <v>306</v>
      </c>
      <c r="N1073" t="s">
        <v>306</v>
      </c>
      <c r="P1073">
        <v>4</v>
      </c>
    </row>
    <row r="1074" spans="1:16" x14ac:dyDescent="0.2">
      <c r="A1074">
        <v>20810</v>
      </c>
      <c r="B1074" t="s">
        <v>1085</v>
      </c>
      <c r="C1074">
        <v>2</v>
      </c>
      <c r="D1074" s="2"/>
      <c r="E1074" s="2">
        <v>2</v>
      </c>
      <c r="F1074" s="2"/>
      <c r="G1074" s="2">
        <v>3</v>
      </c>
      <c r="H1074" s="2"/>
      <c r="I1074" s="1">
        <v>4.13897862424489E-6</v>
      </c>
      <c r="J1074" s="1">
        <v>9.0802604218688902E-6</v>
      </c>
      <c r="K1074" s="1">
        <v>1.0104548394050401E-5</v>
      </c>
      <c r="L1074" s="2">
        <v>2.1938408593558401</v>
      </c>
      <c r="M1074" s="2">
        <v>2.4413144670187501</v>
      </c>
      <c r="N1074" s="2">
        <v>2.3142721162996902</v>
      </c>
      <c r="O1074" s="2">
        <v>0.10693366865543601</v>
      </c>
      <c r="P1074">
        <v>4</v>
      </c>
    </row>
    <row r="1075" spans="1:16" x14ac:dyDescent="0.2">
      <c r="A1075">
        <v>20812</v>
      </c>
      <c r="B1075" t="s">
        <v>1086</v>
      </c>
      <c r="C1075">
        <v>0</v>
      </c>
      <c r="D1075" s="2"/>
      <c r="E1075" s="2">
        <v>1</v>
      </c>
      <c r="F1075" s="2"/>
      <c r="G1075" s="2">
        <v>1</v>
      </c>
      <c r="H1075" s="2"/>
      <c r="I1075">
        <v>0</v>
      </c>
      <c r="J1075" s="1">
        <v>4.54013021093444E-6</v>
      </c>
      <c r="K1075" s="1">
        <v>3.3681827980168101E-6</v>
      </c>
      <c r="L1075" t="s">
        <v>306</v>
      </c>
      <c r="M1075" t="s">
        <v>306</v>
      </c>
      <c r="N1075" t="s">
        <v>306</v>
      </c>
      <c r="P1075">
        <v>4</v>
      </c>
    </row>
    <row r="1076" spans="1:16" x14ac:dyDescent="0.2">
      <c r="A1076">
        <v>20820</v>
      </c>
      <c r="B1076" t="s">
        <v>1087</v>
      </c>
      <c r="C1076">
        <v>1</v>
      </c>
      <c r="D1076" s="2"/>
      <c r="E1076" s="2">
        <v>1</v>
      </c>
      <c r="F1076" s="2"/>
      <c r="G1076" s="2">
        <v>2</v>
      </c>
      <c r="H1076" s="2"/>
      <c r="I1076" s="1">
        <v>2.0694893121224399E-6</v>
      </c>
      <c r="J1076" s="1">
        <v>4.54013021093444E-6</v>
      </c>
      <c r="K1076" s="1">
        <v>6.7363655960336201E-6</v>
      </c>
      <c r="L1076" s="2">
        <v>2.1938408593558401</v>
      </c>
      <c r="M1076" s="2">
        <v>3.2550859560249998</v>
      </c>
      <c r="N1076" s="2">
        <v>2.6722912586473502</v>
      </c>
      <c r="O1076" s="2">
        <v>0.39712927744498</v>
      </c>
      <c r="P1076">
        <v>4</v>
      </c>
    </row>
    <row r="1077" spans="1:16" x14ac:dyDescent="0.2">
      <c r="A1077">
        <v>20832</v>
      </c>
      <c r="B1077" t="s">
        <v>1088</v>
      </c>
      <c r="C1077">
        <v>1</v>
      </c>
      <c r="D1077" s="2"/>
      <c r="E1077" s="2">
        <v>6</v>
      </c>
      <c r="F1077" s="2"/>
      <c r="G1077" s="2">
        <v>2</v>
      </c>
      <c r="H1077" s="2"/>
      <c r="I1077" s="1">
        <v>2.0694893121224399E-6</v>
      </c>
      <c r="J1077" s="1">
        <v>2.7240781265606601E-5</v>
      </c>
      <c r="K1077" s="1">
        <v>6.7363655960336201E-6</v>
      </c>
      <c r="L1077" s="2">
        <v>13.163045156135</v>
      </c>
      <c r="M1077" s="2">
        <v>3.2550859560249998</v>
      </c>
      <c r="N1077" s="2">
        <v>6.5457500277858296</v>
      </c>
      <c r="O1077" s="2">
        <v>1.51364765810672</v>
      </c>
      <c r="P1077">
        <v>4</v>
      </c>
    </row>
    <row r="1078" spans="1:16" x14ac:dyDescent="0.2">
      <c r="A1078">
        <v>20844</v>
      </c>
      <c r="B1078" t="s">
        <v>1089</v>
      </c>
      <c r="C1078">
        <v>0</v>
      </c>
      <c r="D1078" s="2"/>
      <c r="E1078" s="2">
        <v>1</v>
      </c>
      <c r="F1078" s="2"/>
      <c r="G1078" s="2">
        <v>1</v>
      </c>
      <c r="H1078" s="2"/>
      <c r="I1078">
        <v>0</v>
      </c>
      <c r="J1078" s="1">
        <v>4.54013021093444E-6</v>
      </c>
      <c r="K1078" s="1">
        <v>3.3681827980168101E-6</v>
      </c>
      <c r="L1078" t="s">
        <v>306</v>
      </c>
      <c r="M1078" t="s">
        <v>306</v>
      </c>
      <c r="N1078" t="s">
        <v>306</v>
      </c>
      <c r="P1078">
        <v>5</v>
      </c>
    </row>
    <row r="1079" spans="1:16" x14ac:dyDescent="0.2">
      <c r="A1079">
        <v>20880</v>
      </c>
      <c r="B1079" t="s">
        <v>1090</v>
      </c>
      <c r="C1079">
        <v>5</v>
      </c>
      <c r="D1079" s="2">
        <f>1000000*C1079/495425</f>
        <v>10.092344956350608</v>
      </c>
      <c r="E1079" s="2">
        <v>12</v>
      </c>
      <c r="F1079" s="2">
        <f>1000000*E1079/220258</f>
        <v>54.481562531213392</v>
      </c>
      <c r="G1079" s="2">
        <v>25</v>
      </c>
      <c r="H1079" s="2">
        <f>1000000*G1079/296896</f>
        <v>84.20456995042035</v>
      </c>
      <c r="I1079" s="1">
        <v>1.03474465606122E-5</v>
      </c>
      <c r="J1079" s="1">
        <v>5.4481562531213297E-5</v>
      </c>
      <c r="K1079" s="1">
        <v>8.4204569950420297E-5</v>
      </c>
      <c r="L1079" s="2">
        <v>5.2652180624540303</v>
      </c>
      <c r="M1079" s="2">
        <v>8.1377148900625098</v>
      </c>
      <c r="N1079" s="4">
        <v>6.5457500277858296</v>
      </c>
      <c r="O1079" s="2">
        <v>0.438833871659491</v>
      </c>
      <c r="P1079">
        <v>3</v>
      </c>
    </row>
    <row r="1080" spans="1:16" x14ac:dyDescent="0.2">
      <c r="A1080">
        <v>20882</v>
      </c>
      <c r="B1080" t="s">
        <v>1091</v>
      </c>
      <c r="C1080">
        <v>4</v>
      </c>
      <c r="D1080" s="2"/>
      <c r="E1080" s="2">
        <v>1</v>
      </c>
      <c r="F1080" s="2"/>
      <c r="G1080" s="2">
        <v>1</v>
      </c>
      <c r="H1080" s="2"/>
      <c r="I1080" s="1">
        <v>8.2779572484897901E-6</v>
      </c>
      <c r="J1080" s="1">
        <v>4.54013021093444E-6</v>
      </c>
      <c r="K1080" s="1">
        <v>3.3681827980168101E-6</v>
      </c>
      <c r="L1080" s="2">
        <v>0.54846021483896101</v>
      </c>
      <c r="M1080" s="2">
        <v>0.40688574450312498</v>
      </c>
      <c r="N1080" s="2">
        <v>0.472398817573769</v>
      </c>
      <c r="O1080" s="2">
        <v>0.29969268564845097</v>
      </c>
      <c r="P1080">
        <v>4</v>
      </c>
    </row>
    <row r="1081" spans="1:16" x14ac:dyDescent="0.2">
      <c r="A1081">
        <v>20892</v>
      </c>
      <c r="B1081" t="s">
        <v>1092</v>
      </c>
      <c r="C1081">
        <v>0</v>
      </c>
      <c r="D1081" s="2"/>
      <c r="E1081" s="2">
        <v>2</v>
      </c>
      <c r="F1081" s="2"/>
      <c r="G1081" s="2">
        <v>7</v>
      </c>
      <c r="H1081" s="2"/>
      <c r="I1081">
        <v>0</v>
      </c>
      <c r="J1081" s="1">
        <v>9.0802604218688902E-6</v>
      </c>
      <c r="K1081" s="1">
        <v>2.3577279586117598E-5</v>
      </c>
      <c r="L1081" t="s">
        <v>306</v>
      </c>
      <c r="M1081" t="s">
        <v>306</v>
      </c>
      <c r="N1081" t="s">
        <v>306</v>
      </c>
      <c r="P1081">
        <v>4</v>
      </c>
    </row>
    <row r="1082" spans="1:16" x14ac:dyDescent="0.2">
      <c r="A1082">
        <v>20928</v>
      </c>
      <c r="B1082" t="s">
        <v>1093</v>
      </c>
      <c r="C1082">
        <v>1</v>
      </c>
      <c r="D1082" s="2"/>
      <c r="E1082" s="2">
        <v>1</v>
      </c>
      <c r="F1082" s="2"/>
      <c r="G1082" s="2">
        <v>1</v>
      </c>
      <c r="H1082" s="2"/>
      <c r="I1082" s="1">
        <v>2.0694893121224399E-6</v>
      </c>
      <c r="J1082" s="1">
        <v>4.54013021093444E-6</v>
      </c>
      <c r="K1082" s="1">
        <v>3.3681827980168101E-6</v>
      </c>
      <c r="L1082" s="2">
        <v>2.1938408593558401</v>
      </c>
      <c r="M1082" s="2">
        <v>1.6275429780124999</v>
      </c>
      <c r="N1082" s="2">
        <v>1.88959527029507</v>
      </c>
      <c r="O1082" s="2">
        <v>0.29969268564845097</v>
      </c>
      <c r="P1082">
        <v>4</v>
      </c>
    </row>
    <row r="1083" spans="1:16" x14ac:dyDescent="0.2">
      <c r="A1083">
        <v>20954</v>
      </c>
      <c r="B1083" t="s">
        <v>1094</v>
      </c>
      <c r="C1083">
        <v>0</v>
      </c>
      <c r="D1083" s="2"/>
      <c r="E1083" s="2">
        <v>1</v>
      </c>
      <c r="F1083" s="2"/>
      <c r="G1083" s="2">
        <v>2</v>
      </c>
      <c r="H1083" s="2"/>
      <c r="I1083">
        <v>0</v>
      </c>
      <c r="J1083" s="1">
        <v>4.54013021093444E-6</v>
      </c>
      <c r="K1083" s="1">
        <v>6.7363655960336201E-6</v>
      </c>
      <c r="L1083" t="s">
        <v>306</v>
      </c>
      <c r="M1083" t="s">
        <v>306</v>
      </c>
      <c r="N1083" t="s">
        <v>306</v>
      </c>
      <c r="P1083">
        <v>5</v>
      </c>
    </row>
    <row r="1084" spans="1:16" x14ac:dyDescent="0.2">
      <c r="A1084">
        <v>21024</v>
      </c>
      <c r="B1084" t="s">
        <v>1095</v>
      </c>
      <c r="C1084">
        <v>7</v>
      </c>
      <c r="D1084" s="2"/>
      <c r="E1084" s="2">
        <v>6</v>
      </c>
      <c r="F1084" s="2"/>
      <c r="G1084" s="2">
        <v>19</v>
      </c>
      <c r="H1084" s="2"/>
      <c r="I1084" s="1">
        <v>1.44864251848571E-5</v>
      </c>
      <c r="J1084" s="1">
        <v>2.7240781265606601E-5</v>
      </c>
      <c r="K1084" s="1">
        <v>6.3995473162319397E-5</v>
      </c>
      <c r="L1084" s="2">
        <v>1.8804350223050099</v>
      </c>
      <c r="M1084" s="2">
        <v>4.4176166546053599</v>
      </c>
      <c r="N1084" s="2">
        <v>2.8821937950869598</v>
      </c>
      <c r="O1084" s="2">
        <v>0.88029529333706502</v>
      </c>
      <c r="P1084">
        <v>3</v>
      </c>
    </row>
    <row r="1085" spans="1:16" x14ac:dyDescent="0.2">
      <c r="A1085">
        <v>21096</v>
      </c>
      <c r="B1085" t="s">
        <v>1096</v>
      </c>
      <c r="C1085">
        <v>1</v>
      </c>
      <c r="D1085" s="2"/>
      <c r="E1085" s="2">
        <v>2</v>
      </c>
      <c r="F1085" s="2"/>
      <c r="G1085" s="2">
        <v>1</v>
      </c>
      <c r="H1085" s="2"/>
      <c r="I1085" s="1">
        <v>2.0694893121224399E-6</v>
      </c>
      <c r="J1085" s="1">
        <v>9.0802604218688902E-6</v>
      </c>
      <c r="K1085" s="1">
        <v>3.3681827980168101E-6</v>
      </c>
      <c r="L1085" s="2">
        <v>4.3876817187116899</v>
      </c>
      <c r="M1085" s="2">
        <v>1.6275429780124999</v>
      </c>
      <c r="N1085" s="2">
        <v>2.6722912586473502</v>
      </c>
      <c r="O1085" s="2">
        <v>1.03287346832706</v>
      </c>
      <c r="P1085">
        <v>4</v>
      </c>
    </row>
    <row r="1086" spans="1:16" x14ac:dyDescent="0.2">
      <c r="A1086">
        <v>21168</v>
      </c>
      <c r="B1086" t="s">
        <v>1097</v>
      </c>
      <c r="C1086">
        <v>5</v>
      </c>
      <c r="D1086" s="2">
        <f>1000000*C1086/495425</f>
        <v>10.092344956350608</v>
      </c>
      <c r="E1086" s="2">
        <v>10</v>
      </c>
      <c r="F1086" s="2">
        <f>1000000*E1086/220258</f>
        <v>45.401302109344499</v>
      </c>
      <c r="G1086" s="2">
        <v>24</v>
      </c>
      <c r="H1086" s="2">
        <f>1000000*G1086/296896</f>
        <v>80.836387152403532</v>
      </c>
      <c r="I1086" s="1">
        <v>1.03474465606122E-5</v>
      </c>
      <c r="J1086" s="1">
        <v>4.5401302109344399E-5</v>
      </c>
      <c r="K1086" s="1">
        <v>8.0836387152403503E-5</v>
      </c>
      <c r="L1086" s="2">
        <v>4.3876817187116899</v>
      </c>
      <c r="M1086" s="2">
        <v>7.8122062944600099</v>
      </c>
      <c r="N1086" s="4">
        <v>5.8546968103400996</v>
      </c>
      <c r="O1086" s="2">
        <v>0.58491920020524202</v>
      </c>
      <c r="P1086">
        <v>3</v>
      </c>
    </row>
    <row r="1087" spans="1:16" x14ac:dyDescent="0.2">
      <c r="A1087">
        <v>21170</v>
      </c>
      <c r="B1087" t="s">
        <v>1098</v>
      </c>
      <c r="C1087">
        <v>0</v>
      </c>
      <c r="D1087" s="2"/>
      <c r="E1087" s="2">
        <v>1</v>
      </c>
      <c r="F1087" s="2"/>
      <c r="G1087" s="2">
        <v>2</v>
      </c>
      <c r="H1087" s="2"/>
      <c r="I1087">
        <v>0</v>
      </c>
      <c r="J1087" s="1">
        <v>4.54013021093444E-6</v>
      </c>
      <c r="K1087" s="1">
        <v>6.7363655960336201E-6</v>
      </c>
      <c r="L1087" t="s">
        <v>306</v>
      </c>
      <c r="M1087" t="s">
        <v>306</v>
      </c>
      <c r="N1087" t="s">
        <v>306</v>
      </c>
      <c r="P1087">
        <v>4</v>
      </c>
    </row>
    <row r="1088" spans="1:16" x14ac:dyDescent="0.2">
      <c r="A1088">
        <v>21182</v>
      </c>
      <c r="B1088" t="s">
        <v>1099</v>
      </c>
      <c r="C1088">
        <v>1</v>
      </c>
      <c r="D1088" s="2"/>
      <c r="E1088" s="2">
        <v>1</v>
      </c>
      <c r="F1088" s="2"/>
      <c r="G1088" s="2">
        <v>11</v>
      </c>
      <c r="H1088" s="2"/>
      <c r="I1088" s="1">
        <v>2.0694893121224399E-6</v>
      </c>
      <c r="J1088" s="1">
        <v>4.54013021093444E-6</v>
      </c>
      <c r="K1088" s="1">
        <v>3.7050010778184903E-5</v>
      </c>
      <c r="L1088" s="2">
        <v>2.1938408593558401</v>
      </c>
      <c r="M1088" s="2">
        <v>17.902972758137501</v>
      </c>
      <c r="N1088" s="2">
        <v>6.2670785171989598</v>
      </c>
      <c r="O1088" s="2">
        <v>2.5066116302309802</v>
      </c>
      <c r="P1088">
        <v>5</v>
      </c>
    </row>
    <row r="1089" spans="1:16" x14ac:dyDescent="0.2">
      <c r="A1089">
        <v>21240</v>
      </c>
      <c r="B1089" t="s">
        <v>1100</v>
      </c>
      <c r="C1089">
        <v>3</v>
      </c>
      <c r="D1089" s="2"/>
      <c r="E1089" s="2">
        <v>1</v>
      </c>
      <c r="F1089" s="2"/>
      <c r="G1089" s="2">
        <v>2</v>
      </c>
      <c r="H1089" s="2"/>
      <c r="I1089" s="1">
        <v>6.2084679363673401E-6</v>
      </c>
      <c r="J1089" s="1">
        <v>4.54013021093444E-6</v>
      </c>
      <c r="K1089" s="1">
        <v>6.7363655960336201E-6</v>
      </c>
      <c r="L1089" s="2">
        <v>0.73128028645194798</v>
      </c>
      <c r="M1089" s="2">
        <v>1.0850286520083301</v>
      </c>
      <c r="N1089" s="2">
        <v>0.89076375288245002</v>
      </c>
      <c r="O1089" s="2">
        <v>0.39712927744498</v>
      </c>
      <c r="P1089">
        <v>4</v>
      </c>
    </row>
    <row r="1090" spans="1:16" x14ac:dyDescent="0.2">
      <c r="A1090">
        <v>21312</v>
      </c>
      <c r="B1090" t="s">
        <v>1101</v>
      </c>
      <c r="C1090">
        <v>1</v>
      </c>
      <c r="D1090" s="2"/>
      <c r="E1090" s="2">
        <v>1</v>
      </c>
      <c r="F1090" s="2"/>
      <c r="G1090" s="2">
        <v>2</v>
      </c>
      <c r="H1090" s="2"/>
      <c r="I1090" s="1">
        <v>2.0694893121224399E-6</v>
      </c>
      <c r="J1090" s="1">
        <v>4.54013021093444E-6</v>
      </c>
      <c r="K1090" s="1">
        <v>6.7363655960336201E-6</v>
      </c>
      <c r="L1090" s="2">
        <v>2.1938408593558401</v>
      </c>
      <c r="M1090" s="2">
        <v>3.2550859560249998</v>
      </c>
      <c r="N1090" s="2">
        <v>2.6722912586473502</v>
      </c>
      <c r="O1090" s="2">
        <v>0.39712927744498</v>
      </c>
      <c r="P1090">
        <v>4</v>
      </c>
    </row>
    <row r="1091" spans="1:16" x14ac:dyDescent="0.2">
      <c r="A1091">
        <v>21600</v>
      </c>
      <c r="B1091" t="s">
        <v>1102</v>
      </c>
      <c r="C1091">
        <v>9</v>
      </c>
      <c r="D1091" s="2"/>
      <c r="E1091" s="2">
        <v>4</v>
      </c>
      <c r="F1091" s="2"/>
      <c r="G1091" s="2">
        <v>10</v>
      </c>
      <c r="H1091" s="2"/>
      <c r="I1091" s="1">
        <v>1.8625403809102E-5</v>
      </c>
      <c r="J1091" s="1">
        <v>1.8160520843737699E-5</v>
      </c>
      <c r="K1091" s="1">
        <v>3.3681827980168102E-5</v>
      </c>
      <c r="L1091" s="2">
        <v>0.97504038193593101</v>
      </c>
      <c r="M1091" s="2">
        <v>1.8083810866805501</v>
      </c>
      <c r="N1091" s="2">
        <v>1.32787220222532</v>
      </c>
      <c r="O1091" s="2">
        <v>0.627575984607606</v>
      </c>
      <c r="P1091">
        <v>3</v>
      </c>
    </row>
    <row r="1092" spans="1:16" x14ac:dyDescent="0.2">
      <c r="A1092">
        <v>21648</v>
      </c>
      <c r="B1092" t="s">
        <v>1103</v>
      </c>
      <c r="C1092">
        <v>0</v>
      </c>
      <c r="D1092" s="2"/>
      <c r="E1092" s="2">
        <v>1</v>
      </c>
      <c r="F1092" s="2"/>
      <c r="G1092" s="2">
        <v>1</v>
      </c>
      <c r="H1092" s="2"/>
      <c r="I1092">
        <v>0</v>
      </c>
      <c r="J1092" s="1">
        <v>4.54013021093444E-6</v>
      </c>
      <c r="K1092" s="1">
        <v>3.3681827980168101E-6</v>
      </c>
      <c r="L1092" t="s">
        <v>306</v>
      </c>
      <c r="M1092" t="s">
        <v>306</v>
      </c>
      <c r="N1092" t="s">
        <v>306</v>
      </c>
      <c r="P1092">
        <v>4</v>
      </c>
    </row>
    <row r="1093" spans="1:16" x14ac:dyDescent="0.2">
      <c r="A1093">
        <v>22464</v>
      </c>
      <c r="B1093" t="s">
        <v>1104</v>
      </c>
      <c r="C1093">
        <v>9</v>
      </c>
      <c r="D1093" s="2">
        <f>1000000*C1093/495425</f>
        <v>18.166220921431094</v>
      </c>
      <c r="E1093" s="2">
        <v>19</v>
      </c>
      <c r="F1093" s="2">
        <f>1000000*E1093/220258</f>
        <v>86.262474007754548</v>
      </c>
      <c r="G1093" s="2">
        <v>45</v>
      </c>
      <c r="H1093" s="2">
        <f>1000000*G1093/296896</f>
        <v>151.56822591075664</v>
      </c>
      <c r="I1093" s="1">
        <v>1.8625403809102E-5</v>
      </c>
      <c r="J1093" s="1">
        <v>8.6262474007754497E-5</v>
      </c>
      <c r="K1093">
        <v>1.5156822591075599E-4</v>
      </c>
      <c r="L1093" s="2">
        <v>4.6314418141956697</v>
      </c>
      <c r="M1093" s="2">
        <v>8.1377148900625098</v>
      </c>
      <c r="N1093" s="4">
        <v>6.13916549816327</v>
      </c>
      <c r="O1093" s="2">
        <v>0.57113187075928296</v>
      </c>
      <c r="P1093">
        <v>3</v>
      </c>
    </row>
    <row r="1094" spans="1:16" x14ac:dyDescent="0.2">
      <c r="A1094">
        <v>22465</v>
      </c>
      <c r="B1094" t="s">
        <v>1105</v>
      </c>
      <c r="C1094">
        <v>0</v>
      </c>
      <c r="D1094" s="2"/>
      <c r="E1094" s="2">
        <v>1</v>
      </c>
      <c r="F1094" s="2"/>
      <c r="G1094" s="2">
        <v>2</v>
      </c>
      <c r="H1094" s="2"/>
      <c r="I1094">
        <v>0</v>
      </c>
      <c r="J1094" s="1">
        <v>4.54013021093444E-6</v>
      </c>
      <c r="K1094" s="1">
        <v>6.7363655960336201E-6</v>
      </c>
      <c r="L1094" t="s">
        <v>306</v>
      </c>
      <c r="M1094" t="s">
        <v>306</v>
      </c>
      <c r="N1094" t="s">
        <v>306</v>
      </c>
      <c r="P1094">
        <v>4</v>
      </c>
    </row>
    <row r="1095" spans="1:16" x14ac:dyDescent="0.2">
      <c r="A1095">
        <v>22466</v>
      </c>
      <c r="B1095" t="s">
        <v>1106</v>
      </c>
      <c r="C1095">
        <v>0</v>
      </c>
      <c r="D1095" s="2"/>
      <c r="E1095" s="2">
        <v>3</v>
      </c>
      <c r="F1095" s="2"/>
      <c r="G1095" s="2">
        <v>4</v>
      </c>
      <c r="H1095" s="2"/>
      <c r="I1095">
        <v>0</v>
      </c>
      <c r="J1095" s="1">
        <v>1.3620390632803301E-5</v>
      </c>
      <c r="K1095" s="1">
        <v>1.34727311920672E-5</v>
      </c>
      <c r="L1095" t="s">
        <v>306</v>
      </c>
      <c r="M1095" t="s">
        <v>306</v>
      </c>
      <c r="N1095" t="s">
        <v>306</v>
      </c>
      <c r="P1095">
        <v>4</v>
      </c>
    </row>
    <row r="1096" spans="1:16" x14ac:dyDescent="0.2">
      <c r="A1096">
        <v>22468</v>
      </c>
      <c r="B1096" t="s">
        <v>1107</v>
      </c>
      <c r="C1096">
        <v>0</v>
      </c>
      <c r="D1096" s="2"/>
      <c r="E1096" s="2">
        <v>1</v>
      </c>
      <c r="F1096" s="2"/>
      <c r="G1096" s="2">
        <v>2</v>
      </c>
      <c r="H1096" s="2"/>
      <c r="I1096">
        <v>0</v>
      </c>
      <c r="J1096" s="1">
        <v>4.54013021093444E-6</v>
      </c>
      <c r="K1096" s="1">
        <v>6.7363655960336201E-6</v>
      </c>
      <c r="L1096" t="s">
        <v>306</v>
      </c>
      <c r="M1096" t="s">
        <v>306</v>
      </c>
      <c r="N1096" t="s">
        <v>306</v>
      </c>
      <c r="P1096">
        <v>4</v>
      </c>
    </row>
    <row r="1097" spans="1:16" x14ac:dyDescent="0.2">
      <c r="A1097">
        <v>22470</v>
      </c>
      <c r="B1097" t="s">
        <v>1108</v>
      </c>
      <c r="C1097">
        <v>0</v>
      </c>
      <c r="D1097" s="2"/>
      <c r="E1097" s="2">
        <v>1</v>
      </c>
      <c r="F1097" s="2"/>
      <c r="G1097" s="2">
        <v>4</v>
      </c>
      <c r="H1097" s="2"/>
      <c r="I1097">
        <v>0</v>
      </c>
      <c r="J1097" s="1">
        <v>4.54013021093444E-6</v>
      </c>
      <c r="K1097" s="1">
        <v>1.34727311920672E-5</v>
      </c>
      <c r="L1097" t="s">
        <v>306</v>
      </c>
      <c r="M1097" t="s">
        <v>306</v>
      </c>
      <c r="N1097" t="s">
        <v>306</v>
      </c>
      <c r="P1097">
        <v>4</v>
      </c>
    </row>
    <row r="1098" spans="1:16" x14ac:dyDescent="0.2">
      <c r="A1098">
        <v>22471</v>
      </c>
      <c r="B1098" t="s">
        <v>1109</v>
      </c>
      <c r="C1098">
        <v>0</v>
      </c>
      <c r="D1098" s="2"/>
      <c r="E1098" s="2">
        <v>1</v>
      </c>
      <c r="F1098" s="2"/>
      <c r="G1098" s="2">
        <v>1</v>
      </c>
      <c r="H1098" s="2"/>
      <c r="I1098">
        <v>0</v>
      </c>
      <c r="J1098" s="1">
        <v>4.54013021093444E-6</v>
      </c>
      <c r="K1098" s="1">
        <v>3.3681827980168101E-6</v>
      </c>
      <c r="L1098" t="s">
        <v>306</v>
      </c>
      <c r="M1098" t="s">
        <v>306</v>
      </c>
      <c r="N1098" t="s">
        <v>306</v>
      </c>
      <c r="P1098">
        <v>5</v>
      </c>
    </row>
    <row r="1099" spans="1:16" x14ac:dyDescent="0.2">
      <c r="A1099">
        <v>22478</v>
      </c>
      <c r="B1099" t="s">
        <v>1110</v>
      </c>
      <c r="C1099">
        <v>0</v>
      </c>
      <c r="D1099" s="2"/>
      <c r="E1099" s="2">
        <v>1</v>
      </c>
      <c r="F1099" s="2"/>
      <c r="G1099" s="2">
        <v>5</v>
      </c>
      <c r="H1099" s="2"/>
      <c r="I1099">
        <v>0</v>
      </c>
      <c r="J1099" s="1">
        <v>4.54013021093444E-6</v>
      </c>
      <c r="K1099" s="1">
        <v>1.6840913990084E-5</v>
      </c>
      <c r="L1099" t="s">
        <v>306</v>
      </c>
      <c r="M1099" t="s">
        <v>306</v>
      </c>
      <c r="N1099" t="s">
        <v>306</v>
      </c>
      <c r="P1099">
        <v>5</v>
      </c>
    </row>
    <row r="1100" spans="1:16" x14ac:dyDescent="0.2">
      <c r="A1100">
        <v>22488</v>
      </c>
      <c r="B1100" t="s">
        <v>1111</v>
      </c>
      <c r="C1100">
        <v>2</v>
      </c>
      <c r="D1100" s="2"/>
      <c r="E1100" s="2">
        <v>5</v>
      </c>
      <c r="F1100" s="2"/>
      <c r="G1100" s="2">
        <v>2</v>
      </c>
      <c r="H1100" s="2"/>
      <c r="I1100" s="1">
        <v>4.13897862424489E-6</v>
      </c>
      <c r="J1100" s="1">
        <v>2.2700651054672199E-5</v>
      </c>
      <c r="K1100" s="1">
        <v>6.7363655960336201E-6</v>
      </c>
      <c r="L1100" s="2">
        <v>5.4846021483896097</v>
      </c>
      <c r="M1100" s="2">
        <v>1.6275429780124999</v>
      </c>
      <c r="N1100" s="2">
        <v>2.98771245500697</v>
      </c>
      <c r="O1100" s="2">
        <v>1.29097402392698</v>
      </c>
      <c r="P1100">
        <v>4</v>
      </c>
    </row>
    <row r="1101" spans="1:16" x14ac:dyDescent="0.2">
      <c r="A1101">
        <v>22512</v>
      </c>
      <c r="B1101" t="s">
        <v>1112</v>
      </c>
      <c r="C1101">
        <v>0</v>
      </c>
      <c r="D1101" s="2"/>
      <c r="E1101" s="2">
        <v>1</v>
      </c>
      <c r="F1101" s="2"/>
      <c r="G1101" s="2">
        <v>2</v>
      </c>
      <c r="H1101" s="2"/>
      <c r="I1101">
        <v>0</v>
      </c>
      <c r="J1101" s="1">
        <v>4.54013021093444E-6</v>
      </c>
      <c r="K1101" s="1">
        <v>6.7363655960336201E-6</v>
      </c>
      <c r="L1101" t="s">
        <v>306</v>
      </c>
      <c r="M1101" t="s">
        <v>306</v>
      </c>
      <c r="N1101" t="s">
        <v>306</v>
      </c>
      <c r="P1101">
        <v>4</v>
      </c>
    </row>
    <row r="1102" spans="1:16" x14ac:dyDescent="0.2">
      <c r="A1102">
        <v>22536</v>
      </c>
      <c r="B1102" t="s">
        <v>1113</v>
      </c>
      <c r="C1102">
        <v>0</v>
      </c>
      <c r="D1102" s="2"/>
      <c r="E1102" s="2">
        <v>2</v>
      </c>
      <c r="F1102" s="2"/>
      <c r="G1102" s="2">
        <v>5</v>
      </c>
      <c r="H1102" s="2"/>
      <c r="I1102">
        <v>0</v>
      </c>
      <c r="J1102" s="1">
        <v>9.0802604218688902E-6</v>
      </c>
      <c r="K1102" s="1">
        <v>1.6840913990084E-5</v>
      </c>
      <c r="L1102" t="s">
        <v>306</v>
      </c>
      <c r="M1102" t="s">
        <v>306</v>
      </c>
      <c r="N1102" t="s">
        <v>306</v>
      </c>
      <c r="P1102">
        <v>4</v>
      </c>
    </row>
    <row r="1103" spans="1:16" x14ac:dyDescent="0.2">
      <c r="A1103">
        <v>22608</v>
      </c>
      <c r="B1103" t="s">
        <v>1114</v>
      </c>
      <c r="C1103">
        <v>0</v>
      </c>
      <c r="D1103" s="2"/>
      <c r="E1103" s="2">
        <v>1</v>
      </c>
      <c r="F1103" s="2"/>
      <c r="G1103" s="2">
        <v>4</v>
      </c>
      <c r="H1103" s="2"/>
      <c r="I1103">
        <v>0</v>
      </c>
      <c r="J1103" s="1">
        <v>4.54013021093444E-6</v>
      </c>
      <c r="K1103" s="1">
        <v>1.34727311920672E-5</v>
      </c>
      <c r="L1103" t="s">
        <v>306</v>
      </c>
      <c r="M1103" t="s">
        <v>306</v>
      </c>
      <c r="N1103" t="s">
        <v>306</v>
      </c>
      <c r="P1103">
        <v>4</v>
      </c>
    </row>
    <row r="1104" spans="1:16" x14ac:dyDescent="0.2">
      <c r="A1104">
        <v>22620</v>
      </c>
      <c r="B1104" t="s">
        <v>1115</v>
      </c>
      <c r="C1104">
        <v>0</v>
      </c>
      <c r="D1104" s="2"/>
      <c r="E1104" s="2">
        <v>1</v>
      </c>
      <c r="F1104" s="2"/>
      <c r="G1104" s="2">
        <v>1</v>
      </c>
      <c r="H1104" s="2"/>
      <c r="I1104">
        <v>0</v>
      </c>
      <c r="J1104" s="1">
        <v>4.54013021093444E-6</v>
      </c>
      <c r="K1104" s="1">
        <v>3.3681827980168101E-6</v>
      </c>
      <c r="L1104" t="s">
        <v>306</v>
      </c>
      <c r="M1104" t="s">
        <v>306</v>
      </c>
      <c r="N1104" t="s">
        <v>306</v>
      </c>
      <c r="P1104">
        <v>5</v>
      </c>
    </row>
    <row r="1105" spans="1:16" x14ac:dyDescent="0.2">
      <c r="A1105">
        <v>22755</v>
      </c>
      <c r="B1105" t="s">
        <v>1116</v>
      </c>
      <c r="C1105">
        <v>0</v>
      </c>
      <c r="D1105" s="2"/>
      <c r="E1105" s="2">
        <v>2</v>
      </c>
      <c r="F1105" s="2"/>
      <c r="G1105" s="2">
        <v>1</v>
      </c>
      <c r="H1105" s="2"/>
      <c r="I1105">
        <v>0</v>
      </c>
      <c r="J1105" s="1">
        <v>9.0802604218688902E-6</v>
      </c>
      <c r="K1105" s="1">
        <v>3.3681827980168101E-6</v>
      </c>
      <c r="L1105" t="s">
        <v>306</v>
      </c>
      <c r="M1105" t="s">
        <v>306</v>
      </c>
      <c r="N1105" t="s">
        <v>306</v>
      </c>
      <c r="P1105">
        <v>6</v>
      </c>
    </row>
    <row r="1106" spans="1:16" x14ac:dyDescent="0.2">
      <c r="A1106">
        <v>22896</v>
      </c>
      <c r="B1106" t="s">
        <v>1117</v>
      </c>
      <c r="C1106">
        <v>1</v>
      </c>
      <c r="D1106" s="2"/>
      <c r="E1106" s="2">
        <v>2</v>
      </c>
      <c r="F1106" s="2"/>
      <c r="G1106" s="2">
        <v>6</v>
      </c>
      <c r="H1106" s="2"/>
      <c r="I1106" s="1">
        <v>2.0694893121224399E-6</v>
      </c>
      <c r="J1106" s="1">
        <v>9.0802604218688902E-6</v>
      </c>
      <c r="K1106" s="1">
        <v>2.0209096788100801E-5</v>
      </c>
      <c r="L1106" s="2">
        <v>4.3876817187116899</v>
      </c>
      <c r="M1106" s="2">
        <v>9.7652578680750093</v>
      </c>
      <c r="N1106" s="2">
        <v>6.5457500277858296</v>
      </c>
      <c r="O1106" s="2">
        <v>0.82153704717354403</v>
      </c>
      <c r="P1106">
        <v>4</v>
      </c>
    </row>
    <row r="1107" spans="1:16" x14ac:dyDescent="0.2">
      <c r="A1107">
        <v>23051</v>
      </c>
      <c r="B1107" t="s">
        <v>1118</v>
      </c>
      <c r="C1107">
        <v>0</v>
      </c>
      <c r="D1107" s="2"/>
      <c r="E1107" s="2">
        <v>1</v>
      </c>
      <c r="F1107" s="2"/>
      <c r="G1107" s="2">
        <v>1</v>
      </c>
      <c r="H1107" s="2"/>
      <c r="I1107">
        <v>0</v>
      </c>
      <c r="J1107" s="1">
        <v>4.54013021093444E-6</v>
      </c>
      <c r="K1107" s="1">
        <v>3.3681827980168101E-6</v>
      </c>
      <c r="L1107" t="s">
        <v>306</v>
      </c>
      <c r="M1107" t="s">
        <v>306</v>
      </c>
      <c r="N1107" t="s">
        <v>306</v>
      </c>
      <c r="P1107">
        <v>8</v>
      </c>
    </row>
    <row r="1108" spans="1:16" x14ac:dyDescent="0.2">
      <c r="A1108">
        <v>23575</v>
      </c>
      <c r="B1108" t="s">
        <v>1119</v>
      </c>
      <c r="C1108">
        <v>4</v>
      </c>
      <c r="D1108" s="2"/>
      <c r="E1108" s="2">
        <v>1</v>
      </c>
      <c r="F1108" s="2"/>
      <c r="G1108" s="2">
        <v>1</v>
      </c>
      <c r="H1108" s="2"/>
      <c r="I1108" s="1">
        <v>8.2779572484897901E-6</v>
      </c>
      <c r="J1108" s="1">
        <v>4.54013021093444E-6</v>
      </c>
      <c r="K1108" s="1">
        <v>3.3681827980168101E-6</v>
      </c>
      <c r="L1108" s="2">
        <v>0.54846021483896101</v>
      </c>
      <c r="M1108" s="2">
        <v>0.40688574450312498</v>
      </c>
      <c r="N1108" s="2">
        <v>0.472398817573769</v>
      </c>
      <c r="O1108" s="2">
        <v>0.29969268564845097</v>
      </c>
      <c r="P1108">
        <v>9</v>
      </c>
    </row>
    <row r="1109" spans="1:16" x14ac:dyDescent="0.2">
      <c r="A1109">
        <v>24192</v>
      </c>
      <c r="B1109" t="s">
        <v>1120</v>
      </c>
      <c r="C1109">
        <v>10</v>
      </c>
      <c r="D1109" s="2"/>
      <c r="E1109" s="2">
        <v>8</v>
      </c>
      <c r="F1109" s="2"/>
      <c r="G1109" s="2">
        <v>17</v>
      </c>
      <c r="H1109" s="2"/>
      <c r="I1109" s="1">
        <v>2.0694893121224399E-5</v>
      </c>
      <c r="J1109" s="1">
        <v>3.63210416874755E-5</v>
      </c>
      <c r="K1109" s="1">
        <v>5.7259107566285803E-5</v>
      </c>
      <c r="L1109" s="2">
        <v>1.75507268748467</v>
      </c>
      <c r="M1109" s="2">
        <v>2.76682306262125</v>
      </c>
      <c r="N1109" s="2">
        <v>2.2036278243635499</v>
      </c>
      <c r="O1109" s="2">
        <v>0.45912942464718898</v>
      </c>
      <c r="P1109">
        <v>3</v>
      </c>
    </row>
    <row r="1110" spans="1:16" x14ac:dyDescent="0.2">
      <c r="A1110">
        <v>24204</v>
      </c>
      <c r="B1110" t="s">
        <v>1121</v>
      </c>
      <c r="C1110">
        <v>3</v>
      </c>
      <c r="D1110" s="2"/>
      <c r="E1110" s="2">
        <v>1</v>
      </c>
      <c r="F1110" s="2"/>
      <c r="G1110" s="2">
        <v>2</v>
      </c>
      <c r="H1110" s="2"/>
      <c r="I1110" s="1">
        <v>6.2084679363673401E-6</v>
      </c>
      <c r="J1110" s="1">
        <v>4.54013021093444E-6</v>
      </c>
      <c r="K1110" s="1">
        <v>6.7363655960336201E-6</v>
      </c>
      <c r="L1110" s="2">
        <v>0.73128028645194798</v>
      </c>
      <c r="M1110" s="2">
        <v>1.0850286520083301</v>
      </c>
      <c r="N1110" s="2">
        <v>0.89076375288245002</v>
      </c>
      <c r="O1110" s="2">
        <v>0.39712927744498</v>
      </c>
      <c r="P1110">
        <v>4</v>
      </c>
    </row>
    <row r="1111" spans="1:16" x14ac:dyDescent="0.2">
      <c r="A1111">
        <v>24240</v>
      </c>
      <c r="B1111" t="s">
        <v>1122</v>
      </c>
      <c r="C1111">
        <v>1</v>
      </c>
      <c r="D1111" s="2"/>
      <c r="E1111" s="2">
        <v>14</v>
      </c>
      <c r="F1111" s="2"/>
      <c r="G1111" s="2">
        <v>1</v>
      </c>
      <c r="H1111" s="2"/>
      <c r="I1111" s="1">
        <v>2.0694893121224399E-6</v>
      </c>
      <c r="J1111" s="1">
        <v>6.3561822953082196E-5</v>
      </c>
      <c r="K1111" s="1">
        <v>3.3681827980168101E-6</v>
      </c>
      <c r="L1111" s="2">
        <v>30.713772030981801</v>
      </c>
      <c r="M1111" s="2">
        <v>1.6275429780124999</v>
      </c>
      <c r="N1111" s="2">
        <v>7.0702181011126699</v>
      </c>
      <c r="O1111" s="2">
        <v>4.1139083175371702</v>
      </c>
      <c r="P1111">
        <v>4</v>
      </c>
    </row>
    <row r="1112" spans="1:16" x14ac:dyDescent="0.2">
      <c r="A1112">
        <v>24246</v>
      </c>
      <c r="B1112" t="s">
        <v>1123</v>
      </c>
      <c r="C1112">
        <v>0</v>
      </c>
      <c r="D1112" s="2"/>
      <c r="E1112" s="2">
        <v>1</v>
      </c>
      <c r="F1112" s="2"/>
      <c r="G1112" s="2">
        <v>1</v>
      </c>
      <c r="H1112" s="2"/>
      <c r="I1112">
        <v>0</v>
      </c>
      <c r="J1112" s="1">
        <v>4.54013021093444E-6</v>
      </c>
      <c r="K1112" s="1">
        <v>3.3681827980168101E-6</v>
      </c>
      <c r="L1112" t="s">
        <v>306</v>
      </c>
      <c r="M1112" t="s">
        <v>306</v>
      </c>
      <c r="N1112" t="s">
        <v>306</v>
      </c>
      <c r="P1112">
        <v>5</v>
      </c>
    </row>
    <row r="1113" spans="1:16" x14ac:dyDescent="0.2">
      <c r="A1113">
        <v>24264</v>
      </c>
      <c r="B1113" t="s">
        <v>1124</v>
      </c>
      <c r="C1113">
        <v>0</v>
      </c>
      <c r="D1113" s="2"/>
      <c r="E1113" s="2">
        <v>2</v>
      </c>
      <c r="F1113" s="2"/>
      <c r="G1113" s="2">
        <v>1</v>
      </c>
      <c r="H1113" s="2"/>
      <c r="I1113">
        <v>0</v>
      </c>
      <c r="J1113" s="1">
        <v>9.0802604218688902E-6</v>
      </c>
      <c r="K1113" s="1">
        <v>3.3681827980168101E-6</v>
      </c>
      <c r="L1113" t="s">
        <v>306</v>
      </c>
      <c r="M1113" t="s">
        <v>306</v>
      </c>
      <c r="N1113" t="s">
        <v>306</v>
      </c>
      <c r="P1113">
        <v>4</v>
      </c>
    </row>
    <row r="1114" spans="1:16" x14ac:dyDescent="0.2">
      <c r="A1114">
        <v>24360</v>
      </c>
      <c r="B1114" t="s">
        <v>1125</v>
      </c>
      <c r="C1114">
        <v>2</v>
      </c>
      <c r="D1114" s="2"/>
      <c r="E1114" s="2">
        <v>1</v>
      </c>
      <c r="F1114" s="2"/>
      <c r="G1114" s="2">
        <v>2</v>
      </c>
      <c r="H1114" s="2"/>
      <c r="I1114" s="1">
        <v>4.13897862424489E-6</v>
      </c>
      <c r="J1114" s="1">
        <v>4.54013021093444E-6</v>
      </c>
      <c r="K1114" s="1">
        <v>6.7363655960336201E-6</v>
      </c>
      <c r="L1114" s="2">
        <v>1.09692042967792</v>
      </c>
      <c r="M1114" s="2">
        <v>1.6275429780124999</v>
      </c>
      <c r="N1114" s="2">
        <v>1.33614562932367</v>
      </c>
      <c r="O1114" s="2">
        <v>0.39712927744498</v>
      </c>
      <c r="P1114">
        <v>5</v>
      </c>
    </row>
    <row r="1115" spans="1:16" x14ac:dyDescent="0.2">
      <c r="A1115">
        <v>24624</v>
      </c>
      <c r="B1115" t="s">
        <v>1126</v>
      </c>
      <c r="C1115">
        <v>2</v>
      </c>
      <c r="D1115" s="2"/>
      <c r="E1115" s="2">
        <v>1</v>
      </c>
      <c r="F1115" s="2"/>
      <c r="G1115" s="2">
        <v>2</v>
      </c>
      <c r="H1115" s="2"/>
      <c r="I1115" s="1">
        <v>4.13897862424489E-6</v>
      </c>
      <c r="J1115" s="1">
        <v>4.54013021093444E-6</v>
      </c>
      <c r="K1115" s="1">
        <v>6.7363655960336201E-6</v>
      </c>
      <c r="L1115" s="2">
        <v>1.09692042967792</v>
      </c>
      <c r="M1115" s="2">
        <v>1.6275429780124999</v>
      </c>
      <c r="N1115" s="2">
        <v>1.33614562932367</v>
      </c>
      <c r="O1115" s="2">
        <v>0.39712927744498</v>
      </c>
      <c r="P1115">
        <v>4</v>
      </c>
    </row>
    <row r="1116" spans="1:16" x14ac:dyDescent="0.2">
      <c r="A1116">
        <v>25920</v>
      </c>
      <c r="B1116" t="s">
        <v>1127</v>
      </c>
      <c r="C1116">
        <v>102</v>
      </c>
      <c r="D1116" s="2">
        <f>1000000*C1116/495425</f>
        <v>205.88383710955242</v>
      </c>
      <c r="E1116" s="2">
        <v>305</v>
      </c>
      <c r="F1116" s="2">
        <f>1000000*E1116/220258</f>
        <v>1384.7397143350072</v>
      </c>
      <c r="G1116" s="2">
        <v>212</v>
      </c>
      <c r="H1116" s="2">
        <f>1000000*G1116/296896</f>
        <v>714.05475317956461</v>
      </c>
      <c r="I1116">
        <v>2.1108790983648899E-4</v>
      </c>
      <c r="J1116">
        <v>1.3847397143350001E-3</v>
      </c>
      <c r="K1116">
        <v>7.1405475317956396E-4</v>
      </c>
      <c r="L1116" s="2">
        <v>6.5600143343483603</v>
      </c>
      <c r="M1116" s="2">
        <v>3.3827363856730401</v>
      </c>
      <c r="N1116" s="4">
        <v>4.7107111118531702</v>
      </c>
      <c r="O1116" s="2">
        <v>0.67447947310557799</v>
      </c>
      <c r="P1116">
        <v>2</v>
      </c>
    </row>
    <row r="1117" spans="1:16" x14ac:dyDescent="0.2">
      <c r="A1117">
        <v>25921</v>
      </c>
      <c r="B1117" t="s">
        <v>1128</v>
      </c>
      <c r="C1117">
        <v>4</v>
      </c>
      <c r="D1117" s="2"/>
      <c r="E1117" s="2">
        <v>8</v>
      </c>
      <c r="F1117" s="2"/>
      <c r="G1117" s="2">
        <v>4</v>
      </c>
      <c r="H1117" s="2"/>
      <c r="I1117" s="1">
        <v>8.2779572484897901E-6</v>
      </c>
      <c r="J1117" s="1">
        <v>3.63210416874755E-5</v>
      </c>
      <c r="K1117" s="1">
        <v>1.34727311920672E-5</v>
      </c>
      <c r="L1117" s="2">
        <v>4.3876817187116899</v>
      </c>
      <c r="M1117" s="2">
        <v>1.6275429780124999</v>
      </c>
      <c r="N1117" s="2">
        <v>2.6722912586473502</v>
      </c>
      <c r="O1117" s="2">
        <v>1.03287346832706</v>
      </c>
      <c r="P1117">
        <v>3</v>
      </c>
    </row>
    <row r="1118" spans="1:16" x14ac:dyDescent="0.2">
      <c r="A1118">
        <v>25922</v>
      </c>
      <c r="B1118" t="s">
        <v>1129</v>
      </c>
      <c r="C1118">
        <v>2</v>
      </c>
      <c r="D1118" s="2">
        <f>1000000*C1118/495425</f>
        <v>4.0369379825402429</v>
      </c>
      <c r="E1118" s="2">
        <v>12</v>
      </c>
      <c r="F1118" s="2">
        <f>1000000*E1118/220258</f>
        <v>54.481562531213392</v>
      </c>
      <c r="G1118" s="2">
        <v>10</v>
      </c>
      <c r="H1118" s="2">
        <f>1000000*G1118/296896</f>
        <v>33.681827980168137</v>
      </c>
      <c r="I1118" s="1">
        <v>4.13897862424489E-6</v>
      </c>
      <c r="J1118" s="1">
        <v>5.4481562531213297E-5</v>
      </c>
      <c r="K1118" s="1">
        <v>3.3681827980168102E-5</v>
      </c>
      <c r="L1118" s="2">
        <v>13.163045156135</v>
      </c>
      <c r="M1118" s="2">
        <v>8.1377148900625098</v>
      </c>
      <c r="N1118" s="4">
        <v>10.349739540956801</v>
      </c>
      <c r="O1118" s="2">
        <v>0.48555137510329599</v>
      </c>
      <c r="P1118">
        <v>3</v>
      </c>
    </row>
    <row r="1119" spans="1:16" x14ac:dyDescent="0.2">
      <c r="A1119">
        <v>25923</v>
      </c>
      <c r="B1119" t="s">
        <v>1130</v>
      </c>
      <c r="C1119">
        <v>2</v>
      </c>
      <c r="D1119" s="2"/>
      <c r="E1119" s="2">
        <v>1</v>
      </c>
      <c r="F1119" s="2"/>
      <c r="G1119" s="2">
        <v>2</v>
      </c>
      <c r="H1119" s="2"/>
      <c r="I1119" s="1">
        <v>4.13897862424489E-6</v>
      </c>
      <c r="J1119" s="1">
        <v>4.54013021093444E-6</v>
      </c>
      <c r="K1119" s="1">
        <v>6.7363655960336201E-6</v>
      </c>
      <c r="L1119" s="2">
        <v>1.09692042967792</v>
      </c>
      <c r="M1119" s="2">
        <v>1.6275429780124999</v>
      </c>
      <c r="N1119" s="2">
        <v>1.33614562932367</v>
      </c>
      <c r="O1119" s="2">
        <v>0.39712927744498</v>
      </c>
      <c r="P1119">
        <v>4</v>
      </c>
    </row>
    <row r="1120" spans="1:16" x14ac:dyDescent="0.2">
      <c r="A1120">
        <v>25924</v>
      </c>
      <c r="B1120" t="s">
        <v>1131</v>
      </c>
      <c r="C1120">
        <v>0</v>
      </c>
      <c r="D1120" s="2"/>
      <c r="E1120" s="2">
        <v>3</v>
      </c>
      <c r="F1120" s="2"/>
      <c r="G1120" s="2">
        <v>2</v>
      </c>
      <c r="H1120" s="2"/>
      <c r="I1120">
        <v>0</v>
      </c>
      <c r="J1120" s="1">
        <v>1.3620390632803301E-5</v>
      </c>
      <c r="K1120" s="1">
        <v>6.7363655960336201E-6</v>
      </c>
      <c r="L1120" t="s">
        <v>306</v>
      </c>
      <c r="M1120" t="s">
        <v>306</v>
      </c>
      <c r="N1120" t="s">
        <v>306</v>
      </c>
      <c r="P1120">
        <v>3</v>
      </c>
    </row>
    <row r="1121" spans="1:17" x14ac:dyDescent="0.2">
      <c r="A1121">
        <v>25926</v>
      </c>
      <c r="B1121" t="s">
        <v>1132</v>
      </c>
      <c r="C1121">
        <v>10</v>
      </c>
      <c r="D1121" s="2">
        <f>1000000*C1121/495425</f>
        <v>20.184689912701216</v>
      </c>
      <c r="E1121" s="2">
        <v>15</v>
      </c>
      <c r="F1121" s="2">
        <f>1000000*E1121/220258</f>
        <v>68.101953164016749</v>
      </c>
      <c r="G1121" s="2">
        <v>10</v>
      </c>
      <c r="H1121" s="2">
        <f>1000000*G1121/296896</f>
        <v>33.681827980168137</v>
      </c>
      <c r="I1121" s="1">
        <v>2.0694893121224399E-5</v>
      </c>
      <c r="J1121" s="1">
        <v>6.81019531640167E-5</v>
      </c>
      <c r="K1121" s="1">
        <v>3.3681827980168102E-5</v>
      </c>
      <c r="L1121" s="2">
        <v>3.2907612890337599</v>
      </c>
      <c r="M1121" s="2">
        <v>1.6275429780124999</v>
      </c>
      <c r="N1121" s="4">
        <v>2.3142721162996902</v>
      </c>
      <c r="O1121" s="2">
        <v>0.71867880155795805</v>
      </c>
      <c r="P1121">
        <v>3</v>
      </c>
    </row>
    <row r="1122" spans="1:17" x14ac:dyDescent="0.2">
      <c r="A1122">
        <v>25930</v>
      </c>
      <c r="B1122" t="s">
        <v>1133</v>
      </c>
      <c r="C1122">
        <v>0</v>
      </c>
      <c r="D1122" s="2"/>
      <c r="E1122" s="2">
        <v>3</v>
      </c>
      <c r="F1122" s="2"/>
      <c r="G1122" s="2">
        <v>2</v>
      </c>
      <c r="H1122" s="2"/>
      <c r="I1122">
        <v>0</v>
      </c>
      <c r="J1122" s="1">
        <v>1.3620390632803301E-5</v>
      </c>
      <c r="K1122" s="1">
        <v>6.7363655960336201E-6</v>
      </c>
      <c r="L1122" t="s">
        <v>306</v>
      </c>
      <c r="M1122" t="s">
        <v>306</v>
      </c>
      <c r="N1122" t="s">
        <v>306</v>
      </c>
      <c r="P1122">
        <v>4</v>
      </c>
    </row>
    <row r="1123" spans="1:17" x14ac:dyDescent="0.2">
      <c r="A1123">
        <v>25932</v>
      </c>
      <c r="B1123" t="s">
        <v>1134</v>
      </c>
      <c r="C1123">
        <v>4</v>
      </c>
      <c r="D1123" s="2">
        <f>1000000*C1123/495425</f>
        <v>8.0738759650804859</v>
      </c>
      <c r="E1123" s="2">
        <v>24</v>
      </c>
      <c r="F1123" s="2">
        <f>1000000*E1123/220258</f>
        <v>108.96312506242678</v>
      </c>
      <c r="G1123" s="2">
        <v>18</v>
      </c>
      <c r="H1123" s="2">
        <f>1000000*G1123/296896</f>
        <v>60.627290364302652</v>
      </c>
      <c r="I1123" s="1">
        <v>8.2779572484897901E-6</v>
      </c>
      <c r="J1123">
        <v>1.08963125062426E-4</v>
      </c>
      <c r="K1123" s="1">
        <v>6.0627290364302603E-5</v>
      </c>
      <c r="L1123" s="2">
        <v>13.163045156135</v>
      </c>
      <c r="M1123" s="2">
        <v>7.3239434010562601</v>
      </c>
      <c r="N1123" s="4">
        <v>9.8186250416787502</v>
      </c>
      <c r="O1123" s="2">
        <v>0.59469648044330103</v>
      </c>
      <c r="P1123">
        <v>3</v>
      </c>
      <c r="Q1123">
        <f>F1123/H1123</f>
        <v>1.797261998807459</v>
      </c>
    </row>
    <row r="1124" spans="1:17" x14ac:dyDescent="0.2">
      <c r="A1124">
        <v>25933</v>
      </c>
      <c r="B1124" t="s">
        <v>1135</v>
      </c>
      <c r="C1124">
        <v>1</v>
      </c>
      <c r="D1124" s="2"/>
      <c r="E1124" s="2">
        <v>2</v>
      </c>
      <c r="F1124" s="2"/>
      <c r="G1124" s="2">
        <v>1</v>
      </c>
      <c r="H1124" s="2"/>
      <c r="I1124" s="1">
        <v>2.0694893121224399E-6</v>
      </c>
      <c r="J1124" s="1">
        <v>9.0802604218688902E-6</v>
      </c>
      <c r="K1124" s="1">
        <v>3.3681827980168101E-6</v>
      </c>
      <c r="L1124" s="2">
        <v>4.3876817187116899</v>
      </c>
      <c r="M1124" s="2">
        <v>1.6275429780124999</v>
      </c>
      <c r="N1124" s="2">
        <v>2.6722912586473502</v>
      </c>
      <c r="O1124" s="2">
        <v>1.03287346832706</v>
      </c>
      <c r="P1124">
        <v>4</v>
      </c>
    </row>
    <row r="1125" spans="1:17" x14ac:dyDescent="0.2">
      <c r="A1125">
        <v>25934</v>
      </c>
      <c r="B1125" t="s">
        <v>1136</v>
      </c>
      <c r="C1125">
        <v>0</v>
      </c>
      <c r="D1125" s="2"/>
      <c r="E1125" s="2">
        <v>4</v>
      </c>
      <c r="F1125" s="2"/>
      <c r="G1125" s="2">
        <v>3</v>
      </c>
      <c r="H1125" s="2"/>
      <c r="I1125">
        <v>0</v>
      </c>
      <c r="J1125" s="1">
        <v>1.8160520843737699E-5</v>
      </c>
      <c r="K1125" s="1">
        <v>1.0104548394050401E-5</v>
      </c>
      <c r="L1125" t="s">
        <v>306</v>
      </c>
      <c r="M1125" t="s">
        <v>306</v>
      </c>
      <c r="N1125" t="s">
        <v>306</v>
      </c>
      <c r="P1125">
        <v>4</v>
      </c>
    </row>
    <row r="1126" spans="1:17" x14ac:dyDescent="0.2">
      <c r="A1126">
        <v>25944</v>
      </c>
      <c r="B1126" t="s">
        <v>1137</v>
      </c>
      <c r="C1126">
        <v>3</v>
      </c>
      <c r="D1126" s="2"/>
      <c r="E1126" s="2">
        <v>13</v>
      </c>
      <c r="F1126" s="2"/>
      <c r="G1126" s="2">
        <v>6</v>
      </c>
      <c r="H1126" s="2"/>
      <c r="I1126" s="1">
        <v>6.2084679363673401E-6</v>
      </c>
      <c r="J1126" s="1">
        <v>5.9021692742147801E-5</v>
      </c>
      <c r="K1126" s="1">
        <v>2.0209096788100801E-5</v>
      </c>
      <c r="L1126" s="2">
        <v>9.5066437238753299</v>
      </c>
      <c r="M1126" s="2">
        <v>3.2550859560249998</v>
      </c>
      <c r="N1126" s="2">
        <v>5.5628178537967399</v>
      </c>
      <c r="O1126" s="2">
        <v>1.1238113366561999</v>
      </c>
      <c r="P1126">
        <v>3</v>
      </c>
    </row>
    <row r="1127" spans="1:17" x14ac:dyDescent="0.2">
      <c r="A1127">
        <v>25950</v>
      </c>
      <c r="B1127" t="s">
        <v>1138</v>
      </c>
      <c r="C1127">
        <v>1</v>
      </c>
      <c r="D1127" s="2"/>
      <c r="E1127" s="2">
        <v>1</v>
      </c>
      <c r="F1127" s="2"/>
      <c r="G1127" s="2">
        <v>1</v>
      </c>
      <c r="H1127" s="2"/>
      <c r="I1127" s="1">
        <v>2.0694893121224399E-6</v>
      </c>
      <c r="J1127" s="1">
        <v>4.54013021093444E-6</v>
      </c>
      <c r="K1127" s="1">
        <v>3.3681827980168101E-6</v>
      </c>
      <c r="L1127" s="2">
        <v>2.1938408593558401</v>
      </c>
      <c r="M1127" s="2">
        <v>1.6275429780124999</v>
      </c>
      <c r="N1127" s="2">
        <v>1.88959527029507</v>
      </c>
      <c r="O1127" s="2">
        <v>0.29969268564845097</v>
      </c>
      <c r="P1127">
        <v>4</v>
      </c>
    </row>
    <row r="1128" spans="1:17" x14ac:dyDescent="0.2">
      <c r="A1128">
        <v>25968</v>
      </c>
      <c r="B1128" t="s">
        <v>1139</v>
      </c>
      <c r="C1128">
        <v>2</v>
      </c>
      <c r="D1128" s="2">
        <f>1000000*C1128/495425</f>
        <v>4.0369379825402429</v>
      </c>
      <c r="E1128" s="2">
        <v>14</v>
      </c>
      <c r="F1128" s="2">
        <f>1000000*E1128/220258</f>
        <v>63.561822953082292</v>
      </c>
      <c r="G1128" s="2">
        <v>11</v>
      </c>
      <c r="H1128" s="2">
        <f>1000000*G1128/296896</f>
        <v>37.050010778184955</v>
      </c>
      <c r="I1128" s="1">
        <v>4.13897862424489E-6</v>
      </c>
      <c r="J1128" s="1">
        <v>6.3561822953082196E-5</v>
      </c>
      <c r="K1128" s="1">
        <v>3.7050010778184903E-5</v>
      </c>
      <c r="L1128" s="2">
        <v>15.3568860154909</v>
      </c>
      <c r="M1128" s="2">
        <v>8.9514863790687595</v>
      </c>
      <c r="N1128" s="4">
        <v>11.7246303136848</v>
      </c>
      <c r="O1128" s="2">
        <v>0.54631996617802303</v>
      </c>
      <c r="P1128">
        <v>3</v>
      </c>
    </row>
    <row r="1129" spans="1:17" x14ac:dyDescent="0.2">
      <c r="A1129">
        <v>25970</v>
      </c>
      <c r="B1129" t="s">
        <v>1140</v>
      </c>
      <c r="C1129">
        <v>0</v>
      </c>
      <c r="D1129" s="2"/>
      <c r="E1129" s="2">
        <v>2</v>
      </c>
      <c r="F1129" s="2"/>
      <c r="G1129" s="2">
        <v>1</v>
      </c>
      <c r="H1129" s="2"/>
      <c r="I1129">
        <v>0</v>
      </c>
      <c r="J1129" s="1">
        <v>9.0802604218688902E-6</v>
      </c>
      <c r="K1129" s="1">
        <v>3.3681827980168101E-6</v>
      </c>
      <c r="L1129" t="s">
        <v>306</v>
      </c>
      <c r="M1129" t="s">
        <v>306</v>
      </c>
      <c r="N1129" t="s">
        <v>306</v>
      </c>
      <c r="P1129">
        <v>4</v>
      </c>
    </row>
    <row r="1130" spans="1:17" x14ac:dyDescent="0.2">
      <c r="A1130">
        <v>25992</v>
      </c>
      <c r="B1130" t="s">
        <v>1141</v>
      </c>
      <c r="C1130">
        <v>6</v>
      </c>
      <c r="D1130" s="2">
        <f>1000000*C1130/495425</f>
        <v>12.110813947620729</v>
      </c>
      <c r="E1130" s="2">
        <v>22</v>
      </c>
      <c r="F1130" s="2">
        <f>1000000*E1130/220258</f>
        <v>99.882864640557898</v>
      </c>
      <c r="G1130" s="2">
        <v>14</v>
      </c>
      <c r="H1130" s="2">
        <f>1000000*G1130/296896</f>
        <v>47.154559172235395</v>
      </c>
      <c r="I1130" s="1">
        <v>1.2416935872734601E-5</v>
      </c>
      <c r="J1130" s="1">
        <v>9.9882864640557804E-5</v>
      </c>
      <c r="K1130" s="1">
        <v>4.7154559172235299E-5</v>
      </c>
      <c r="L1130" s="2">
        <v>8.0440831509714297</v>
      </c>
      <c r="M1130" s="2">
        <v>3.7976002820291699</v>
      </c>
      <c r="N1130" s="4">
        <v>5.5270437344746197</v>
      </c>
      <c r="O1130" s="2">
        <v>0.76830998142009599</v>
      </c>
      <c r="P1130">
        <v>3</v>
      </c>
    </row>
    <row r="1131" spans="1:17" x14ac:dyDescent="0.2">
      <c r="A1131">
        <v>26004</v>
      </c>
      <c r="B1131" t="s">
        <v>1142</v>
      </c>
      <c r="C1131">
        <v>1</v>
      </c>
      <c r="D1131" s="2"/>
      <c r="E1131" s="2">
        <v>3</v>
      </c>
      <c r="F1131" s="2"/>
      <c r="G1131" s="2">
        <v>2</v>
      </c>
      <c r="H1131" s="2"/>
      <c r="I1131" s="1">
        <v>2.0694893121224399E-6</v>
      </c>
      <c r="J1131" s="1">
        <v>1.3620390632803301E-5</v>
      </c>
      <c r="K1131" s="1">
        <v>6.7363655960336201E-6</v>
      </c>
      <c r="L1131" s="2">
        <v>6.5815225780675304</v>
      </c>
      <c r="M1131" s="2">
        <v>3.2550859560249998</v>
      </c>
      <c r="N1131" s="2">
        <v>4.6285442325993902</v>
      </c>
      <c r="O1131" s="2">
        <v>0.71867880155795805</v>
      </c>
      <c r="P1131">
        <v>4</v>
      </c>
    </row>
    <row r="1132" spans="1:17" x14ac:dyDescent="0.2">
      <c r="A1132">
        <v>26016</v>
      </c>
      <c r="B1132" t="s">
        <v>1143</v>
      </c>
      <c r="C1132">
        <v>2</v>
      </c>
      <c r="D1132" s="2"/>
      <c r="E1132" s="2">
        <v>3</v>
      </c>
      <c r="F1132" s="2"/>
      <c r="G1132" s="2">
        <v>1</v>
      </c>
      <c r="H1132" s="2"/>
      <c r="I1132" s="1">
        <v>4.13897862424489E-6</v>
      </c>
      <c r="J1132" s="1">
        <v>1.3620390632803301E-5</v>
      </c>
      <c r="K1132" s="1">
        <v>3.3681827980168101E-6</v>
      </c>
      <c r="L1132" s="2">
        <v>3.2907612890337599</v>
      </c>
      <c r="M1132" s="2">
        <v>0.81377148900625096</v>
      </c>
      <c r="N1132" s="2">
        <v>1.6364375069464501</v>
      </c>
      <c r="O1132" s="2">
        <v>1.51364765810672</v>
      </c>
      <c r="P1132">
        <v>4</v>
      </c>
    </row>
    <row r="1133" spans="1:17" x14ac:dyDescent="0.2">
      <c r="A1133">
        <v>26064</v>
      </c>
      <c r="B1133" t="s">
        <v>1144</v>
      </c>
      <c r="C1133">
        <v>6</v>
      </c>
      <c r="D1133" s="2"/>
      <c r="E1133" s="2">
        <v>16</v>
      </c>
      <c r="F1133" s="2"/>
      <c r="G1133" s="2">
        <v>6</v>
      </c>
      <c r="H1133" s="2"/>
      <c r="I1133" s="1">
        <v>1.2416935872734601E-5</v>
      </c>
      <c r="J1133" s="1">
        <v>7.2642083374951095E-5</v>
      </c>
      <c r="K1133" s="1">
        <v>2.0209096788100801E-5</v>
      </c>
      <c r="L1133" s="2">
        <v>5.8502422916155901</v>
      </c>
      <c r="M1133" s="2">
        <v>1.6275429780124999</v>
      </c>
      <c r="N1133" s="2">
        <v>3.0856961550662598</v>
      </c>
      <c r="O1133" s="2">
        <v>1.3684754108631301</v>
      </c>
      <c r="P1133">
        <v>3</v>
      </c>
    </row>
    <row r="1134" spans="1:17" x14ac:dyDescent="0.2">
      <c r="A1134">
        <v>26088</v>
      </c>
      <c r="B1134" t="s">
        <v>1145</v>
      </c>
      <c r="C1134">
        <v>1</v>
      </c>
      <c r="D1134" s="2"/>
      <c r="E1134" s="2">
        <v>2</v>
      </c>
      <c r="F1134" s="2"/>
      <c r="G1134" s="2">
        <v>2</v>
      </c>
      <c r="H1134" s="2"/>
      <c r="I1134" s="1">
        <v>2.0694893121224399E-6</v>
      </c>
      <c r="J1134" s="1">
        <v>9.0802604218688902E-6</v>
      </c>
      <c r="K1134" s="1">
        <v>6.7363655960336201E-6</v>
      </c>
      <c r="L1134" s="2">
        <v>4.3876817187116899</v>
      </c>
      <c r="M1134" s="2">
        <v>3.2550859560249998</v>
      </c>
      <c r="N1134" s="2">
        <v>3.7791905405901498</v>
      </c>
      <c r="O1134" s="2">
        <v>0.29969268564845097</v>
      </c>
      <c r="P1134">
        <v>4</v>
      </c>
    </row>
    <row r="1135" spans="1:17" x14ac:dyDescent="0.2">
      <c r="A1135">
        <v>26112</v>
      </c>
      <c r="B1135" t="s">
        <v>1146</v>
      </c>
      <c r="C1135">
        <v>1</v>
      </c>
      <c r="D1135" s="2"/>
      <c r="E1135" s="2">
        <v>2</v>
      </c>
      <c r="F1135" s="2"/>
      <c r="G1135" s="2">
        <v>2</v>
      </c>
      <c r="H1135" s="2"/>
      <c r="I1135" s="1">
        <v>2.0694893121224399E-6</v>
      </c>
      <c r="J1135" s="1">
        <v>9.0802604218688902E-6</v>
      </c>
      <c r="K1135" s="1">
        <v>6.7363655960336201E-6</v>
      </c>
      <c r="L1135" s="2">
        <v>4.3876817187116899</v>
      </c>
      <c r="M1135" s="2">
        <v>3.2550859560249998</v>
      </c>
      <c r="N1135" s="2">
        <v>3.7791905405901498</v>
      </c>
      <c r="O1135" s="2">
        <v>0.29969268564845097</v>
      </c>
      <c r="P1135">
        <v>4</v>
      </c>
    </row>
    <row r="1136" spans="1:17" x14ac:dyDescent="0.2">
      <c r="A1136">
        <v>26208</v>
      </c>
      <c r="B1136" t="s">
        <v>1147</v>
      </c>
      <c r="C1136">
        <v>5</v>
      </c>
      <c r="D1136" s="2"/>
      <c r="E1136" s="2">
        <v>8</v>
      </c>
      <c r="F1136" s="2"/>
      <c r="G1136" s="2">
        <v>3</v>
      </c>
      <c r="H1136" s="2"/>
      <c r="I1136" s="1">
        <v>1.03474465606122E-5</v>
      </c>
      <c r="J1136" s="1">
        <v>3.63210416874755E-5</v>
      </c>
      <c r="K1136" s="1">
        <v>1.0104548394050401E-5</v>
      </c>
      <c r="L1136" s="2">
        <v>3.5101453749693499</v>
      </c>
      <c r="M1136" s="2">
        <v>0.97652578680750102</v>
      </c>
      <c r="N1136" s="2">
        <v>1.8514176930397499</v>
      </c>
      <c r="O1136" s="2">
        <v>1.3684754108631301</v>
      </c>
      <c r="P1136">
        <v>3</v>
      </c>
    </row>
    <row r="1137" spans="1:16" x14ac:dyDescent="0.2">
      <c r="A1137">
        <v>26214</v>
      </c>
      <c r="B1137" t="s">
        <v>1148</v>
      </c>
      <c r="C1137">
        <v>0</v>
      </c>
      <c r="D1137" s="2"/>
      <c r="E1137" s="2">
        <v>1</v>
      </c>
      <c r="F1137" s="2"/>
      <c r="G1137" s="2">
        <v>1</v>
      </c>
      <c r="H1137" s="2"/>
      <c r="I1137">
        <v>0</v>
      </c>
      <c r="J1137" s="1">
        <v>4.54013021093444E-6</v>
      </c>
      <c r="K1137" s="1">
        <v>3.3681827980168101E-6</v>
      </c>
      <c r="L1137" t="s">
        <v>306</v>
      </c>
      <c r="M1137" t="s">
        <v>306</v>
      </c>
      <c r="N1137" t="s">
        <v>306</v>
      </c>
      <c r="P1137">
        <v>4</v>
      </c>
    </row>
    <row r="1138" spans="1:16" x14ac:dyDescent="0.2">
      <c r="A1138">
        <v>26352</v>
      </c>
      <c r="B1138" t="s">
        <v>1149</v>
      </c>
      <c r="C1138">
        <v>10</v>
      </c>
      <c r="D1138" s="2">
        <f>1000000*C1138/495425</f>
        <v>20.184689912701216</v>
      </c>
      <c r="E1138" s="2">
        <v>16</v>
      </c>
      <c r="F1138" s="2">
        <f>1000000*E1138/220258</f>
        <v>72.642083374951198</v>
      </c>
      <c r="G1138" s="2">
        <v>15</v>
      </c>
      <c r="H1138" s="2">
        <f>1000000*G1138/296896</f>
        <v>50.522741970252213</v>
      </c>
      <c r="I1138" s="1">
        <v>2.0694893121224399E-5</v>
      </c>
      <c r="J1138" s="1">
        <v>7.2642083374951095E-5</v>
      </c>
      <c r="K1138" s="1">
        <v>5.0522741970252201E-5</v>
      </c>
      <c r="L1138" s="2">
        <v>3.5101453749693499</v>
      </c>
      <c r="M1138" s="2">
        <v>2.4413144670187501</v>
      </c>
      <c r="N1138" s="4">
        <v>2.9273484051700498</v>
      </c>
      <c r="O1138" s="2">
        <v>0.365119131724435</v>
      </c>
      <c r="P1138">
        <v>3</v>
      </c>
    </row>
    <row r="1139" spans="1:16" x14ac:dyDescent="0.2">
      <c r="A1139">
        <v>26354</v>
      </c>
      <c r="B1139" t="s">
        <v>1150</v>
      </c>
      <c r="C1139">
        <v>1</v>
      </c>
      <c r="D1139" s="2"/>
      <c r="E1139" s="2">
        <v>2</v>
      </c>
      <c r="F1139" s="2"/>
      <c r="G1139" s="2">
        <v>1</v>
      </c>
      <c r="H1139" s="2"/>
      <c r="I1139" s="1">
        <v>2.0694893121224399E-6</v>
      </c>
      <c r="J1139" s="1">
        <v>9.0802604218688902E-6</v>
      </c>
      <c r="K1139" s="1">
        <v>3.3681827980168101E-6</v>
      </c>
      <c r="L1139" s="2">
        <v>4.3876817187116899</v>
      </c>
      <c r="M1139" s="2">
        <v>1.6275429780124999</v>
      </c>
      <c r="N1139" s="2">
        <v>2.6722912586473502</v>
      </c>
      <c r="O1139" s="2">
        <v>1.03287346832706</v>
      </c>
      <c r="P1139">
        <v>4</v>
      </c>
    </row>
    <row r="1140" spans="1:16" x14ac:dyDescent="0.2">
      <c r="A1140">
        <v>26358</v>
      </c>
      <c r="B1140" t="s">
        <v>1151</v>
      </c>
      <c r="C1140">
        <v>1</v>
      </c>
      <c r="D1140" s="2"/>
      <c r="E1140" s="2">
        <v>1</v>
      </c>
      <c r="F1140" s="2"/>
      <c r="G1140" s="2">
        <v>1</v>
      </c>
      <c r="H1140" s="2"/>
      <c r="I1140" s="1">
        <v>2.0694893121224399E-6</v>
      </c>
      <c r="J1140" s="1">
        <v>4.54013021093444E-6</v>
      </c>
      <c r="K1140" s="1">
        <v>3.3681827980168101E-6</v>
      </c>
      <c r="L1140" s="2">
        <v>2.1938408593558401</v>
      </c>
      <c r="M1140" s="2">
        <v>1.6275429780124999</v>
      </c>
      <c r="N1140" s="2">
        <v>1.88959527029507</v>
      </c>
      <c r="O1140" s="2">
        <v>0.29969268564845097</v>
      </c>
      <c r="P1140">
        <v>4</v>
      </c>
    </row>
    <row r="1141" spans="1:16" x14ac:dyDescent="0.2">
      <c r="A1141">
        <v>26424</v>
      </c>
      <c r="B1141" t="s">
        <v>1152</v>
      </c>
      <c r="C1141">
        <v>0</v>
      </c>
      <c r="D1141" s="2"/>
      <c r="E1141" s="2">
        <v>1</v>
      </c>
      <c r="F1141" s="2"/>
      <c r="G1141" s="2">
        <v>1</v>
      </c>
      <c r="H1141" s="2"/>
      <c r="I1141">
        <v>0</v>
      </c>
      <c r="J1141" s="1">
        <v>4.54013021093444E-6</v>
      </c>
      <c r="K1141" s="1">
        <v>3.3681827980168101E-6</v>
      </c>
      <c r="L1141" t="s">
        <v>306</v>
      </c>
      <c r="M1141" t="s">
        <v>306</v>
      </c>
      <c r="N1141" t="s">
        <v>306</v>
      </c>
      <c r="P1141">
        <v>4</v>
      </c>
    </row>
    <row r="1142" spans="1:16" x14ac:dyDescent="0.2">
      <c r="A1142">
        <v>26784</v>
      </c>
      <c r="B1142" t="s">
        <v>1153</v>
      </c>
      <c r="C1142">
        <v>4</v>
      </c>
      <c r="D1142" s="2"/>
      <c r="E1142" s="2">
        <v>6</v>
      </c>
      <c r="F1142" s="2"/>
      <c r="G1142" s="2">
        <v>4</v>
      </c>
      <c r="H1142" s="2"/>
      <c r="I1142" s="1">
        <v>8.2779572484897901E-6</v>
      </c>
      <c r="J1142" s="1">
        <v>2.7240781265606601E-5</v>
      </c>
      <c r="K1142" s="1">
        <v>1.34727311920672E-5</v>
      </c>
      <c r="L1142" s="2">
        <v>3.2907612890337599</v>
      </c>
      <c r="M1142" s="2">
        <v>1.6275429780124999</v>
      </c>
      <c r="N1142" s="2">
        <v>2.3142721162996902</v>
      </c>
      <c r="O1142" s="2">
        <v>0.71867880155795805</v>
      </c>
      <c r="P1142">
        <v>3</v>
      </c>
    </row>
    <row r="1143" spans="1:16" x14ac:dyDescent="0.2">
      <c r="A1143">
        <v>26844</v>
      </c>
      <c r="B1143" t="s">
        <v>1154</v>
      </c>
      <c r="C1143">
        <v>0</v>
      </c>
      <c r="D1143" s="2"/>
      <c r="E1143" s="2">
        <v>1</v>
      </c>
      <c r="F1143" s="2"/>
      <c r="G1143" s="2">
        <v>3</v>
      </c>
      <c r="H1143" s="2"/>
      <c r="I1143">
        <v>0</v>
      </c>
      <c r="J1143" s="1">
        <v>4.54013021093444E-6</v>
      </c>
      <c r="K1143" s="1">
        <v>1.0104548394050401E-5</v>
      </c>
      <c r="L1143" t="s">
        <v>306</v>
      </c>
      <c r="M1143" t="s">
        <v>306</v>
      </c>
      <c r="N1143" t="s">
        <v>306</v>
      </c>
      <c r="P1143">
        <v>5</v>
      </c>
    </row>
    <row r="1144" spans="1:16" x14ac:dyDescent="0.2">
      <c r="A1144">
        <v>27648</v>
      </c>
      <c r="B1144" t="s">
        <v>1155</v>
      </c>
      <c r="C1144">
        <v>11</v>
      </c>
      <c r="D1144" s="2">
        <f>1000000*C1144/495425</f>
        <v>22.203158903971339</v>
      </c>
      <c r="E1144" s="2">
        <v>18</v>
      </c>
      <c r="F1144" s="2">
        <f>1000000*E1144/220258</f>
        <v>81.722343796820098</v>
      </c>
      <c r="G1144" s="2">
        <v>27</v>
      </c>
      <c r="H1144" s="2">
        <f>1000000*G1144/296896</f>
        <v>90.940935546453971</v>
      </c>
      <c r="I1144" s="1">
        <v>2.27643824333469E-5</v>
      </c>
      <c r="J1144" s="1">
        <v>8.1722343796819993E-5</v>
      </c>
      <c r="K1144" s="1">
        <v>9.0940935546453898E-5</v>
      </c>
      <c r="L1144" s="2">
        <v>3.5899214062186502</v>
      </c>
      <c r="M1144" s="2">
        <v>3.9948782187579601</v>
      </c>
      <c r="N1144" s="4">
        <v>3.78699073576314</v>
      </c>
      <c r="O1144" s="2">
        <v>0.10693366865543601</v>
      </c>
      <c r="P1144">
        <v>3</v>
      </c>
    </row>
    <row r="1145" spans="1:16" x14ac:dyDescent="0.2">
      <c r="A1145">
        <v>27650</v>
      </c>
      <c r="B1145" t="s">
        <v>1156</v>
      </c>
      <c r="C1145">
        <v>1</v>
      </c>
      <c r="D1145" s="2"/>
      <c r="E1145" s="2">
        <v>1</v>
      </c>
      <c r="F1145" s="2"/>
      <c r="G1145" s="2">
        <v>2</v>
      </c>
      <c r="H1145" s="2"/>
      <c r="I1145" s="1">
        <v>2.0694893121224399E-6</v>
      </c>
      <c r="J1145" s="1">
        <v>4.54013021093444E-6</v>
      </c>
      <c r="K1145" s="1">
        <v>6.7363655960336201E-6</v>
      </c>
      <c r="L1145" s="2">
        <v>2.1938408593558401</v>
      </c>
      <c r="M1145" s="2">
        <v>3.2550859560249998</v>
      </c>
      <c r="N1145" s="2">
        <v>2.6722912586473502</v>
      </c>
      <c r="O1145" s="2">
        <v>0.39712927744498</v>
      </c>
      <c r="P1145">
        <v>4</v>
      </c>
    </row>
    <row r="1146" spans="1:16" x14ac:dyDescent="0.2">
      <c r="A1146">
        <v>27672</v>
      </c>
      <c r="B1146" t="s">
        <v>1157</v>
      </c>
      <c r="C1146">
        <v>2</v>
      </c>
      <c r="D1146" s="2"/>
      <c r="E1146" s="2">
        <v>1</v>
      </c>
      <c r="F1146" s="2"/>
      <c r="G1146" s="2">
        <v>4</v>
      </c>
      <c r="H1146" s="2"/>
      <c r="I1146" s="1">
        <v>4.13897862424489E-6</v>
      </c>
      <c r="J1146" s="1">
        <v>4.54013021093444E-6</v>
      </c>
      <c r="K1146" s="1">
        <v>1.34727311920672E-5</v>
      </c>
      <c r="L1146" s="2">
        <v>1.09692042967792</v>
      </c>
      <c r="M1146" s="2">
        <v>3.2550859560249998</v>
      </c>
      <c r="N1146" s="2">
        <v>1.88959527029507</v>
      </c>
      <c r="O1146" s="2">
        <v>1.1421311009156201</v>
      </c>
      <c r="P1146">
        <v>4</v>
      </c>
    </row>
    <row r="1147" spans="1:16" x14ac:dyDescent="0.2">
      <c r="A1147">
        <v>27720</v>
      </c>
      <c r="B1147" t="s">
        <v>1158</v>
      </c>
      <c r="C1147">
        <v>2</v>
      </c>
      <c r="D1147" s="2"/>
      <c r="E1147" s="2">
        <v>1</v>
      </c>
      <c r="F1147" s="2"/>
      <c r="G1147" s="2">
        <v>4</v>
      </c>
      <c r="H1147" s="2"/>
      <c r="I1147" s="1">
        <v>4.13897862424489E-6</v>
      </c>
      <c r="J1147" s="1">
        <v>4.54013021093444E-6</v>
      </c>
      <c r="K1147" s="1">
        <v>1.34727311920672E-5</v>
      </c>
      <c r="L1147" s="2">
        <v>1.09692042967792</v>
      </c>
      <c r="M1147" s="2">
        <v>3.2550859560249998</v>
      </c>
      <c r="N1147" s="2">
        <v>1.88959527029507</v>
      </c>
      <c r="O1147" s="2">
        <v>1.1421311009156201</v>
      </c>
      <c r="P1147">
        <v>4</v>
      </c>
    </row>
    <row r="1148" spans="1:16" x14ac:dyDescent="0.2">
      <c r="A1148">
        <v>27792</v>
      </c>
      <c r="B1148" t="s">
        <v>1159</v>
      </c>
      <c r="C1148">
        <v>2</v>
      </c>
      <c r="D1148" s="2"/>
      <c r="E1148" s="2">
        <v>1</v>
      </c>
      <c r="F1148" s="2"/>
      <c r="G1148" s="2">
        <v>4</v>
      </c>
      <c r="H1148" s="2"/>
      <c r="I1148" s="1">
        <v>4.13897862424489E-6</v>
      </c>
      <c r="J1148" s="1">
        <v>4.54013021093444E-6</v>
      </c>
      <c r="K1148" s="1">
        <v>1.34727311920672E-5</v>
      </c>
      <c r="L1148" s="2">
        <v>1.09692042967792</v>
      </c>
      <c r="M1148" s="2">
        <v>3.2550859560249998</v>
      </c>
      <c r="N1148" s="2">
        <v>1.88959527029507</v>
      </c>
      <c r="O1148" s="2">
        <v>1.1421311009156201</v>
      </c>
      <c r="P1148">
        <v>4</v>
      </c>
    </row>
    <row r="1149" spans="1:16" x14ac:dyDescent="0.2">
      <c r="A1149">
        <v>27939</v>
      </c>
      <c r="B1149" t="s">
        <v>1160</v>
      </c>
      <c r="C1149">
        <v>1</v>
      </c>
      <c r="D1149" s="2"/>
      <c r="E1149" s="2">
        <v>1</v>
      </c>
      <c r="F1149" s="2"/>
      <c r="G1149" s="2">
        <v>1</v>
      </c>
      <c r="H1149" s="2"/>
      <c r="I1149" s="1">
        <v>2.0694893121224399E-6</v>
      </c>
      <c r="J1149" s="1">
        <v>4.54013021093444E-6</v>
      </c>
      <c r="K1149" s="1">
        <v>3.3681827980168101E-6</v>
      </c>
      <c r="L1149" s="2">
        <v>2.1938408593558401</v>
      </c>
      <c r="M1149" s="2">
        <v>1.6275429780124999</v>
      </c>
      <c r="N1149" s="2">
        <v>1.88959527029507</v>
      </c>
      <c r="O1149" s="2">
        <v>0.29969268564845097</v>
      </c>
      <c r="P1149">
        <v>6</v>
      </c>
    </row>
    <row r="1150" spans="1:16" x14ac:dyDescent="0.2">
      <c r="A1150">
        <v>27984</v>
      </c>
      <c r="B1150" t="s">
        <v>1161</v>
      </c>
      <c r="C1150">
        <v>0</v>
      </c>
      <c r="D1150" s="2"/>
      <c r="E1150" s="2">
        <v>1</v>
      </c>
      <c r="F1150" s="2"/>
      <c r="G1150" s="2">
        <v>1</v>
      </c>
      <c r="H1150" s="2"/>
      <c r="I1150">
        <v>0</v>
      </c>
      <c r="J1150" s="1">
        <v>4.54013021093444E-6</v>
      </c>
      <c r="K1150" s="1">
        <v>3.3681827980168101E-6</v>
      </c>
      <c r="L1150" t="s">
        <v>306</v>
      </c>
      <c r="M1150" t="s">
        <v>306</v>
      </c>
      <c r="N1150" t="s">
        <v>306</v>
      </c>
      <c r="P1150">
        <v>5</v>
      </c>
    </row>
    <row r="1151" spans="1:16" x14ac:dyDescent="0.2">
      <c r="A1151">
        <v>28080</v>
      </c>
      <c r="B1151" t="s">
        <v>1162</v>
      </c>
      <c r="C1151">
        <v>0</v>
      </c>
      <c r="D1151" s="2"/>
      <c r="E1151" s="2">
        <v>1</v>
      </c>
      <c r="F1151" s="2"/>
      <c r="G1151" s="2">
        <v>2</v>
      </c>
      <c r="H1151" s="2"/>
      <c r="I1151">
        <v>0</v>
      </c>
      <c r="J1151" s="1">
        <v>4.54013021093444E-6</v>
      </c>
      <c r="K1151" s="1">
        <v>6.7363655960336201E-6</v>
      </c>
      <c r="L1151" t="s">
        <v>306</v>
      </c>
      <c r="M1151" t="s">
        <v>306</v>
      </c>
      <c r="N1151" t="s">
        <v>306</v>
      </c>
      <c r="P1151">
        <v>4</v>
      </c>
    </row>
    <row r="1152" spans="1:16" x14ac:dyDescent="0.2">
      <c r="A1152">
        <v>29376</v>
      </c>
      <c r="B1152" t="s">
        <v>1163</v>
      </c>
      <c r="C1152">
        <v>9</v>
      </c>
      <c r="D1152" s="2"/>
      <c r="E1152" s="2">
        <v>7</v>
      </c>
      <c r="F1152" s="2"/>
      <c r="G1152" s="2">
        <v>8</v>
      </c>
      <c r="H1152" s="2"/>
      <c r="I1152" s="1">
        <v>1.8625403809102E-5</v>
      </c>
      <c r="J1152" s="1">
        <v>3.1780911476541098E-5</v>
      </c>
      <c r="K1152" s="1">
        <v>2.6945462384134501E-5</v>
      </c>
      <c r="L1152" s="2">
        <v>1.70632066838788</v>
      </c>
      <c r="M1152" s="2">
        <v>1.44670486934444</v>
      </c>
      <c r="N1152" s="2">
        <v>1.57115957802503</v>
      </c>
      <c r="O1152" s="2">
        <v>0.165238339042411</v>
      </c>
      <c r="P1152">
        <v>3</v>
      </c>
    </row>
    <row r="1153" spans="1:16" x14ac:dyDescent="0.2">
      <c r="A1153">
        <v>29382</v>
      </c>
      <c r="B1153" t="s">
        <v>1164</v>
      </c>
      <c r="C1153">
        <v>0</v>
      </c>
      <c r="D1153" s="2"/>
      <c r="E1153" s="2">
        <v>1</v>
      </c>
      <c r="F1153" s="2"/>
      <c r="G1153" s="2">
        <v>1</v>
      </c>
      <c r="H1153" s="2"/>
      <c r="I1153">
        <v>0</v>
      </c>
      <c r="J1153" s="1">
        <v>4.54013021093444E-6</v>
      </c>
      <c r="K1153" s="1">
        <v>3.3681827980168101E-6</v>
      </c>
      <c r="L1153" t="s">
        <v>306</v>
      </c>
      <c r="M1153" t="s">
        <v>306</v>
      </c>
      <c r="N1153" t="s">
        <v>306</v>
      </c>
      <c r="P1153">
        <v>4</v>
      </c>
    </row>
    <row r="1154" spans="1:16" x14ac:dyDescent="0.2">
      <c r="A1154">
        <v>29424</v>
      </c>
      <c r="B1154" t="s">
        <v>1165</v>
      </c>
      <c r="C1154">
        <v>5</v>
      </c>
      <c r="D1154" s="2"/>
      <c r="E1154" s="2">
        <v>1</v>
      </c>
      <c r="F1154" s="2"/>
      <c r="G1154" s="2">
        <v>3</v>
      </c>
      <c r="H1154" s="2"/>
      <c r="I1154" s="1">
        <v>1.03474465606122E-5</v>
      </c>
      <c r="J1154" s="1">
        <v>4.54013021093444E-6</v>
      </c>
      <c r="K1154" s="1">
        <v>1.0104548394050401E-5</v>
      </c>
      <c r="L1154" s="2">
        <v>0.43876817187116901</v>
      </c>
      <c r="M1154" s="2">
        <v>0.97652578680750102</v>
      </c>
      <c r="N1154" s="2">
        <v>0.65457500277858305</v>
      </c>
      <c r="O1154" s="2">
        <v>0.82153704717354403</v>
      </c>
      <c r="P1154">
        <v>4</v>
      </c>
    </row>
    <row r="1155" spans="1:16" x14ac:dyDescent="0.2">
      <c r="A1155">
        <v>29450</v>
      </c>
      <c r="B1155" t="s">
        <v>1166</v>
      </c>
      <c r="C1155">
        <v>0</v>
      </c>
      <c r="D1155" s="2"/>
      <c r="E1155" s="2">
        <v>1</v>
      </c>
      <c r="F1155" s="2"/>
      <c r="G1155" s="2">
        <v>1</v>
      </c>
      <c r="H1155" s="2"/>
      <c r="I1155">
        <v>0</v>
      </c>
      <c r="J1155" s="1">
        <v>4.54013021093444E-6</v>
      </c>
      <c r="K1155" s="1">
        <v>3.3681827980168101E-6</v>
      </c>
      <c r="L1155" t="s">
        <v>306</v>
      </c>
      <c r="M1155" t="s">
        <v>306</v>
      </c>
      <c r="N1155" t="s">
        <v>306</v>
      </c>
      <c r="P1155">
        <v>5</v>
      </c>
    </row>
    <row r="1156" spans="1:16" x14ac:dyDescent="0.2">
      <c r="A1156">
        <v>29808</v>
      </c>
      <c r="B1156" t="s">
        <v>1167</v>
      </c>
      <c r="C1156">
        <v>3</v>
      </c>
      <c r="D1156" s="2"/>
      <c r="E1156" s="2">
        <v>2</v>
      </c>
      <c r="F1156" s="2"/>
      <c r="G1156" s="2">
        <v>1</v>
      </c>
      <c r="H1156" s="2"/>
      <c r="I1156" s="1">
        <v>6.2084679363673401E-6</v>
      </c>
      <c r="J1156" s="1">
        <v>9.0802604218688902E-6</v>
      </c>
      <c r="K1156" s="1">
        <v>3.3681827980168101E-6</v>
      </c>
      <c r="L1156" s="2">
        <v>1.46256057290389</v>
      </c>
      <c r="M1156" s="2">
        <v>0.54251432600416705</v>
      </c>
      <c r="N1156" s="2">
        <v>0.89076375288245002</v>
      </c>
      <c r="O1156" s="2">
        <v>1.03287346832706</v>
      </c>
      <c r="P1156">
        <v>4</v>
      </c>
    </row>
    <row r="1157" spans="1:16" x14ac:dyDescent="0.2">
      <c r="A1157">
        <v>31104</v>
      </c>
      <c r="B1157" t="s">
        <v>1168</v>
      </c>
      <c r="C1157">
        <v>1427</v>
      </c>
      <c r="D1157" s="2">
        <f>1000000*C1157/495425</f>
        <v>2880.3552505424636</v>
      </c>
      <c r="E1157" s="2">
        <v>2592</v>
      </c>
      <c r="F1157" s="2">
        <f>1000000*E1157/220258</f>
        <v>11768.017506742093</v>
      </c>
      <c r="G1157" s="2">
        <v>4116</v>
      </c>
      <c r="H1157" s="2">
        <f>1000000*G1157/296896</f>
        <v>13863.440396637207</v>
      </c>
      <c r="I1157">
        <v>2.9531612483987301E-3</v>
      </c>
      <c r="J1157">
        <v>1.1768017506741999E-2</v>
      </c>
      <c r="K1157">
        <v>1.38634403966372E-2</v>
      </c>
      <c r="L1157" s="2">
        <v>3.9848882322707402</v>
      </c>
      <c r="M1157" s="2">
        <v>4.69444071303396</v>
      </c>
      <c r="N1157" s="4">
        <v>4.3251383277834803</v>
      </c>
      <c r="O1157" s="2">
        <v>0.16405313009418601</v>
      </c>
      <c r="P1157">
        <v>1</v>
      </c>
    </row>
    <row r="1158" spans="1:16" x14ac:dyDescent="0.2">
      <c r="A1158">
        <v>31105</v>
      </c>
      <c r="B1158" t="s">
        <v>1169</v>
      </c>
      <c r="C1158">
        <v>89</v>
      </c>
      <c r="D1158" s="2">
        <f>1000000*C1158/495425</f>
        <v>179.64374022304082</v>
      </c>
      <c r="E1158" s="2">
        <v>77</v>
      </c>
      <c r="F1158" s="2">
        <f>1000000*E1158/220258</f>
        <v>349.59002624195261</v>
      </c>
      <c r="G1158" s="2">
        <v>130</v>
      </c>
      <c r="H1158" s="2">
        <f>1000000*G1158/296896</f>
        <v>437.86376374218582</v>
      </c>
      <c r="I1158">
        <v>1.84184548778897E-4</v>
      </c>
      <c r="J1158">
        <v>3.4959002624195202E-4</v>
      </c>
      <c r="K1158">
        <v>4.3786376374218498E-4</v>
      </c>
      <c r="L1158" s="2">
        <v>1.89804209180224</v>
      </c>
      <c r="M1158" s="2">
        <v>2.3773099678834302</v>
      </c>
      <c r="N1158" s="4">
        <v>2.1242020582571199</v>
      </c>
      <c r="O1158" s="2">
        <v>0.22562254575462201</v>
      </c>
      <c r="P1158">
        <v>2</v>
      </c>
    </row>
    <row r="1159" spans="1:16" x14ac:dyDescent="0.2">
      <c r="A1159">
        <v>31106</v>
      </c>
      <c r="B1159" t="s">
        <v>1170</v>
      </c>
      <c r="C1159">
        <v>96</v>
      </c>
      <c r="D1159" s="2">
        <f>1000000*C1159/495425</f>
        <v>193.77302316193166</v>
      </c>
      <c r="E1159" s="2">
        <v>152</v>
      </c>
      <c r="F1159" s="2">
        <f>1000000*E1159/220258</f>
        <v>690.09979206203639</v>
      </c>
      <c r="G1159" s="2">
        <v>275</v>
      </c>
      <c r="H1159" s="2">
        <f>1000000*G1159/296896</f>
        <v>926.25026945462389</v>
      </c>
      <c r="I1159">
        <v>1.9867097396375399E-4</v>
      </c>
      <c r="J1159">
        <v>6.9009979206203598E-4</v>
      </c>
      <c r="K1159">
        <v>9.2625026945462299E-4</v>
      </c>
      <c r="L1159" s="2">
        <v>3.47358136064675</v>
      </c>
      <c r="M1159" s="2">
        <v>4.6622324890983098</v>
      </c>
      <c r="N1159" s="4">
        <v>4.0242569342840904</v>
      </c>
      <c r="O1159" s="2">
        <v>0.29537157986236101</v>
      </c>
      <c r="P1159">
        <v>2</v>
      </c>
    </row>
    <row r="1160" spans="1:16" x14ac:dyDescent="0.2">
      <c r="A1160">
        <v>31107</v>
      </c>
      <c r="B1160" t="s">
        <v>1171</v>
      </c>
      <c r="C1160">
        <v>17</v>
      </c>
      <c r="D1160" s="2"/>
      <c r="E1160" s="2">
        <v>4</v>
      </c>
      <c r="F1160" s="2"/>
      <c r="G1160" s="2">
        <v>11</v>
      </c>
      <c r="H1160" s="2"/>
      <c r="I1160" s="1">
        <v>3.51813183060816E-5</v>
      </c>
      <c r="J1160" s="1">
        <v>1.8160520843737699E-5</v>
      </c>
      <c r="K1160" s="1">
        <v>3.7050010778184903E-5</v>
      </c>
      <c r="L1160" s="2">
        <v>0.51619784926019896</v>
      </c>
      <c r="M1160" s="2">
        <v>1.0531160445963199</v>
      </c>
      <c r="N1160" s="2">
        <v>0.73730335496458299</v>
      </c>
      <c r="O1160" s="2">
        <v>0.72821884197436804</v>
      </c>
      <c r="P1160">
        <v>3</v>
      </c>
    </row>
    <row r="1161" spans="1:16" x14ac:dyDescent="0.2">
      <c r="A1161">
        <v>31108</v>
      </c>
      <c r="B1161" t="s">
        <v>1172</v>
      </c>
      <c r="C1161">
        <v>29</v>
      </c>
      <c r="D1161" s="2">
        <f>1000000*C1161/495425</f>
        <v>58.535600746833524</v>
      </c>
      <c r="E1161" s="2">
        <v>17</v>
      </c>
      <c r="F1161" s="2">
        <f>1000000*E1161/220258</f>
        <v>77.182213585885648</v>
      </c>
      <c r="G1161" s="2">
        <v>30</v>
      </c>
      <c r="H1161" s="2">
        <f>1000000*G1161/296896</f>
        <v>101.04548394050443</v>
      </c>
      <c r="I1161" s="1">
        <v>6.00151900515509E-5</v>
      </c>
      <c r="J1161" s="1">
        <v>7.7182213585885598E-5</v>
      </c>
      <c r="K1161">
        <v>1.01045483940504E-4</v>
      </c>
      <c r="L1161" s="2">
        <v>1.28604464169135</v>
      </c>
      <c r="M1161" s="2">
        <v>1.6836651496681001</v>
      </c>
      <c r="N1161" s="4">
        <v>1.47148514913781</v>
      </c>
      <c r="O1161" s="2">
        <v>0.27021713960873001</v>
      </c>
      <c r="P1161">
        <v>2</v>
      </c>
    </row>
    <row r="1162" spans="1:16" x14ac:dyDescent="0.2">
      <c r="A1162">
        <v>31109</v>
      </c>
      <c r="B1162" t="s">
        <v>1173</v>
      </c>
      <c r="C1162">
        <v>14</v>
      </c>
      <c r="D1162" s="2"/>
      <c r="E1162" s="2">
        <v>1</v>
      </c>
      <c r="F1162" s="2"/>
      <c r="G1162" s="2">
        <v>4</v>
      </c>
      <c r="H1162" s="2"/>
      <c r="I1162" s="1">
        <v>2.8972850369714199E-5</v>
      </c>
      <c r="J1162" s="1">
        <v>4.54013021093444E-6</v>
      </c>
      <c r="K1162" s="1">
        <v>1.34727311920672E-5</v>
      </c>
      <c r="L1162" s="2">
        <v>0.15670291852541701</v>
      </c>
      <c r="M1162" s="2">
        <v>0.46501227943214302</v>
      </c>
      <c r="N1162" s="2">
        <v>0.26994218147072502</v>
      </c>
      <c r="O1162" s="2">
        <v>1.1421311009156201</v>
      </c>
      <c r="P1162">
        <v>3</v>
      </c>
    </row>
    <row r="1163" spans="1:16" x14ac:dyDescent="0.2">
      <c r="A1163">
        <v>31110</v>
      </c>
      <c r="B1163" t="s">
        <v>1174</v>
      </c>
      <c r="C1163">
        <v>71</v>
      </c>
      <c r="D1163" s="2">
        <f>1000000*C1163/495425</f>
        <v>143.31129838017864</v>
      </c>
      <c r="E1163" s="2">
        <v>95</v>
      </c>
      <c r="F1163" s="2">
        <f>1000000*E1163/220258</f>
        <v>431.31237003877271</v>
      </c>
      <c r="G1163" s="2">
        <v>123</v>
      </c>
      <c r="H1163" s="2">
        <f>1000000*G1163/296896</f>
        <v>414.28648415606813</v>
      </c>
      <c r="I1163">
        <v>1.4693374116069301E-4</v>
      </c>
      <c r="J1163">
        <v>4.3131237003877202E-4</v>
      </c>
      <c r="K1163">
        <v>4.1428648415606798E-4</v>
      </c>
      <c r="L1163" s="2">
        <v>2.9354208681521801</v>
      </c>
      <c r="M1163" s="2">
        <v>2.8195462858526401</v>
      </c>
      <c r="N1163" s="4">
        <v>2.87690024265925</v>
      </c>
      <c r="O1163" s="2">
        <v>4.0277580912028703E-2</v>
      </c>
      <c r="P1163">
        <v>2</v>
      </c>
    </row>
    <row r="1164" spans="1:16" x14ac:dyDescent="0.2">
      <c r="A1164">
        <v>31111</v>
      </c>
      <c r="B1164" t="s">
        <v>1175</v>
      </c>
      <c r="C1164">
        <v>12</v>
      </c>
      <c r="D1164" s="2"/>
      <c r="E1164" s="2">
        <v>3</v>
      </c>
      <c r="F1164" s="2"/>
      <c r="G1164" s="2">
        <v>5</v>
      </c>
      <c r="H1164" s="2"/>
      <c r="I1164" s="1">
        <v>2.4833871745469299E-5</v>
      </c>
      <c r="J1164" s="1">
        <v>1.3620390632803301E-5</v>
      </c>
      <c r="K1164" s="1">
        <v>1.6840913990084E-5</v>
      </c>
      <c r="L1164" s="2">
        <v>0.54846021483896101</v>
      </c>
      <c r="M1164" s="2">
        <v>0.678142907505209</v>
      </c>
      <c r="N1164" s="2">
        <v>0.60986425107709397</v>
      </c>
      <c r="O1164" s="2">
        <v>0.21264189930334901</v>
      </c>
      <c r="P1164">
        <v>3</v>
      </c>
    </row>
    <row r="1165" spans="1:16" x14ac:dyDescent="0.2">
      <c r="A1165">
        <v>31112</v>
      </c>
      <c r="B1165" t="s">
        <v>1176</v>
      </c>
      <c r="C1165">
        <v>8</v>
      </c>
      <c r="D1165" s="2"/>
      <c r="E1165" s="2">
        <v>7</v>
      </c>
      <c r="F1165" s="2"/>
      <c r="G1165" s="2">
        <v>12</v>
      </c>
      <c r="H1165" s="2"/>
      <c r="I1165" s="1">
        <v>1.6555914496979499E-5</v>
      </c>
      <c r="J1165" s="1">
        <v>3.1780911476541098E-5</v>
      </c>
      <c r="K1165" s="1">
        <v>4.0418193576201697E-5</v>
      </c>
      <c r="L1165" s="2">
        <v>1.9196107519363601</v>
      </c>
      <c r="M1165" s="2">
        <v>2.4413144670187501</v>
      </c>
      <c r="N1165" s="2">
        <v>2.16480333973943</v>
      </c>
      <c r="O1165" s="2">
        <v>0.240993583807563</v>
      </c>
      <c r="P1165">
        <v>3</v>
      </c>
    </row>
    <row r="1166" spans="1:16" x14ac:dyDescent="0.2">
      <c r="A1166">
        <v>31113</v>
      </c>
      <c r="B1166" t="s">
        <v>1177</v>
      </c>
      <c r="C1166">
        <v>15</v>
      </c>
      <c r="D1166" s="2"/>
      <c r="E1166" s="2">
        <v>1</v>
      </c>
      <c r="F1166" s="2"/>
      <c r="G1166" s="2">
        <v>38</v>
      </c>
      <c r="H1166" s="2"/>
      <c r="I1166" s="1">
        <v>3.10423396818367E-5</v>
      </c>
      <c r="J1166" s="1">
        <v>4.54013021093444E-6</v>
      </c>
      <c r="K1166">
        <v>1.2799094632463801E-4</v>
      </c>
      <c r="L1166" s="2">
        <v>0.14625605729038901</v>
      </c>
      <c r="M1166" s="2">
        <v>4.1231088776316698</v>
      </c>
      <c r="N1166" s="2">
        <v>0.77654983627672702</v>
      </c>
      <c r="O1166" s="2">
        <v>5.1211817124433798</v>
      </c>
      <c r="P1166">
        <v>4</v>
      </c>
    </row>
    <row r="1167" spans="1:16" x14ac:dyDescent="0.2">
      <c r="A1167">
        <v>31114</v>
      </c>
      <c r="B1167" t="s">
        <v>1178</v>
      </c>
      <c r="C1167">
        <v>15</v>
      </c>
      <c r="D1167" s="2"/>
      <c r="E1167" s="2">
        <v>3</v>
      </c>
      <c r="F1167" s="2"/>
      <c r="G1167" s="2">
        <v>1</v>
      </c>
      <c r="H1167" s="2"/>
      <c r="I1167" s="1">
        <v>3.10423396818367E-5</v>
      </c>
      <c r="J1167" s="1">
        <v>1.3620390632803301E-5</v>
      </c>
      <c r="K1167" s="1">
        <v>3.3681827980168101E-6</v>
      </c>
      <c r="L1167" s="2">
        <v>0.43876817187116901</v>
      </c>
      <c r="M1167" s="2">
        <v>0.10850286520083301</v>
      </c>
      <c r="N1167" s="2">
        <v>0.21819166759286099</v>
      </c>
      <c r="O1167" s="2">
        <v>1.51364765810672</v>
      </c>
      <c r="P1167">
        <v>3</v>
      </c>
    </row>
    <row r="1168" spans="1:16" x14ac:dyDescent="0.2">
      <c r="A1168">
        <v>31116</v>
      </c>
      <c r="B1168" t="s">
        <v>1179</v>
      </c>
      <c r="C1168">
        <v>86</v>
      </c>
      <c r="D1168" s="2">
        <f>1000000*C1168/495425</f>
        <v>173.58833324923046</v>
      </c>
      <c r="E1168" s="2">
        <v>174</v>
      </c>
      <c r="F1168" s="2">
        <f>1000000*E1168/220258</f>
        <v>789.98265670259423</v>
      </c>
      <c r="G1168" s="2">
        <v>310</v>
      </c>
      <c r="H1168" s="2">
        <f>1000000*G1168/296896</f>
        <v>1044.1366673852124</v>
      </c>
      <c r="I1168">
        <v>1.7797608084253001E-4</v>
      </c>
      <c r="J1168">
        <v>7.8998265670259405E-4</v>
      </c>
      <c r="K1168">
        <v>1.04413666738521E-3</v>
      </c>
      <c r="L1168" s="2">
        <v>4.4387012735804303</v>
      </c>
      <c r="M1168" s="2">
        <v>5.8667246881845996</v>
      </c>
      <c r="N1168" s="4">
        <v>5.1030028752873298</v>
      </c>
      <c r="O1168" s="2">
        <v>0.27983982167044402</v>
      </c>
      <c r="P1168">
        <v>2</v>
      </c>
    </row>
    <row r="1169" spans="1:16" x14ac:dyDescent="0.2">
      <c r="A1169">
        <v>31117</v>
      </c>
      <c r="B1169" t="s">
        <v>1180</v>
      </c>
      <c r="C1169">
        <v>16</v>
      </c>
      <c r="D1169" s="2"/>
      <c r="E1169" s="2">
        <v>6</v>
      </c>
      <c r="F1169" s="2"/>
      <c r="G1169" s="2">
        <v>8</v>
      </c>
      <c r="H1169" s="2"/>
      <c r="I1169" s="1">
        <v>3.31118289939591E-5</v>
      </c>
      <c r="J1169" s="1">
        <v>2.7240781265606601E-5</v>
      </c>
      <c r="K1169" s="1">
        <v>2.6945462384134501E-5</v>
      </c>
      <c r="L1169" s="2">
        <v>0.82269032225844196</v>
      </c>
      <c r="M1169" s="2">
        <v>0.81377148900625096</v>
      </c>
      <c r="N1169" s="2">
        <v>0.81821875347322903</v>
      </c>
      <c r="O1169" s="2">
        <v>1.0900304123233199E-2</v>
      </c>
      <c r="P1169">
        <v>3</v>
      </c>
    </row>
    <row r="1170" spans="1:16" x14ac:dyDescent="0.2">
      <c r="A1170">
        <v>31118</v>
      </c>
      <c r="B1170" t="s">
        <v>1181</v>
      </c>
      <c r="C1170">
        <v>22</v>
      </c>
      <c r="D1170" s="2">
        <f>1000000*C1170/495425</f>
        <v>44.406317807942678</v>
      </c>
      <c r="E1170" s="2">
        <v>24</v>
      </c>
      <c r="F1170" s="2">
        <f>1000000*E1170/220258</f>
        <v>108.96312506242678</v>
      </c>
      <c r="G1170" s="2">
        <v>10</v>
      </c>
      <c r="H1170" s="2">
        <f>1000000*G1170/296896</f>
        <v>33.681827980168137</v>
      </c>
      <c r="I1170" s="1">
        <v>4.55287648666938E-5</v>
      </c>
      <c r="J1170">
        <v>1.08963125062426E-4</v>
      </c>
      <c r="K1170" s="1">
        <v>3.3681827980168102E-5</v>
      </c>
      <c r="L1170" s="2">
        <v>2.3932809374791</v>
      </c>
      <c r="M1170" s="2">
        <v>0.73979226273295495</v>
      </c>
      <c r="N1170" s="4">
        <v>1.33061291144093</v>
      </c>
      <c r="O1170" s="2">
        <v>1.2426519091533299</v>
      </c>
      <c r="P1170">
        <v>3</v>
      </c>
    </row>
    <row r="1171" spans="1:16" x14ac:dyDescent="0.2">
      <c r="A1171">
        <v>31120</v>
      </c>
      <c r="B1171" t="s">
        <v>1182</v>
      </c>
      <c r="C1171">
        <v>13</v>
      </c>
      <c r="D1171" s="2"/>
      <c r="E1171" s="2">
        <v>2</v>
      </c>
      <c r="F1171" s="2"/>
      <c r="G1171" s="2">
        <v>1</v>
      </c>
      <c r="H1171" s="2"/>
      <c r="I1171" s="1">
        <v>2.69033610575918E-5</v>
      </c>
      <c r="J1171" s="1">
        <v>9.0802604218688902E-6</v>
      </c>
      <c r="K1171" s="1">
        <v>3.3681827980168101E-6</v>
      </c>
      <c r="L1171" s="2">
        <v>0.33751397836243702</v>
      </c>
      <c r="M1171" s="2">
        <v>0.12519561369326901</v>
      </c>
      <c r="N1171" s="2">
        <v>0.20556086604979601</v>
      </c>
      <c r="O1171" s="2">
        <v>1.03287346832706</v>
      </c>
      <c r="P1171">
        <v>3</v>
      </c>
    </row>
    <row r="1172" spans="1:16" x14ac:dyDescent="0.2">
      <c r="A1172">
        <v>31122</v>
      </c>
      <c r="B1172" t="s">
        <v>1183</v>
      </c>
      <c r="C1172">
        <v>17</v>
      </c>
      <c r="D1172" s="2"/>
      <c r="E1172" s="2">
        <v>9</v>
      </c>
      <c r="F1172" s="2"/>
      <c r="G1172" s="2">
        <v>9</v>
      </c>
      <c r="H1172" s="2"/>
      <c r="I1172" s="1">
        <v>3.51813183060816E-5</v>
      </c>
      <c r="J1172" s="1">
        <v>4.0861171898409997E-5</v>
      </c>
      <c r="K1172" s="1">
        <v>3.0313645182151302E-5</v>
      </c>
      <c r="L1172" s="2">
        <v>1.1614451608354399</v>
      </c>
      <c r="M1172" s="2">
        <v>0.86164040012426601</v>
      </c>
      <c r="N1172" s="2">
        <v>1.0003739666267999</v>
      </c>
      <c r="O1172" s="2">
        <v>0.29969268564845097</v>
      </c>
      <c r="P1172">
        <v>3</v>
      </c>
    </row>
    <row r="1173" spans="1:16" x14ac:dyDescent="0.2">
      <c r="A1173">
        <v>31128</v>
      </c>
      <c r="B1173" t="s">
        <v>1184</v>
      </c>
      <c r="C1173">
        <v>89</v>
      </c>
      <c r="D1173" s="2">
        <f>1000000*C1173/495425</f>
        <v>179.64374022304082</v>
      </c>
      <c r="E1173" s="2">
        <v>133</v>
      </c>
      <c r="F1173" s="2">
        <f>1000000*E1173/220258</f>
        <v>603.83731805428181</v>
      </c>
      <c r="G1173" s="2">
        <v>231</v>
      </c>
      <c r="H1173" s="2">
        <f>1000000*G1173/296896</f>
        <v>778.05022634188401</v>
      </c>
      <c r="I1173">
        <v>1.84184548778897E-4</v>
      </c>
      <c r="J1173">
        <v>6.0383731805428102E-4</v>
      </c>
      <c r="K1173">
        <v>7.78050226341884E-4</v>
      </c>
      <c r="L1173" s="2">
        <v>3.2784363403857002</v>
      </c>
      <c r="M1173" s="2">
        <v>4.2242969429313204</v>
      </c>
      <c r="N1173" s="4">
        <v>3.7214363638635901</v>
      </c>
      <c r="O1173" s="2">
        <v>0.25416546463893602</v>
      </c>
      <c r="P1173">
        <v>2</v>
      </c>
    </row>
    <row r="1174" spans="1:16" x14ac:dyDescent="0.2">
      <c r="A1174">
        <v>31129</v>
      </c>
      <c r="B1174" t="s">
        <v>1185</v>
      </c>
      <c r="C1174">
        <v>6</v>
      </c>
      <c r="D1174" s="2"/>
      <c r="E1174" s="2">
        <v>7</v>
      </c>
      <c r="F1174" s="2"/>
      <c r="G1174" s="2">
        <v>11</v>
      </c>
      <c r="H1174" s="2"/>
      <c r="I1174" s="1">
        <v>1.2416935872734601E-5</v>
      </c>
      <c r="J1174" s="1">
        <v>3.1780911476541098E-5</v>
      </c>
      <c r="K1174" s="1">
        <v>3.7050010778184903E-5</v>
      </c>
      <c r="L1174" s="2">
        <v>2.55948100258182</v>
      </c>
      <c r="M1174" s="2">
        <v>2.9838287930229201</v>
      </c>
      <c r="N1174" s="2">
        <v>2.7635218672373099</v>
      </c>
      <c r="O1174" s="2">
        <v>0.153553259509873</v>
      </c>
      <c r="P1174">
        <v>3</v>
      </c>
    </row>
    <row r="1175" spans="1:16" x14ac:dyDescent="0.2">
      <c r="A1175">
        <v>31130</v>
      </c>
      <c r="B1175" t="s">
        <v>1186</v>
      </c>
      <c r="C1175">
        <v>14</v>
      </c>
      <c r="D1175" s="2">
        <f>1000000*C1175/495425</f>
        <v>28.258565877781702</v>
      </c>
      <c r="E1175" s="2">
        <v>10</v>
      </c>
      <c r="F1175" s="2">
        <f>1000000*E1175/220258</f>
        <v>45.401302109344499</v>
      </c>
      <c r="G1175" s="2">
        <v>15</v>
      </c>
      <c r="H1175" s="2">
        <f>1000000*G1175/296896</f>
        <v>50.522741970252213</v>
      </c>
      <c r="I1175" s="1">
        <v>2.8972850369714199E-5</v>
      </c>
      <c r="J1175" s="1">
        <v>4.5401302109344399E-5</v>
      </c>
      <c r="K1175" s="1">
        <v>5.0522741970252201E-5</v>
      </c>
      <c r="L1175" s="2">
        <v>1.56702918525417</v>
      </c>
      <c r="M1175" s="2">
        <v>1.7437960478705301</v>
      </c>
      <c r="N1175" s="4">
        <v>1.6530515116426401</v>
      </c>
      <c r="O1175" s="2">
        <v>0.10693366865543601</v>
      </c>
      <c r="P1175">
        <v>3</v>
      </c>
    </row>
    <row r="1176" spans="1:16" x14ac:dyDescent="0.2">
      <c r="A1176">
        <v>31132</v>
      </c>
      <c r="B1176" t="s">
        <v>1187</v>
      </c>
      <c r="C1176">
        <v>2</v>
      </c>
      <c r="D1176" s="2"/>
      <c r="E1176" s="2">
        <v>1</v>
      </c>
      <c r="F1176" s="2"/>
      <c r="G1176" s="2">
        <v>6</v>
      </c>
      <c r="H1176" s="2"/>
      <c r="I1176" s="1">
        <v>4.13897862424489E-6</v>
      </c>
      <c r="J1176" s="1">
        <v>4.54013021093444E-6</v>
      </c>
      <c r="K1176" s="1">
        <v>2.0209096788100801E-5</v>
      </c>
      <c r="L1176" s="2">
        <v>1.09692042967792</v>
      </c>
      <c r="M1176" s="2">
        <v>4.8826289340375002</v>
      </c>
      <c r="N1176" s="2">
        <v>2.3142721162996902</v>
      </c>
      <c r="O1176" s="2">
        <v>1.63580958250172</v>
      </c>
      <c r="P1176">
        <v>3</v>
      </c>
    </row>
    <row r="1177" spans="1:16" x14ac:dyDescent="0.2">
      <c r="A1177">
        <v>31134</v>
      </c>
      <c r="B1177" t="s">
        <v>1188</v>
      </c>
      <c r="C1177">
        <v>4</v>
      </c>
      <c r="D1177" s="2"/>
      <c r="E1177" s="2">
        <v>2</v>
      </c>
      <c r="F1177" s="2"/>
      <c r="G1177" s="2">
        <v>4</v>
      </c>
      <c r="H1177" s="2"/>
      <c r="I1177" s="1">
        <v>8.2779572484897901E-6</v>
      </c>
      <c r="J1177" s="1">
        <v>9.0802604218688902E-6</v>
      </c>
      <c r="K1177" s="1">
        <v>1.34727311920672E-5</v>
      </c>
      <c r="L1177" s="2">
        <v>1.09692042967792</v>
      </c>
      <c r="M1177" s="2">
        <v>1.6275429780124999</v>
      </c>
      <c r="N1177" s="2">
        <v>1.33614562932367</v>
      </c>
      <c r="O1177" s="2">
        <v>0.39712927744498</v>
      </c>
      <c r="P1177">
        <v>3</v>
      </c>
    </row>
    <row r="1178" spans="1:16" x14ac:dyDescent="0.2">
      <c r="A1178">
        <v>31136</v>
      </c>
      <c r="B1178" t="s">
        <v>1189</v>
      </c>
      <c r="C1178">
        <v>0</v>
      </c>
      <c r="D1178" s="2"/>
      <c r="E1178" s="2">
        <v>2</v>
      </c>
      <c r="F1178" s="2"/>
      <c r="G1178" s="2">
        <v>2</v>
      </c>
      <c r="H1178" s="2"/>
      <c r="I1178">
        <v>0</v>
      </c>
      <c r="J1178" s="1">
        <v>9.0802604218688902E-6</v>
      </c>
      <c r="K1178" s="1">
        <v>6.7363655960336201E-6</v>
      </c>
      <c r="L1178" t="s">
        <v>306</v>
      </c>
      <c r="M1178" t="s">
        <v>306</v>
      </c>
      <c r="N1178" t="s">
        <v>306</v>
      </c>
      <c r="P1178">
        <v>4</v>
      </c>
    </row>
    <row r="1179" spans="1:16" x14ac:dyDescent="0.2">
      <c r="A1179">
        <v>31140</v>
      </c>
      <c r="B1179" t="s">
        <v>1190</v>
      </c>
      <c r="C1179">
        <v>5</v>
      </c>
      <c r="D1179" s="2"/>
      <c r="E1179" s="2">
        <v>9</v>
      </c>
      <c r="F1179" s="2"/>
      <c r="G1179" s="2">
        <v>9</v>
      </c>
      <c r="H1179" s="2"/>
      <c r="I1179" s="1">
        <v>1.03474465606122E-5</v>
      </c>
      <c r="J1179" s="1">
        <v>4.0861171898409997E-5</v>
      </c>
      <c r="K1179" s="1">
        <v>3.0313645182151302E-5</v>
      </c>
      <c r="L1179" s="2">
        <v>3.9489135468405201</v>
      </c>
      <c r="M1179" s="2">
        <v>2.9295773604224999</v>
      </c>
      <c r="N1179" s="2">
        <v>3.40127148653113</v>
      </c>
      <c r="O1179" s="2">
        <v>0.29969268564845097</v>
      </c>
      <c r="P1179">
        <v>3</v>
      </c>
    </row>
    <row r="1180" spans="1:16" x14ac:dyDescent="0.2">
      <c r="A1180">
        <v>31141</v>
      </c>
      <c r="B1180" t="s">
        <v>1191</v>
      </c>
      <c r="C1180">
        <v>3</v>
      </c>
      <c r="D1180" s="2"/>
      <c r="E1180" s="2">
        <v>1</v>
      </c>
      <c r="F1180" s="2"/>
      <c r="G1180" s="2">
        <v>3</v>
      </c>
      <c r="H1180" s="2"/>
      <c r="I1180" s="1">
        <v>6.2084679363673401E-6</v>
      </c>
      <c r="J1180" s="1">
        <v>4.54013021093444E-6</v>
      </c>
      <c r="K1180" s="1">
        <v>1.0104548394050401E-5</v>
      </c>
      <c r="L1180" s="2">
        <v>0.73128028645194798</v>
      </c>
      <c r="M1180" s="2">
        <v>1.6275429780124999</v>
      </c>
      <c r="N1180" s="2">
        <v>1.0909583379643</v>
      </c>
      <c r="O1180" s="2">
        <v>0.82153704717354403</v>
      </c>
      <c r="P1180">
        <v>4</v>
      </c>
    </row>
    <row r="1181" spans="1:16" x14ac:dyDescent="0.2">
      <c r="A1181">
        <v>31142</v>
      </c>
      <c r="B1181" t="s">
        <v>1192</v>
      </c>
      <c r="C1181">
        <v>2</v>
      </c>
      <c r="D1181" s="2"/>
      <c r="E1181" s="2">
        <v>1</v>
      </c>
      <c r="F1181" s="2"/>
      <c r="G1181" s="2">
        <v>3</v>
      </c>
      <c r="H1181" s="2"/>
      <c r="I1181" s="1">
        <v>4.13897862424489E-6</v>
      </c>
      <c r="J1181" s="1">
        <v>4.54013021093444E-6</v>
      </c>
      <c r="K1181" s="1">
        <v>1.0104548394050401E-5</v>
      </c>
      <c r="L1181" s="2">
        <v>1.09692042967792</v>
      </c>
      <c r="M1181" s="2">
        <v>2.4413144670187501</v>
      </c>
      <c r="N1181" s="2">
        <v>1.6364375069464501</v>
      </c>
      <c r="O1181" s="2">
        <v>0.82153704717354403</v>
      </c>
      <c r="P1181">
        <v>4</v>
      </c>
    </row>
    <row r="1182" spans="1:16" x14ac:dyDescent="0.2">
      <c r="A1182">
        <v>31146</v>
      </c>
      <c r="B1182" t="s">
        <v>1193</v>
      </c>
      <c r="C1182">
        <v>3</v>
      </c>
      <c r="D1182" s="2"/>
      <c r="E1182" s="2">
        <v>2</v>
      </c>
      <c r="F1182" s="2"/>
      <c r="G1182" s="2">
        <v>6</v>
      </c>
      <c r="H1182" s="2"/>
      <c r="I1182" s="1">
        <v>6.2084679363673401E-6</v>
      </c>
      <c r="J1182" s="1">
        <v>9.0802604218688902E-6</v>
      </c>
      <c r="K1182" s="1">
        <v>2.0209096788100801E-5</v>
      </c>
      <c r="L1182" s="2">
        <v>1.46256057290389</v>
      </c>
      <c r="M1182" s="2">
        <v>3.2550859560249998</v>
      </c>
      <c r="N1182" s="2">
        <v>2.1819166759286102</v>
      </c>
      <c r="O1182" s="2">
        <v>0.82153704717354403</v>
      </c>
      <c r="P1182">
        <v>4</v>
      </c>
    </row>
    <row r="1183" spans="1:16" x14ac:dyDescent="0.2">
      <c r="A1183">
        <v>31152</v>
      </c>
      <c r="B1183" t="s">
        <v>1194</v>
      </c>
      <c r="C1183">
        <v>55</v>
      </c>
      <c r="D1183" s="2">
        <f>1000000*C1183/495425</f>
        <v>111.01579451985668</v>
      </c>
      <c r="E1183" s="2">
        <v>113</v>
      </c>
      <c r="F1183" s="2">
        <f>1000000*E1183/220258</f>
        <v>513.03471383559281</v>
      </c>
      <c r="G1183" s="2">
        <v>140</v>
      </c>
      <c r="H1183" s="2">
        <f>1000000*G1183/296896</f>
        <v>471.54559172235395</v>
      </c>
      <c r="I1183">
        <v>1.13821912166734E-4</v>
      </c>
      <c r="J1183">
        <v>5.1303471383559198E-4</v>
      </c>
      <c r="K1183">
        <v>4.7154559172235398E-4</v>
      </c>
      <c r="L1183" s="2">
        <v>4.5073457655856402</v>
      </c>
      <c r="M1183" s="2">
        <v>4.1428366713045497</v>
      </c>
      <c r="N1183" s="4">
        <v>4.3212495100280304</v>
      </c>
      <c r="O1183" s="2">
        <v>8.43527071128857E-2</v>
      </c>
      <c r="P1183">
        <v>2</v>
      </c>
    </row>
    <row r="1184" spans="1:16" x14ac:dyDescent="0.2">
      <c r="A1184">
        <v>31153</v>
      </c>
      <c r="B1184" t="s">
        <v>1195</v>
      </c>
      <c r="C1184">
        <v>2</v>
      </c>
      <c r="D1184" s="2"/>
      <c r="E1184" s="2">
        <v>4</v>
      </c>
      <c r="F1184" s="2"/>
      <c r="G1184" s="2">
        <v>1</v>
      </c>
      <c r="H1184" s="2"/>
      <c r="I1184" s="1">
        <v>4.13897862424489E-6</v>
      </c>
      <c r="J1184" s="1">
        <v>1.8160520843737699E-5</v>
      </c>
      <c r="K1184" s="1">
        <v>3.3681827980168101E-6</v>
      </c>
      <c r="L1184" s="2">
        <v>4.3876817187116899</v>
      </c>
      <c r="M1184" s="2">
        <v>0.81377148900625096</v>
      </c>
      <c r="N1184" s="2">
        <v>1.88959527029507</v>
      </c>
      <c r="O1184" s="2">
        <v>1.8913628150367501</v>
      </c>
      <c r="P1184">
        <v>3</v>
      </c>
    </row>
    <row r="1185" spans="1:17" x14ac:dyDescent="0.2">
      <c r="A1185">
        <v>31154</v>
      </c>
      <c r="B1185" t="s">
        <v>1196</v>
      </c>
      <c r="C1185">
        <v>10</v>
      </c>
      <c r="D1185" s="2"/>
      <c r="E1185" s="2">
        <v>7</v>
      </c>
      <c r="F1185" s="2"/>
      <c r="G1185" s="2">
        <v>8</v>
      </c>
      <c r="H1185" s="2"/>
      <c r="I1185" s="1">
        <v>2.0694893121224399E-5</v>
      </c>
      <c r="J1185" s="1">
        <v>3.1780911476541098E-5</v>
      </c>
      <c r="K1185" s="1">
        <v>2.6945462384134501E-5</v>
      </c>
      <c r="L1185" s="2">
        <v>1.53568860154909</v>
      </c>
      <c r="M1185" s="2">
        <v>1.30203438241</v>
      </c>
      <c r="N1185" s="2">
        <v>1.4140436202225299</v>
      </c>
      <c r="O1185" s="2">
        <v>0.165238339042411</v>
      </c>
      <c r="P1185">
        <v>3</v>
      </c>
    </row>
    <row r="1186" spans="1:17" x14ac:dyDescent="0.2">
      <c r="A1186">
        <v>31155</v>
      </c>
      <c r="B1186" t="s">
        <v>1197</v>
      </c>
      <c r="C1186">
        <v>3</v>
      </c>
      <c r="D1186" s="2"/>
      <c r="E1186" s="2">
        <v>1</v>
      </c>
      <c r="F1186" s="2"/>
      <c r="G1186" s="2">
        <v>2</v>
      </c>
      <c r="H1186" s="2"/>
      <c r="I1186" s="1">
        <v>6.2084679363673401E-6</v>
      </c>
      <c r="J1186" s="1">
        <v>4.54013021093444E-6</v>
      </c>
      <c r="K1186" s="1">
        <v>6.7363655960336201E-6</v>
      </c>
      <c r="L1186" s="2">
        <v>0.73128028645194798</v>
      </c>
      <c r="M1186" s="2">
        <v>1.0850286520083301</v>
      </c>
      <c r="N1186" s="2">
        <v>0.89076375288245002</v>
      </c>
      <c r="O1186" s="2">
        <v>0.39712927744498</v>
      </c>
      <c r="P1186">
        <v>4</v>
      </c>
    </row>
    <row r="1187" spans="1:17" x14ac:dyDescent="0.2">
      <c r="A1187">
        <v>31156</v>
      </c>
      <c r="B1187" t="s">
        <v>1198</v>
      </c>
      <c r="C1187">
        <v>4</v>
      </c>
      <c r="D1187" s="2"/>
      <c r="E1187" s="2">
        <v>1</v>
      </c>
      <c r="F1187" s="2"/>
      <c r="G1187" s="2">
        <v>2</v>
      </c>
      <c r="H1187" s="2"/>
      <c r="I1187" s="1">
        <v>8.2779572484897901E-6</v>
      </c>
      <c r="J1187" s="1">
        <v>4.54013021093444E-6</v>
      </c>
      <c r="K1187" s="1">
        <v>6.7363655960336201E-6</v>
      </c>
      <c r="L1187" s="2">
        <v>0.54846021483896101</v>
      </c>
      <c r="M1187" s="2">
        <v>0.81377148900625096</v>
      </c>
      <c r="N1187" s="2">
        <v>0.66807281466183699</v>
      </c>
      <c r="O1187" s="2">
        <v>0.39712927744498</v>
      </c>
      <c r="P1187">
        <v>3</v>
      </c>
    </row>
    <row r="1188" spans="1:17" x14ac:dyDescent="0.2">
      <c r="A1188">
        <v>31158</v>
      </c>
      <c r="B1188" t="s">
        <v>1199</v>
      </c>
      <c r="C1188">
        <v>8</v>
      </c>
      <c r="D1188" s="2"/>
      <c r="E1188" s="2">
        <v>6</v>
      </c>
      <c r="F1188" s="2"/>
      <c r="G1188" s="2">
        <v>2</v>
      </c>
      <c r="H1188" s="2"/>
      <c r="I1188" s="1">
        <v>1.6555914496979499E-5</v>
      </c>
      <c r="J1188" s="1">
        <v>2.7240781265606601E-5</v>
      </c>
      <c r="K1188" s="1">
        <v>6.7363655960336201E-6</v>
      </c>
      <c r="L1188" s="2">
        <v>1.6453806445168799</v>
      </c>
      <c r="M1188" s="2">
        <v>0.40688574450312498</v>
      </c>
      <c r="N1188" s="2">
        <v>0.81821875347322903</v>
      </c>
      <c r="O1188" s="2">
        <v>1.51364765810672</v>
      </c>
      <c r="P1188">
        <v>3</v>
      </c>
    </row>
    <row r="1189" spans="1:17" x14ac:dyDescent="0.2">
      <c r="A1189">
        <v>31164</v>
      </c>
      <c r="B1189" t="s">
        <v>1200</v>
      </c>
      <c r="C1189">
        <v>6</v>
      </c>
      <c r="D1189" s="2"/>
      <c r="E1189" s="2">
        <v>8</v>
      </c>
      <c r="F1189" s="2"/>
      <c r="G1189" s="2">
        <v>12</v>
      </c>
      <c r="H1189" s="2"/>
      <c r="I1189" s="1">
        <v>1.2416935872734601E-5</v>
      </c>
      <c r="J1189" s="1">
        <v>3.63210416874755E-5</v>
      </c>
      <c r="K1189" s="1">
        <v>4.0418193576201697E-5</v>
      </c>
      <c r="L1189" s="2">
        <v>2.9251211458077901</v>
      </c>
      <c r="M1189" s="2">
        <v>3.2550859560249998</v>
      </c>
      <c r="N1189" s="2">
        <v>3.0856961550662598</v>
      </c>
      <c r="O1189" s="2">
        <v>0.10693366865543601</v>
      </c>
      <c r="P1189">
        <v>3</v>
      </c>
    </row>
    <row r="1190" spans="1:17" x14ac:dyDescent="0.2">
      <c r="A1190">
        <v>31166</v>
      </c>
      <c r="B1190" t="s">
        <v>1201</v>
      </c>
      <c r="C1190">
        <v>4</v>
      </c>
      <c r="D1190" s="2"/>
      <c r="E1190" s="2">
        <v>2</v>
      </c>
      <c r="F1190" s="2"/>
      <c r="G1190" s="2">
        <v>1</v>
      </c>
      <c r="H1190" s="2"/>
      <c r="I1190" s="1">
        <v>8.2779572484897901E-6</v>
      </c>
      <c r="J1190" s="1">
        <v>9.0802604218688902E-6</v>
      </c>
      <c r="K1190" s="1">
        <v>3.3681827980168101E-6</v>
      </c>
      <c r="L1190" s="2">
        <v>1.09692042967792</v>
      </c>
      <c r="M1190" s="2">
        <v>0.40688574450312498</v>
      </c>
      <c r="N1190" s="2">
        <v>0.66807281466183699</v>
      </c>
      <c r="O1190" s="2">
        <v>1.03287346832706</v>
      </c>
      <c r="P1190">
        <v>4</v>
      </c>
    </row>
    <row r="1191" spans="1:17" x14ac:dyDescent="0.2">
      <c r="A1191">
        <v>31176</v>
      </c>
      <c r="B1191" t="s">
        <v>1202</v>
      </c>
      <c r="C1191">
        <v>100</v>
      </c>
      <c r="D1191" s="2">
        <f>1000000*C1191/495425</f>
        <v>201.84689912701216</v>
      </c>
      <c r="E1191" s="2">
        <v>130</v>
      </c>
      <c r="F1191" s="2">
        <f>1000000*E1191/220258</f>
        <v>590.21692742147843</v>
      </c>
      <c r="G1191" s="2">
        <v>230</v>
      </c>
      <c r="H1191" s="2">
        <f>1000000*G1191/296896</f>
        <v>774.68204354386717</v>
      </c>
      <c r="I1191">
        <v>2.0694893121224399E-4</v>
      </c>
      <c r="J1191">
        <v>5.9021692742147801E-4</v>
      </c>
      <c r="K1191">
        <v>7.7468204354386703E-4</v>
      </c>
      <c r="L1191" s="2">
        <v>2.8519931171625998</v>
      </c>
      <c r="M1191" s="2">
        <v>3.7433488494287501</v>
      </c>
      <c r="N1191" s="4">
        <v>3.26741566895143</v>
      </c>
      <c r="O1191" s="2">
        <v>0.27280145000718697</v>
      </c>
      <c r="P1191">
        <v>2</v>
      </c>
    </row>
    <row r="1192" spans="1:17" x14ac:dyDescent="0.2">
      <c r="A1192">
        <v>31177</v>
      </c>
      <c r="B1192" t="s">
        <v>1203</v>
      </c>
      <c r="C1192">
        <v>6</v>
      </c>
      <c r="D1192" s="2"/>
      <c r="E1192" s="2">
        <v>4</v>
      </c>
      <c r="F1192" s="2"/>
      <c r="G1192" s="2">
        <v>5</v>
      </c>
      <c r="H1192" s="2"/>
      <c r="I1192" s="1">
        <v>1.2416935872734601E-5</v>
      </c>
      <c r="J1192" s="1">
        <v>1.8160520843737699E-5</v>
      </c>
      <c r="K1192" s="1">
        <v>1.6840913990084E-5</v>
      </c>
      <c r="L1192" s="2">
        <v>1.46256057290389</v>
      </c>
      <c r="M1192" s="2">
        <v>1.35628581501041</v>
      </c>
      <c r="N1192" s="2">
        <v>1.4084211581139501</v>
      </c>
      <c r="O1192" s="2">
        <v>7.5456661014516896E-2</v>
      </c>
      <c r="P1192">
        <v>3</v>
      </c>
    </row>
    <row r="1193" spans="1:17" x14ac:dyDescent="0.2">
      <c r="A1193">
        <v>31178</v>
      </c>
      <c r="B1193" t="s">
        <v>1204</v>
      </c>
      <c r="C1193">
        <v>6</v>
      </c>
      <c r="D1193" s="2">
        <f>1000000*C1193/495425</f>
        <v>12.110813947620729</v>
      </c>
      <c r="E1193" s="2">
        <v>10</v>
      </c>
      <c r="F1193" s="2">
        <f>1000000*E1193/220258</f>
        <v>45.401302109344499</v>
      </c>
      <c r="G1193" s="2">
        <v>18</v>
      </c>
      <c r="H1193" s="2">
        <f>1000000*G1193/296896</f>
        <v>60.627290364302652</v>
      </c>
      <c r="I1193" s="1">
        <v>1.2416935872734601E-5</v>
      </c>
      <c r="J1193" s="1">
        <v>4.5401302109344399E-5</v>
      </c>
      <c r="K1193" s="1">
        <v>6.0627290364302603E-5</v>
      </c>
      <c r="L1193" s="2">
        <v>3.6564014322597398</v>
      </c>
      <c r="M1193" s="2">
        <v>4.8826289340375002</v>
      </c>
      <c r="N1193" s="4">
        <v>4.2252634743418698</v>
      </c>
      <c r="O1193" s="2">
        <v>0.290213263438858</v>
      </c>
      <c r="P1193">
        <v>3</v>
      </c>
    </row>
    <row r="1194" spans="1:17" x14ac:dyDescent="0.2">
      <c r="A1194">
        <v>31180</v>
      </c>
      <c r="B1194" t="s">
        <v>1205</v>
      </c>
      <c r="C1194">
        <v>0</v>
      </c>
      <c r="D1194" s="2"/>
      <c r="E1194" s="2">
        <v>1</v>
      </c>
      <c r="F1194" s="2"/>
      <c r="G1194" s="2">
        <v>2</v>
      </c>
      <c r="H1194" s="2"/>
      <c r="I1194">
        <v>0</v>
      </c>
      <c r="J1194" s="1">
        <v>4.54013021093444E-6</v>
      </c>
      <c r="K1194" s="1">
        <v>6.7363655960336201E-6</v>
      </c>
      <c r="L1194" t="s">
        <v>306</v>
      </c>
      <c r="M1194" t="s">
        <v>306</v>
      </c>
      <c r="N1194" t="s">
        <v>306</v>
      </c>
      <c r="P1194">
        <v>3</v>
      </c>
    </row>
    <row r="1195" spans="1:17" x14ac:dyDescent="0.2">
      <c r="A1195">
        <v>31181</v>
      </c>
      <c r="B1195" t="s">
        <v>1206</v>
      </c>
      <c r="C1195">
        <v>2</v>
      </c>
      <c r="D1195" s="2"/>
      <c r="E1195" s="2">
        <v>2</v>
      </c>
      <c r="F1195" s="2"/>
      <c r="G1195" s="2">
        <v>1</v>
      </c>
      <c r="H1195" s="2"/>
      <c r="I1195" s="1">
        <v>4.13897862424489E-6</v>
      </c>
      <c r="J1195" s="1">
        <v>9.0802604218688902E-6</v>
      </c>
      <c r="K1195" s="1">
        <v>3.3681827980168101E-6</v>
      </c>
      <c r="L1195" s="2">
        <v>2.1938408593558401</v>
      </c>
      <c r="M1195" s="2">
        <v>0.81377148900625096</v>
      </c>
      <c r="N1195" s="2">
        <v>1.33614562932367</v>
      </c>
      <c r="O1195" s="2">
        <v>1.03287346832706</v>
      </c>
      <c r="P1195">
        <v>4</v>
      </c>
    </row>
    <row r="1196" spans="1:17" x14ac:dyDescent="0.2">
      <c r="A1196">
        <v>31182</v>
      </c>
      <c r="B1196" t="s">
        <v>1207</v>
      </c>
      <c r="C1196">
        <v>6</v>
      </c>
      <c r="D1196" s="2"/>
      <c r="E1196" s="2">
        <v>7</v>
      </c>
      <c r="F1196" s="2"/>
      <c r="G1196" s="2">
        <v>15</v>
      </c>
      <c r="H1196" s="2"/>
      <c r="I1196" s="1">
        <v>1.2416935872734601E-5</v>
      </c>
      <c r="J1196" s="1">
        <v>3.1780911476541098E-5</v>
      </c>
      <c r="K1196" s="1">
        <v>5.0522741970252201E-5</v>
      </c>
      <c r="L1196" s="2">
        <v>2.55948100258182</v>
      </c>
      <c r="M1196" s="2">
        <v>4.0688574450312496</v>
      </c>
      <c r="N1196" s="2">
        <v>3.2270982837172899</v>
      </c>
      <c r="O1196" s="2">
        <v>0.46771939053271899</v>
      </c>
      <c r="P1196">
        <v>3</v>
      </c>
    </row>
    <row r="1197" spans="1:17" x14ac:dyDescent="0.2">
      <c r="A1197">
        <v>31184</v>
      </c>
      <c r="B1197" t="s">
        <v>1208</v>
      </c>
      <c r="C1197">
        <v>0</v>
      </c>
      <c r="D1197" s="2"/>
      <c r="E1197" s="2">
        <v>3</v>
      </c>
      <c r="F1197" s="2"/>
      <c r="G1197" s="2">
        <v>1</v>
      </c>
      <c r="H1197" s="2"/>
      <c r="I1197">
        <v>0</v>
      </c>
      <c r="J1197" s="1">
        <v>1.3620390632803301E-5</v>
      </c>
      <c r="K1197" s="1">
        <v>3.3681827980168101E-6</v>
      </c>
      <c r="L1197" t="s">
        <v>306</v>
      </c>
      <c r="M1197" t="s">
        <v>306</v>
      </c>
      <c r="N1197" t="s">
        <v>306</v>
      </c>
      <c r="P1197">
        <v>4</v>
      </c>
    </row>
    <row r="1198" spans="1:17" x14ac:dyDescent="0.2">
      <c r="A1198">
        <v>31188</v>
      </c>
      <c r="B1198" t="s">
        <v>1209</v>
      </c>
      <c r="C1198">
        <v>3</v>
      </c>
      <c r="D1198" s="2">
        <f>1000000*C1198/495425</f>
        <v>6.0554069738103644</v>
      </c>
      <c r="E1198" s="2">
        <v>18</v>
      </c>
      <c r="F1198" s="2">
        <f>1000000*E1198/220258</f>
        <v>81.722343796820098</v>
      </c>
      <c r="G1198" s="2">
        <v>17</v>
      </c>
      <c r="H1198" s="2">
        <f>1000000*G1198/296896</f>
        <v>57.259107566285834</v>
      </c>
      <c r="I1198" s="1">
        <v>6.2084679363673401E-6</v>
      </c>
      <c r="J1198" s="1">
        <v>8.1722343796819993E-5</v>
      </c>
      <c r="K1198" s="1">
        <v>5.7259107566285803E-5</v>
      </c>
      <c r="L1198" s="2">
        <v>13.163045156135</v>
      </c>
      <c r="M1198" s="2">
        <v>9.2227435420708392</v>
      </c>
      <c r="N1198" s="4">
        <v>11.0181391218177</v>
      </c>
      <c r="O1198" s="2">
        <v>0.35761951909481299</v>
      </c>
      <c r="P1198">
        <v>3</v>
      </c>
      <c r="Q1198">
        <f>F1198/H1198</f>
        <v>1.4272374696412178</v>
      </c>
    </row>
    <row r="1199" spans="1:17" x14ac:dyDescent="0.2">
      <c r="A1199">
        <v>31189</v>
      </c>
      <c r="B1199" t="s">
        <v>1210</v>
      </c>
      <c r="C1199">
        <v>1</v>
      </c>
      <c r="D1199" s="2"/>
      <c r="E1199" s="2">
        <v>1</v>
      </c>
      <c r="F1199" s="2"/>
      <c r="G1199" s="2">
        <v>1</v>
      </c>
      <c r="H1199" s="2"/>
      <c r="I1199" s="1">
        <v>2.0694893121224399E-6</v>
      </c>
      <c r="J1199" s="1">
        <v>4.54013021093444E-6</v>
      </c>
      <c r="K1199" s="1">
        <v>3.3681827980168101E-6</v>
      </c>
      <c r="L1199" s="2">
        <v>2.1938408593558401</v>
      </c>
      <c r="M1199" s="2">
        <v>1.6275429780124999</v>
      </c>
      <c r="N1199" s="2">
        <v>1.88959527029507</v>
      </c>
      <c r="O1199" s="2">
        <v>0.29969268564845097</v>
      </c>
      <c r="P1199">
        <v>4</v>
      </c>
    </row>
    <row r="1200" spans="1:17" x14ac:dyDescent="0.2">
      <c r="A1200">
        <v>31192</v>
      </c>
      <c r="B1200" t="s">
        <v>1211</v>
      </c>
      <c r="C1200">
        <v>0</v>
      </c>
      <c r="D1200" s="2"/>
      <c r="E1200" s="2">
        <v>1</v>
      </c>
      <c r="F1200" s="2"/>
      <c r="G1200" s="2">
        <v>1</v>
      </c>
      <c r="H1200" s="2"/>
      <c r="I1200">
        <v>0</v>
      </c>
      <c r="J1200" s="1">
        <v>4.54013021093444E-6</v>
      </c>
      <c r="K1200" s="1">
        <v>3.3681827980168101E-6</v>
      </c>
      <c r="L1200" t="s">
        <v>306</v>
      </c>
      <c r="M1200" t="s">
        <v>306</v>
      </c>
      <c r="N1200" t="s">
        <v>306</v>
      </c>
      <c r="P1200">
        <v>4</v>
      </c>
    </row>
    <row r="1201" spans="1:16" x14ac:dyDescent="0.2">
      <c r="A1201">
        <v>31200</v>
      </c>
      <c r="B1201" t="s">
        <v>1212</v>
      </c>
      <c r="C1201">
        <v>6</v>
      </c>
      <c r="D1201" s="2"/>
      <c r="E1201" s="2">
        <v>7</v>
      </c>
      <c r="F1201" s="2"/>
      <c r="G1201" s="2">
        <v>5</v>
      </c>
      <c r="H1201" s="2"/>
      <c r="I1201" s="1">
        <v>1.2416935872734601E-5</v>
      </c>
      <c r="J1201" s="1">
        <v>3.1780911476541098E-5</v>
      </c>
      <c r="K1201" s="1">
        <v>1.6840913990084E-5</v>
      </c>
      <c r="L1201" s="2">
        <v>2.55948100258182</v>
      </c>
      <c r="M1201" s="2">
        <v>1.35628581501041</v>
      </c>
      <c r="N1201" s="2">
        <v>1.86316606280555</v>
      </c>
      <c r="O1201" s="2">
        <v>0.64577989669886204</v>
      </c>
      <c r="P1201">
        <v>3</v>
      </c>
    </row>
    <row r="1202" spans="1:16" x14ac:dyDescent="0.2">
      <c r="A1202">
        <v>31202</v>
      </c>
      <c r="B1202" t="s">
        <v>1213</v>
      </c>
      <c r="C1202">
        <v>5</v>
      </c>
      <c r="D1202" s="2"/>
      <c r="E1202" s="2">
        <v>1</v>
      </c>
      <c r="F1202" s="2"/>
      <c r="G1202" s="2">
        <v>1</v>
      </c>
      <c r="H1202" s="2"/>
      <c r="I1202" s="1">
        <v>1.03474465606122E-5</v>
      </c>
      <c r="J1202" s="1">
        <v>4.54013021093444E-6</v>
      </c>
      <c r="K1202" s="1">
        <v>3.3681827980168101E-6</v>
      </c>
      <c r="L1202" s="2">
        <v>0.43876817187116901</v>
      </c>
      <c r="M1202" s="2">
        <v>0.32550859560250001</v>
      </c>
      <c r="N1202" s="2">
        <v>0.37791905405901499</v>
      </c>
      <c r="O1202" s="2">
        <v>0.29969268564845097</v>
      </c>
      <c r="P1202">
        <v>4</v>
      </c>
    </row>
    <row r="1203" spans="1:16" x14ac:dyDescent="0.2">
      <c r="A1203">
        <v>31212</v>
      </c>
      <c r="B1203" t="s">
        <v>1214</v>
      </c>
      <c r="C1203">
        <v>0</v>
      </c>
      <c r="D1203" s="2"/>
      <c r="E1203" s="2">
        <v>1</v>
      </c>
      <c r="F1203" s="2"/>
      <c r="G1203" s="2">
        <v>4</v>
      </c>
      <c r="H1203" s="2"/>
      <c r="I1203">
        <v>0</v>
      </c>
      <c r="J1203" s="1">
        <v>4.54013021093444E-6</v>
      </c>
      <c r="K1203" s="1">
        <v>1.34727311920672E-5</v>
      </c>
      <c r="L1203" t="s">
        <v>306</v>
      </c>
      <c r="M1203" t="s">
        <v>306</v>
      </c>
      <c r="N1203" t="s">
        <v>306</v>
      </c>
      <c r="P1203">
        <v>4</v>
      </c>
    </row>
    <row r="1204" spans="1:16" x14ac:dyDescent="0.2">
      <c r="A1204">
        <v>31224</v>
      </c>
      <c r="B1204" t="s">
        <v>1215</v>
      </c>
      <c r="C1204">
        <v>8</v>
      </c>
      <c r="D1204" s="2"/>
      <c r="E1204" s="2">
        <v>5</v>
      </c>
      <c r="F1204" s="2"/>
      <c r="G1204" s="2">
        <v>6</v>
      </c>
      <c r="H1204" s="2"/>
      <c r="I1204" s="1">
        <v>1.6555914496979499E-5</v>
      </c>
      <c r="J1204" s="1">
        <v>2.2700651054672199E-5</v>
      </c>
      <c r="K1204" s="1">
        <v>2.0209096788100801E-5</v>
      </c>
      <c r="L1204" s="2">
        <v>1.3711505370974</v>
      </c>
      <c r="M1204" s="2">
        <v>1.2206572335093699</v>
      </c>
      <c r="N1204" s="2">
        <v>1.2937174426196001</v>
      </c>
      <c r="O1204" s="2">
        <v>0.11632625380956201</v>
      </c>
      <c r="P1204">
        <v>3</v>
      </c>
    </row>
    <row r="1205" spans="1:16" x14ac:dyDescent="0.2">
      <c r="A1205">
        <v>31248</v>
      </c>
      <c r="B1205" t="s">
        <v>1216</v>
      </c>
      <c r="C1205">
        <v>67</v>
      </c>
      <c r="D1205" s="2">
        <f>1000000*C1205/495425</f>
        <v>135.23742241509814</v>
      </c>
      <c r="E1205" s="2">
        <v>130</v>
      </c>
      <c r="F1205" s="2">
        <f>1000000*E1205/220258</f>
        <v>590.21692742147843</v>
      </c>
      <c r="G1205" s="2">
        <v>196</v>
      </c>
      <c r="H1205" s="2">
        <f>1000000*G1205/296896</f>
        <v>660.16382841129553</v>
      </c>
      <c r="I1205">
        <v>1.3865578391220301E-4</v>
      </c>
      <c r="J1205">
        <v>5.9021692742147801E-4</v>
      </c>
      <c r="K1205">
        <v>6.6016382841129503E-4</v>
      </c>
      <c r="L1205" s="2">
        <v>4.2567061450188</v>
      </c>
      <c r="M1205" s="2">
        <v>4.76117050284254</v>
      </c>
      <c r="N1205" s="4">
        <v>4.50187780119942</v>
      </c>
      <c r="O1205" s="2">
        <v>0.112056430694173</v>
      </c>
      <c r="P1205">
        <v>2</v>
      </c>
    </row>
    <row r="1206" spans="1:16" x14ac:dyDescent="0.2">
      <c r="A1206">
        <v>31249</v>
      </c>
      <c r="B1206" t="s">
        <v>1217</v>
      </c>
      <c r="C1206">
        <v>5</v>
      </c>
      <c r="D1206" s="2"/>
      <c r="E1206" s="2">
        <v>4</v>
      </c>
      <c r="F1206" s="2"/>
      <c r="G1206" s="2">
        <v>11</v>
      </c>
      <c r="H1206" s="2"/>
      <c r="I1206" s="1">
        <v>1.03474465606122E-5</v>
      </c>
      <c r="J1206" s="1">
        <v>1.8160520843737699E-5</v>
      </c>
      <c r="K1206" s="1">
        <v>3.7050010778184903E-5</v>
      </c>
      <c r="L1206" s="2">
        <v>1.75507268748467</v>
      </c>
      <c r="M1206" s="2">
        <v>3.5805945516275002</v>
      </c>
      <c r="N1206" s="2">
        <v>2.5068314068795798</v>
      </c>
      <c r="O1206" s="2">
        <v>0.72821884197436804</v>
      </c>
      <c r="P1206">
        <v>3</v>
      </c>
    </row>
    <row r="1207" spans="1:16" x14ac:dyDescent="0.2">
      <c r="A1207">
        <v>31250</v>
      </c>
      <c r="B1207" t="s">
        <v>1218</v>
      </c>
      <c r="C1207">
        <v>9</v>
      </c>
      <c r="D1207" s="2">
        <f>1000000*C1207/495425</f>
        <v>18.166220921431094</v>
      </c>
      <c r="E1207" s="2">
        <v>14</v>
      </c>
      <c r="F1207" s="2">
        <f>1000000*E1207/220258</f>
        <v>63.561822953082292</v>
      </c>
      <c r="G1207" s="2">
        <v>12</v>
      </c>
      <c r="H1207" s="2">
        <f>1000000*G1207/296896</f>
        <v>40.418193576201766</v>
      </c>
      <c r="I1207" s="1">
        <v>1.8625403809102E-5</v>
      </c>
      <c r="J1207" s="1">
        <v>6.3561822953082196E-5</v>
      </c>
      <c r="K1207" s="1">
        <v>4.0418193576201697E-5</v>
      </c>
      <c r="L1207" s="2">
        <v>3.41264133677576</v>
      </c>
      <c r="M1207" s="2">
        <v>2.17005730401667</v>
      </c>
      <c r="N1207" s="4">
        <v>2.7213282159378398</v>
      </c>
      <c r="O1207" s="2">
        <v>0.45660939591252497</v>
      </c>
      <c r="P1207">
        <v>3</v>
      </c>
    </row>
    <row r="1208" spans="1:16" x14ac:dyDescent="0.2">
      <c r="A1208">
        <v>31254</v>
      </c>
      <c r="B1208" t="s">
        <v>1219</v>
      </c>
      <c r="C1208">
        <v>9</v>
      </c>
      <c r="D1208" s="2"/>
      <c r="E1208" s="2">
        <v>4</v>
      </c>
      <c r="F1208" s="2"/>
      <c r="G1208" s="2">
        <v>7</v>
      </c>
      <c r="H1208" s="2"/>
      <c r="I1208" s="1">
        <v>1.8625403809102E-5</v>
      </c>
      <c r="J1208" s="1">
        <v>1.8160520843737699E-5</v>
      </c>
      <c r="K1208" s="1">
        <v>2.3577279586117598E-5</v>
      </c>
      <c r="L1208" s="2">
        <v>0.97504038193593101</v>
      </c>
      <c r="M1208" s="2">
        <v>1.26586676067639</v>
      </c>
      <c r="N1208" s="2">
        <v>1.1109775919476901</v>
      </c>
      <c r="O1208" s="2">
        <v>0.261775197671268</v>
      </c>
      <c r="P1208">
        <v>3</v>
      </c>
    </row>
    <row r="1209" spans="1:16" x14ac:dyDescent="0.2">
      <c r="A1209">
        <v>31255</v>
      </c>
      <c r="B1209" t="s">
        <v>1220</v>
      </c>
      <c r="C1209">
        <v>0</v>
      </c>
      <c r="D1209" s="2"/>
      <c r="E1209" s="2">
        <v>1</v>
      </c>
      <c r="F1209" s="2"/>
      <c r="G1209" s="2">
        <v>1</v>
      </c>
      <c r="H1209" s="2"/>
      <c r="I1209">
        <v>0</v>
      </c>
      <c r="J1209" s="1">
        <v>4.54013021093444E-6</v>
      </c>
      <c r="K1209" s="1">
        <v>3.3681827980168101E-6</v>
      </c>
      <c r="L1209" t="s">
        <v>306</v>
      </c>
      <c r="M1209" t="s">
        <v>306</v>
      </c>
      <c r="N1209" t="s">
        <v>306</v>
      </c>
      <c r="P1209">
        <v>4</v>
      </c>
    </row>
    <row r="1210" spans="1:16" x14ac:dyDescent="0.2">
      <c r="A1210">
        <v>31260</v>
      </c>
      <c r="B1210" t="s">
        <v>1221</v>
      </c>
      <c r="C1210">
        <v>4</v>
      </c>
      <c r="D1210" s="2"/>
      <c r="E1210" s="2">
        <v>9</v>
      </c>
      <c r="F1210" s="2"/>
      <c r="G1210" s="2">
        <v>11</v>
      </c>
      <c r="H1210" s="2"/>
      <c r="I1210" s="1">
        <v>8.2779572484897901E-6</v>
      </c>
      <c r="J1210" s="1">
        <v>4.0861171898409997E-5</v>
      </c>
      <c r="K1210" s="1">
        <v>3.7050010778184903E-5</v>
      </c>
      <c r="L1210" s="2">
        <v>4.9361419335506502</v>
      </c>
      <c r="M1210" s="2">
        <v>4.4757431895343798</v>
      </c>
      <c r="N1210" s="2">
        <v>4.7003088878992196</v>
      </c>
      <c r="O1210" s="2">
        <v>9.7950742173892297E-2</v>
      </c>
      <c r="P1210">
        <v>3</v>
      </c>
    </row>
    <row r="1211" spans="1:16" x14ac:dyDescent="0.2">
      <c r="A1211">
        <v>31262</v>
      </c>
      <c r="B1211" t="s">
        <v>1222</v>
      </c>
      <c r="C1211">
        <v>4</v>
      </c>
      <c r="D1211" s="2"/>
      <c r="E1211" s="2">
        <v>1</v>
      </c>
      <c r="F1211" s="2"/>
      <c r="G1211" s="2">
        <v>5</v>
      </c>
      <c r="H1211" s="2"/>
      <c r="I1211" s="1">
        <v>8.2779572484897901E-6</v>
      </c>
      <c r="J1211" s="1">
        <v>4.54013021093444E-6</v>
      </c>
      <c r="K1211" s="1">
        <v>1.6840913990084E-5</v>
      </c>
      <c r="L1211" s="2">
        <v>0.54846021483896101</v>
      </c>
      <c r="M1211" s="2">
        <v>2.0344287225156199</v>
      </c>
      <c r="N1211" s="2">
        <v>1.0563158685854599</v>
      </c>
      <c r="O1211" s="2">
        <v>1.4067463642921001</v>
      </c>
      <c r="P1211">
        <v>4</v>
      </c>
    </row>
    <row r="1212" spans="1:16" x14ac:dyDescent="0.2">
      <c r="A1212">
        <v>31263</v>
      </c>
      <c r="B1212" t="s">
        <v>1223</v>
      </c>
      <c r="C1212">
        <v>0</v>
      </c>
      <c r="D1212" s="2"/>
      <c r="E1212" s="2">
        <v>1</v>
      </c>
      <c r="F1212" s="2"/>
      <c r="G1212" s="2">
        <v>1</v>
      </c>
      <c r="H1212" s="2"/>
      <c r="I1212">
        <v>0</v>
      </c>
      <c r="J1212" s="1">
        <v>4.54013021093444E-6</v>
      </c>
      <c r="K1212" s="1">
        <v>3.3681827980168101E-6</v>
      </c>
      <c r="L1212" t="s">
        <v>306</v>
      </c>
      <c r="M1212" t="s">
        <v>306</v>
      </c>
      <c r="N1212" t="s">
        <v>306</v>
      </c>
      <c r="P1212">
        <v>5</v>
      </c>
    </row>
    <row r="1213" spans="1:16" x14ac:dyDescent="0.2">
      <c r="A1213">
        <v>31272</v>
      </c>
      <c r="B1213" t="s">
        <v>1224</v>
      </c>
      <c r="C1213">
        <v>7</v>
      </c>
      <c r="D1213" s="2">
        <f>1000000*C1213/495425</f>
        <v>14.129282938890851</v>
      </c>
      <c r="E1213" s="2">
        <v>16</v>
      </c>
      <c r="F1213" s="2">
        <f>1000000*E1213/220258</f>
        <v>72.642083374951198</v>
      </c>
      <c r="G1213" s="2">
        <v>12</v>
      </c>
      <c r="H1213" s="2">
        <f>1000000*G1213/296896</f>
        <v>40.418193576201766</v>
      </c>
      <c r="I1213" s="1">
        <v>1.44864251848571E-5</v>
      </c>
      <c r="J1213" s="1">
        <v>7.2642083374951095E-5</v>
      </c>
      <c r="K1213" s="1">
        <v>4.0418193576201697E-5</v>
      </c>
      <c r="L1213" s="2">
        <v>5.0144933928133604</v>
      </c>
      <c r="M1213" s="2">
        <v>2.79007367659286</v>
      </c>
      <c r="N1213" s="4">
        <v>3.74042858730619</v>
      </c>
      <c r="O1213" s="2">
        <v>0.59469648044330103</v>
      </c>
      <c r="P1213">
        <v>3</v>
      </c>
    </row>
    <row r="1214" spans="1:16" x14ac:dyDescent="0.2">
      <c r="A1214">
        <v>31274</v>
      </c>
      <c r="B1214" t="s">
        <v>1225</v>
      </c>
      <c r="C1214">
        <v>1</v>
      </c>
      <c r="D1214" s="2"/>
      <c r="E1214" s="2">
        <v>3</v>
      </c>
      <c r="F1214" s="2"/>
      <c r="G1214" s="2">
        <v>4</v>
      </c>
      <c r="H1214" s="2"/>
      <c r="I1214" s="1">
        <v>2.0694893121224399E-6</v>
      </c>
      <c r="J1214" s="1">
        <v>1.3620390632803301E-5</v>
      </c>
      <c r="K1214" s="1">
        <v>1.34727311920672E-5</v>
      </c>
      <c r="L1214" s="2">
        <v>6.5815225780675304</v>
      </c>
      <c r="M1214" s="2">
        <v>6.5101719120500103</v>
      </c>
      <c r="N1214" s="2">
        <v>6.5457500277858296</v>
      </c>
      <c r="O1214" s="2">
        <v>1.0900304123233199E-2</v>
      </c>
      <c r="P1214">
        <v>4</v>
      </c>
    </row>
    <row r="1215" spans="1:16" x14ac:dyDescent="0.2">
      <c r="A1215">
        <v>31278</v>
      </c>
      <c r="B1215" t="s">
        <v>1226</v>
      </c>
      <c r="C1215">
        <v>0</v>
      </c>
      <c r="D1215" s="2"/>
      <c r="E1215" s="2">
        <v>2</v>
      </c>
      <c r="F1215" s="2"/>
      <c r="G1215" s="2">
        <v>1</v>
      </c>
      <c r="H1215" s="2"/>
      <c r="I1215">
        <v>0</v>
      </c>
      <c r="J1215" s="1">
        <v>9.0802604218688902E-6</v>
      </c>
      <c r="K1215" s="1">
        <v>3.3681827980168101E-6</v>
      </c>
      <c r="L1215" t="s">
        <v>306</v>
      </c>
      <c r="M1215" t="s">
        <v>306</v>
      </c>
      <c r="N1215" t="s">
        <v>306</v>
      </c>
      <c r="P1215">
        <v>4</v>
      </c>
    </row>
    <row r="1216" spans="1:16" x14ac:dyDescent="0.2">
      <c r="A1216">
        <v>31296</v>
      </c>
      <c r="B1216" t="s">
        <v>1227</v>
      </c>
      <c r="C1216">
        <v>4</v>
      </c>
      <c r="D1216" s="2"/>
      <c r="E1216" s="2">
        <v>7</v>
      </c>
      <c r="F1216" s="2"/>
      <c r="G1216" s="2">
        <v>5</v>
      </c>
      <c r="H1216" s="2"/>
      <c r="I1216" s="1">
        <v>8.2779572484897901E-6</v>
      </c>
      <c r="J1216" s="1">
        <v>3.1780911476541098E-5</v>
      </c>
      <c r="K1216" s="1">
        <v>1.6840913990084E-5</v>
      </c>
      <c r="L1216" s="2">
        <v>3.83922150387273</v>
      </c>
      <c r="M1216" s="2">
        <v>2.0344287225156199</v>
      </c>
      <c r="N1216" s="2">
        <v>2.79474909420833</v>
      </c>
      <c r="O1216" s="2">
        <v>0.64577989669886304</v>
      </c>
      <c r="P1216">
        <v>3</v>
      </c>
    </row>
    <row r="1217" spans="1:16" x14ac:dyDescent="0.2">
      <c r="A1217">
        <v>31298</v>
      </c>
      <c r="B1217" t="s">
        <v>1228</v>
      </c>
      <c r="C1217">
        <v>2</v>
      </c>
      <c r="D1217" s="2"/>
      <c r="E1217" s="2">
        <v>2</v>
      </c>
      <c r="F1217" s="2"/>
      <c r="G1217" s="2">
        <v>2</v>
      </c>
      <c r="H1217" s="2"/>
      <c r="I1217" s="1">
        <v>4.13897862424489E-6</v>
      </c>
      <c r="J1217" s="1">
        <v>9.0802604218688902E-6</v>
      </c>
      <c r="K1217" s="1">
        <v>6.7363655960336201E-6</v>
      </c>
      <c r="L1217" s="2">
        <v>2.1938408593558401</v>
      </c>
      <c r="M1217" s="2">
        <v>1.6275429780124999</v>
      </c>
      <c r="N1217" s="2">
        <v>1.88959527029507</v>
      </c>
      <c r="O1217" s="2">
        <v>0.29969268564845097</v>
      </c>
      <c r="P1217">
        <v>4</v>
      </c>
    </row>
    <row r="1218" spans="1:16" x14ac:dyDescent="0.2">
      <c r="A1218">
        <v>31302</v>
      </c>
      <c r="B1218" t="s">
        <v>1229</v>
      </c>
      <c r="C1218">
        <v>0</v>
      </c>
      <c r="D1218" s="2"/>
      <c r="E1218" s="2">
        <v>14</v>
      </c>
      <c r="F1218" s="2"/>
      <c r="G1218" s="2">
        <v>8</v>
      </c>
      <c r="H1218" s="2"/>
      <c r="I1218">
        <v>0</v>
      </c>
      <c r="J1218" s="1">
        <v>6.3561822953082196E-5</v>
      </c>
      <c r="K1218" s="1">
        <v>2.6945462384134501E-5</v>
      </c>
      <c r="L1218" t="s">
        <v>306</v>
      </c>
      <c r="M1218" t="s">
        <v>306</v>
      </c>
      <c r="N1218" t="s">
        <v>306</v>
      </c>
      <c r="P1218">
        <v>4</v>
      </c>
    </row>
    <row r="1219" spans="1:16" x14ac:dyDescent="0.2">
      <c r="A1219">
        <v>31320</v>
      </c>
      <c r="B1219" t="s">
        <v>1230</v>
      </c>
      <c r="C1219">
        <v>10</v>
      </c>
      <c r="D1219" s="2">
        <f>1000000*C1219/495425</f>
        <v>20.184689912701216</v>
      </c>
      <c r="E1219" s="2">
        <v>16</v>
      </c>
      <c r="F1219" s="2">
        <f>1000000*E1219/220258</f>
        <v>72.642083374951198</v>
      </c>
      <c r="G1219" s="2">
        <v>14</v>
      </c>
      <c r="H1219" s="2">
        <f>1000000*G1219/296896</f>
        <v>47.154559172235395</v>
      </c>
      <c r="I1219" s="1">
        <v>2.0694893121224399E-5</v>
      </c>
      <c r="J1219" s="1">
        <v>7.2642083374951095E-5</v>
      </c>
      <c r="K1219" s="1">
        <v>4.7154559172235299E-5</v>
      </c>
      <c r="L1219" s="2">
        <v>3.5101453749693499</v>
      </c>
      <c r="M1219" s="2">
        <v>2.2785601692175002</v>
      </c>
      <c r="N1219" s="4">
        <v>2.8280872404450599</v>
      </c>
      <c r="O1219" s="2">
        <v>0.43548345614615103</v>
      </c>
      <c r="P1219">
        <v>3</v>
      </c>
    </row>
    <row r="1220" spans="1:16" x14ac:dyDescent="0.2">
      <c r="A1220">
        <v>31321</v>
      </c>
      <c r="B1220" t="s">
        <v>1231</v>
      </c>
      <c r="C1220">
        <v>1</v>
      </c>
      <c r="D1220" s="2"/>
      <c r="E1220" s="2">
        <v>1</v>
      </c>
      <c r="F1220" s="2"/>
      <c r="G1220" s="2">
        <v>1</v>
      </c>
      <c r="H1220" s="2"/>
      <c r="I1220" s="1">
        <v>2.0694893121224399E-6</v>
      </c>
      <c r="J1220" s="1">
        <v>4.54013021093444E-6</v>
      </c>
      <c r="K1220" s="1">
        <v>3.3681827980168101E-6</v>
      </c>
      <c r="L1220" s="2">
        <v>2.1938408593558401</v>
      </c>
      <c r="M1220" s="2">
        <v>1.6275429780124999</v>
      </c>
      <c r="N1220" s="2">
        <v>1.88959527029507</v>
      </c>
      <c r="O1220" s="2">
        <v>0.29969268564845097</v>
      </c>
      <c r="P1220">
        <v>4</v>
      </c>
    </row>
    <row r="1221" spans="1:16" x14ac:dyDescent="0.2">
      <c r="A1221">
        <v>31326</v>
      </c>
      <c r="B1221" t="s">
        <v>1232</v>
      </c>
      <c r="C1221">
        <v>0</v>
      </c>
      <c r="D1221" s="2"/>
      <c r="E1221" s="2">
        <v>1</v>
      </c>
      <c r="F1221" s="2"/>
      <c r="G1221" s="2">
        <v>1</v>
      </c>
      <c r="H1221" s="2"/>
      <c r="I1221">
        <v>0</v>
      </c>
      <c r="J1221" s="1">
        <v>4.54013021093444E-6</v>
      </c>
      <c r="K1221" s="1">
        <v>3.3681827980168101E-6</v>
      </c>
      <c r="L1221" t="s">
        <v>306</v>
      </c>
      <c r="M1221" t="s">
        <v>306</v>
      </c>
      <c r="N1221" t="s">
        <v>306</v>
      </c>
      <c r="P1221">
        <v>4</v>
      </c>
    </row>
    <row r="1222" spans="1:16" x14ac:dyDescent="0.2">
      <c r="A1222">
        <v>31332</v>
      </c>
      <c r="B1222" t="s">
        <v>1233</v>
      </c>
      <c r="C1222">
        <v>0</v>
      </c>
      <c r="D1222" s="2"/>
      <c r="E1222" s="2">
        <v>1</v>
      </c>
      <c r="F1222" s="2"/>
      <c r="G1222" s="2">
        <v>1</v>
      </c>
      <c r="H1222" s="2"/>
      <c r="I1222">
        <v>0</v>
      </c>
      <c r="J1222" s="1">
        <v>4.54013021093444E-6</v>
      </c>
      <c r="K1222" s="1">
        <v>3.3681827980168101E-6</v>
      </c>
      <c r="L1222" t="s">
        <v>306</v>
      </c>
      <c r="M1222" t="s">
        <v>306</v>
      </c>
      <c r="N1222" t="s">
        <v>306</v>
      </c>
      <c r="P1222">
        <v>4</v>
      </c>
    </row>
    <row r="1223" spans="1:16" x14ac:dyDescent="0.2">
      <c r="A1223">
        <v>31374</v>
      </c>
      <c r="B1223" t="s">
        <v>1234</v>
      </c>
      <c r="C1223">
        <v>0</v>
      </c>
      <c r="D1223" s="2"/>
      <c r="E1223" s="2">
        <v>3</v>
      </c>
      <c r="F1223" s="2"/>
      <c r="G1223" s="2">
        <v>1</v>
      </c>
      <c r="H1223" s="2"/>
      <c r="I1223">
        <v>0</v>
      </c>
      <c r="J1223" s="1">
        <v>1.3620390632803301E-5</v>
      </c>
      <c r="K1223" s="1">
        <v>3.3681827980168101E-6</v>
      </c>
      <c r="L1223" t="s">
        <v>306</v>
      </c>
      <c r="M1223" t="s">
        <v>306</v>
      </c>
      <c r="N1223" t="s">
        <v>306</v>
      </c>
      <c r="P1223">
        <v>5</v>
      </c>
    </row>
    <row r="1224" spans="1:16" x14ac:dyDescent="0.2">
      <c r="A1224">
        <v>31392</v>
      </c>
      <c r="B1224" t="s">
        <v>1235</v>
      </c>
      <c r="C1224">
        <v>33</v>
      </c>
      <c r="D1224" s="2">
        <f>1000000*C1224/495425</f>
        <v>66.609476711914013</v>
      </c>
      <c r="E1224" s="2">
        <v>54</v>
      </c>
      <c r="F1224" s="2">
        <f>1000000*E1224/220258</f>
        <v>245.16703139046027</v>
      </c>
      <c r="G1224" s="2">
        <v>92</v>
      </c>
      <c r="H1224" s="2">
        <f>1000000*G1224/296896</f>
        <v>309.87281741754691</v>
      </c>
      <c r="I1224" s="1">
        <v>6.82931473000407E-5</v>
      </c>
      <c r="J1224">
        <v>2.4516703139046002E-4</v>
      </c>
      <c r="K1224">
        <v>3.0987281741754602E-4</v>
      </c>
      <c r="L1224" s="2">
        <v>3.5899214062186502</v>
      </c>
      <c r="M1224" s="2">
        <v>4.5373925447621204</v>
      </c>
      <c r="N1224" s="4">
        <v>4.0359487886813499</v>
      </c>
      <c r="O1224" s="2">
        <v>0.23475796848577701</v>
      </c>
      <c r="P1224">
        <v>2</v>
      </c>
    </row>
    <row r="1225" spans="1:16" x14ac:dyDescent="0.2">
      <c r="A1225">
        <v>31394</v>
      </c>
      <c r="B1225" t="s">
        <v>1236</v>
      </c>
      <c r="C1225">
        <v>5</v>
      </c>
      <c r="D1225" s="2"/>
      <c r="E1225" s="2">
        <v>5</v>
      </c>
      <c r="F1225" s="2"/>
      <c r="G1225" s="2">
        <v>6</v>
      </c>
      <c r="H1225" s="2"/>
      <c r="I1225" s="1">
        <v>1.03474465606122E-5</v>
      </c>
      <c r="J1225" s="1">
        <v>2.2700651054672199E-5</v>
      </c>
      <c r="K1225" s="1">
        <v>2.0209096788100801E-5</v>
      </c>
      <c r="L1225" s="2">
        <v>2.1938408593558401</v>
      </c>
      <c r="M1225" s="2">
        <v>1.953051573615</v>
      </c>
      <c r="N1225" s="2">
        <v>2.0699479081913599</v>
      </c>
      <c r="O1225" s="2">
        <v>0.11632625380956201</v>
      </c>
      <c r="P1225">
        <v>3</v>
      </c>
    </row>
    <row r="1226" spans="1:16" x14ac:dyDescent="0.2">
      <c r="A1226">
        <v>31398</v>
      </c>
      <c r="B1226" t="s">
        <v>1237</v>
      </c>
      <c r="C1226">
        <v>4</v>
      </c>
      <c r="D1226" s="2"/>
      <c r="E1226" s="2">
        <v>4</v>
      </c>
      <c r="F1226" s="2"/>
      <c r="G1226" s="2">
        <v>2</v>
      </c>
      <c r="H1226" s="2"/>
      <c r="I1226" s="1">
        <v>8.2779572484897901E-6</v>
      </c>
      <c r="J1226" s="1">
        <v>1.8160520843737699E-5</v>
      </c>
      <c r="K1226" s="1">
        <v>6.7363655960336201E-6</v>
      </c>
      <c r="L1226" s="2">
        <v>2.1938408593558401</v>
      </c>
      <c r="M1226" s="2">
        <v>0.81377148900625096</v>
      </c>
      <c r="N1226" s="2">
        <v>1.33614562932367</v>
      </c>
      <c r="O1226" s="2">
        <v>1.03287346832706</v>
      </c>
      <c r="P1226">
        <v>3</v>
      </c>
    </row>
    <row r="1227" spans="1:16" x14ac:dyDescent="0.2">
      <c r="A1227">
        <v>31404</v>
      </c>
      <c r="B1227" t="s">
        <v>1238</v>
      </c>
      <c r="C1227">
        <v>2</v>
      </c>
      <c r="D1227" s="2"/>
      <c r="E1227" s="2">
        <v>4</v>
      </c>
      <c r="F1227" s="2"/>
      <c r="G1227" s="2">
        <v>6</v>
      </c>
      <c r="H1227" s="2"/>
      <c r="I1227" s="1">
        <v>4.13897862424489E-6</v>
      </c>
      <c r="J1227" s="1">
        <v>1.8160520843737699E-5</v>
      </c>
      <c r="K1227" s="1">
        <v>2.0209096788100801E-5</v>
      </c>
      <c r="L1227" s="2">
        <v>4.3876817187116899</v>
      </c>
      <c r="M1227" s="2">
        <v>4.8826289340375002</v>
      </c>
      <c r="N1227" s="2">
        <v>4.6285442325993902</v>
      </c>
      <c r="O1227" s="2">
        <v>0.10693366865543601</v>
      </c>
      <c r="P1227">
        <v>3</v>
      </c>
    </row>
    <row r="1228" spans="1:16" x14ac:dyDescent="0.2">
      <c r="A1228">
        <v>31416</v>
      </c>
      <c r="B1228" t="s">
        <v>1239</v>
      </c>
      <c r="C1228">
        <v>6</v>
      </c>
      <c r="D1228" s="2"/>
      <c r="E1228" s="2">
        <v>3</v>
      </c>
      <c r="F1228" s="2"/>
      <c r="G1228" s="2">
        <v>4</v>
      </c>
      <c r="H1228" s="2"/>
      <c r="I1228" s="1">
        <v>1.2416935872734601E-5</v>
      </c>
      <c r="J1228" s="1">
        <v>1.3620390632803301E-5</v>
      </c>
      <c r="K1228" s="1">
        <v>1.34727311920672E-5</v>
      </c>
      <c r="L1228" s="2">
        <v>1.09692042967792</v>
      </c>
      <c r="M1228" s="2">
        <v>1.0850286520083301</v>
      </c>
      <c r="N1228" s="2">
        <v>1.0909583379643</v>
      </c>
      <c r="O1228" s="2">
        <v>1.09003041232331E-2</v>
      </c>
      <c r="P1228">
        <v>3</v>
      </c>
    </row>
    <row r="1229" spans="1:16" x14ac:dyDescent="0.2">
      <c r="A1229">
        <v>31440</v>
      </c>
      <c r="B1229" t="s">
        <v>1240</v>
      </c>
      <c r="C1229">
        <v>2</v>
      </c>
      <c r="D1229" s="2"/>
      <c r="E1229" s="2">
        <v>3</v>
      </c>
      <c r="F1229" s="2"/>
      <c r="G1229" s="2">
        <v>2</v>
      </c>
      <c r="H1229" s="2"/>
      <c r="I1229" s="1">
        <v>4.13897862424489E-6</v>
      </c>
      <c r="J1229" s="1">
        <v>1.3620390632803301E-5</v>
      </c>
      <c r="K1229" s="1">
        <v>6.7363655960336201E-6</v>
      </c>
      <c r="L1229" s="2">
        <v>3.2907612890337599</v>
      </c>
      <c r="M1229" s="2">
        <v>1.6275429780124999</v>
      </c>
      <c r="N1229" s="2">
        <v>2.3142721162996902</v>
      </c>
      <c r="O1229" s="2">
        <v>0.71867880155795805</v>
      </c>
      <c r="P1229">
        <v>3</v>
      </c>
    </row>
    <row r="1230" spans="1:16" x14ac:dyDescent="0.2">
      <c r="A1230">
        <v>31464</v>
      </c>
      <c r="B1230" t="s">
        <v>1241</v>
      </c>
      <c r="C1230">
        <v>7</v>
      </c>
      <c r="D1230" s="2"/>
      <c r="E1230" s="2">
        <v>3</v>
      </c>
      <c r="F1230" s="2"/>
      <c r="G1230" s="2">
        <v>4</v>
      </c>
      <c r="H1230" s="2"/>
      <c r="I1230" s="1">
        <v>1.44864251848571E-5</v>
      </c>
      <c r="J1230" s="1">
        <v>1.3620390632803301E-5</v>
      </c>
      <c r="K1230" s="1">
        <v>1.34727311920672E-5</v>
      </c>
      <c r="L1230" s="2">
        <v>0.94021751115250496</v>
      </c>
      <c r="M1230" s="2">
        <v>0.93002455886428703</v>
      </c>
      <c r="N1230" s="2">
        <v>0.93510714682654705</v>
      </c>
      <c r="O1230" s="2">
        <v>1.09003041232333E-2</v>
      </c>
      <c r="P1230">
        <v>3</v>
      </c>
    </row>
    <row r="1231" spans="1:16" x14ac:dyDescent="0.2">
      <c r="A1231">
        <v>31488</v>
      </c>
      <c r="B1231" t="s">
        <v>1242</v>
      </c>
      <c r="C1231">
        <v>0</v>
      </c>
      <c r="D1231" s="2"/>
      <c r="E1231" s="2">
        <v>1</v>
      </c>
      <c r="F1231" s="2"/>
      <c r="G1231" s="2">
        <v>1</v>
      </c>
      <c r="H1231" s="2"/>
      <c r="I1231">
        <v>0</v>
      </c>
      <c r="J1231" s="1">
        <v>4.54013021093444E-6</v>
      </c>
      <c r="K1231" s="1">
        <v>3.3681827980168101E-6</v>
      </c>
      <c r="L1231" t="s">
        <v>306</v>
      </c>
      <c r="M1231" t="s">
        <v>306</v>
      </c>
      <c r="N1231" t="s">
        <v>306</v>
      </c>
      <c r="P1231">
        <v>4</v>
      </c>
    </row>
    <row r="1232" spans="1:16" x14ac:dyDescent="0.2">
      <c r="A1232">
        <v>31536</v>
      </c>
      <c r="B1232" t="s">
        <v>1243</v>
      </c>
      <c r="C1232">
        <v>66</v>
      </c>
      <c r="D1232" s="2">
        <f>1000000*C1232/495425</f>
        <v>133.21895342382803</v>
      </c>
      <c r="E1232" s="2">
        <v>74</v>
      </c>
      <c r="F1232" s="2">
        <f>1000000*E1232/220258</f>
        <v>335.96963560914929</v>
      </c>
      <c r="G1232" s="2">
        <v>128</v>
      </c>
      <c r="H1232" s="2">
        <f>1000000*G1232/296896</f>
        <v>431.12739814615219</v>
      </c>
      <c r="I1232">
        <v>1.3658629460008099E-4</v>
      </c>
      <c r="J1232">
        <v>3.3596963560914901E-4</v>
      </c>
      <c r="K1232">
        <v>4.3112739814615201E-4</v>
      </c>
      <c r="L1232" s="2">
        <v>2.45976096352019</v>
      </c>
      <c r="M1232" s="2">
        <v>3.15644698766061</v>
      </c>
      <c r="N1232" s="4">
        <v>2.7864143775950598</v>
      </c>
      <c r="O1232" s="2">
        <v>0.25002958272908599</v>
      </c>
      <c r="P1232">
        <v>2</v>
      </c>
    </row>
    <row r="1233" spans="1:16" x14ac:dyDescent="0.2">
      <c r="A1233">
        <v>31537</v>
      </c>
      <c r="B1233" t="s">
        <v>1244</v>
      </c>
      <c r="C1233">
        <v>3</v>
      </c>
      <c r="D1233" s="2"/>
      <c r="E1233" s="2">
        <v>4</v>
      </c>
      <c r="F1233" s="2"/>
      <c r="G1233" s="2">
        <v>2</v>
      </c>
      <c r="H1233" s="2"/>
      <c r="I1233" s="1">
        <v>6.2084679363673401E-6</v>
      </c>
      <c r="J1233" s="1">
        <v>1.8160520843737699E-5</v>
      </c>
      <c r="K1233" s="1">
        <v>6.7363655960336201E-6</v>
      </c>
      <c r="L1233" s="2">
        <v>2.9251211458077901</v>
      </c>
      <c r="M1233" s="2">
        <v>1.0850286520083301</v>
      </c>
      <c r="N1233" s="2">
        <v>1.7815275057649</v>
      </c>
      <c r="O1233" s="2">
        <v>1.03287346832706</v>
      </c>
      <c r="P1233">
        <v>3</v>
      </c>
    </row>
    <row r="1234" spans="1:16" x14ac:dyDescent="0.2">
      <c r="A1234">
        <v>31538</v>
      </c>
      <c r="B1234" t="s">
        <v>1245</v>
      </c>
      <c r="C1234">
        <v>3</v>
      </c>
      <c r="D1234" s="2"/>
      <c r="E1234" s="2">
        <v>7</v>
      </c>
      <c r="F1234" s="2"/>
      <c r="G1234" s="2">
        <v>13</v>
      </c>
      <c r="H1234" s="2"/>
      <c r="I1234" s="1">
        <v>6.2084679363673401E-6</v>
      </c>
      <c r="J1234" s="1">
        <v>3.1780911476541098E-5</v>
      </c>
      <c r="K1234" s="1">
        <v>4.3786376374218498E-5</v>
      </c>
      <c r="L1234" s="2">
        <v>5.11896200516364</v>
      </c>
      <c r="M1234" s="2">
        <v>7.0526862380541697</v>
      </c>
      <c r="N1234" s="2">
        <v>6.0085300104883999</v>
      </c>
      <c r="O1234" s="2">
        <v>0.32182983683447602</v>
      </c>
      <c r="P1234">
        <v>3</v>
      </c>
    </row>
    <row r="1235" spans="1:16" x14ac:dyDescent="0.2">
      <c r="A1235">
        <v>31540</v>
      </c>
      <c r="B1235" t="s">
        <v>1246</v>
      </c>
      <c r="C1235">
        <v>0</v>
      </c>
      <c r="D1235" s="2"/>
      <c r="E1235" s="2">
        <v>1</v>
      </c>
      <c r="F1235" s="2"/>
      <c r="G1235" s="2">
        <v>2</v>
      </c>
      <c r="H1235" s="2"/>
      <c r="I1235">
        <v>0</v>
      </c>
      <c r="J1235" s="1">
        <v>4.54013021093444E-6</v>
      </c>
      <c r="K1235" s="1">
        <v>6.7363655960336201E-6</v>
      </c>
      <c r="L1235" t="s">
        <v>306</v>
      </c>
      <c r="M1235" t="s">
        <v>306</v>
      </c>
      <c r="N1235" t="s">
        <v>306</v>
      </c>
      <c r="P1235">
        <v>3</v>
      </c>
    </row>
    <row r="1236" spans="1:16" x14ac:dyDescent="0.2">
      <c r="A1236">
        <v>31542</v>
      </c>
      <c r="B1236" t="s">
        <v>1247</v>
      </c>
      <c r="C1236">
        <v>2</v>
      </c>
      <c r="D1236" s="2"/>
      <c r="E1236" s="2">
        <v>4</v>
      </c>
      <c r="F1236" s="2"/>
      <c r="G1236" s="2">
        <v>7</v>
      </c>
      <c r="H1236" s="2"/>
      <c r="I1236" s="1">
        <v>4.13897862424489E-6</v>
      </c>
      <c r="J1236" s="1">
        <v>1.8160520843737699E-5</v>
      </c>
      <c r="K1236" s="1">
        <v>2.3577279586117598E-5</v>
      </c>
      <c r="L1236" s="2">
        <v>4.3876817187116899</v>
      </c>
      <c r="M1236" s="2">
        <v>5.6964004230437499</v>
      </c>
      <c r="N1236" s="2">
        <v>4.9993991637646404</v>
      </c>
      <c r="O1236" s="2">
        <v>0.261775197671268</v>
      </c>
      <c r="P1236">
        <v>3</v>
      </c>
    </row>
    <row r="1237" spans="1:16" x14ac:dyDescent="0.2">
      <c r="A1237">
        <v>31548</v>
      </c>
      <c r="B1237" t="s">
        <v>1248</v>
      </c>
      <c r="C1237">
        <v>3</v>
      </c>
      <c r="D1237" s="2"/>
      <c r="E1237" s="2">
        <v>9</v>
      </c>
      <c r="F1237" s="2"/>
      <c r="G1237" s="2">
        <v>13</v>
      </c>
      <c r="H1237" s="2"/>
      <c r="I1237" s="1">
        <v>6.2084679363673401E-6</v>
      </c>
      <c r="J1237" s="1">
        <v>4.0861171898409997E-5</v>
      </c>
      <c r="K1237" s="1">
        <v>4.3786376374218498E-5</v>
      </c>
      <c r="L1237" s="2">
        <v>6.5815225780675304</v>
      </c>
      <c r="M1237" s="2">
        <v>7.0526862380541697</v>
      </c>
      <c r="N1237" s="2">
        <v>6.81303263692313</v>
      </c>
      <c r="O1237" s="2">
        <v>6.9156231166892498E-2</v>
      </c>
      <c r="P1237">
        <v>3</v>
      </c>
    </row>
    <row r="1238" spans="1:16" x14ac:dyDescent="0.2">
      <c r="A1238">
        <v>31549</v>
      </c>
      <c r="B1238" t="s">
        <v>1249</v>
      </c>
      <c r="C1238">
        <v>1</v>
      </c>
      <c r="D1238" s="2"/>
      <c r="E1238" s="2">
        <v>1</v>
      </c>
      <c r="F1238" s="2"/>
      <c r="G1238" s="2">
        <v>1</v>
      </c>
      <c r="H1238" s="2"/>
      <c r="I1238" s="1">
        <v>2.0694893121224399E-6</v>
      </c>
      <c r="J1238" s="1">
        <v>4.54013021093444E-6</v>
      </c>
      <c r="K1238" s="1">
        <v>3.3681827980168101E-6</v>
      </c>
      <c r="L1238" s="2">
        <v>2.1938408593558401</v>
      </c>
      <c r="M1238" s="2">
        <v>1.6275429780124999</v>
      </c>
      <c r="N1238" s="2">
        <v>1.88959527029507</v>
      </c>
      <c r="O1238" s="2">
        <v>0.29969268564845097</v>
      </c>
      <c r="P1238">
        <v>4</v>
      </c>
    </row>
    <row r="1239" spans="1:16" x14ac:dyDescent="0.2">
      <c r="A1239">
        <v>31550</v>
      </c>
      <c r="B1239" t="s">
        <v>1250</v>
      </c>
      <c r="C1239">
        <v>1</v>
      </c>
      <c r="D1239" s="2"/>
      <c r="E1239" s="2">
        <v>1</v>
      </c>
      <c r="F1239" s="2"/>
      <c r="G1239" s="2">
        <v>2</v>
      </c>
      <c r="H1239" s="2"/>
      <c r="I1239" s="1">
        <v>2.0694893121224399E-6</v>
      </c>
      <c r="J1239" s="1">
        <v>4.54013021093444E-6</v>
      </c>
      <c r="K1239" s="1">
        <v>6.7363655960336201E-6</v>
      </c>
      <c r="L1239" s="2">
        <v>2.1938408593558401</v>
      </c>
      <c r="M1239" s="2">
        <v>3.2550859560249998</v>
      </c>
      <c r="N1239" s="2">
        <v>2.6722912586473502</v>
      </c>
      <c r="O1239" s="2">
        <v>0.39712927744498</v>
      </c>
      <c r="P1239">
        <v>4</v>
      </c>
    </row>
    <row r="1240" spans="1:16" x14ac:dyDescent="0.2">
      <c r="A1240">
        <v>31560</v>
      </c>
      <c r="B1240" t="s">
        <v>1251</v>
      </c>
      <c r="C1240">
        <v>4</v>
      </c>
      <c r="D1240" s="2"/>
      <c r="E1240" s="2">
        <v>4</v>
      </c>
      <c r="F1240" s="2"/>
      <c r="G1240" s="2">
        <v>5</v>
      </c>
      <c r="H1240" s="2"/>
      <c r="I1240" s="1">
        <v>8.2779572484897901E-6</v>
      </c>
      <c r="J1240" s="1">
        <v>1.8160520843737699E-5</v>
      </c>
      <c r="K1240" s="1">
        <v>1.6840913990084E-5</v>
      </c>
      <c r="L1240" s="2">
        <v>2.1938408593558401</v>
      </c>
      <c r="M1240" s="2">
        <v>2.0344287225156199</v>
      </c>
      <c r="N1240" s="2">
        <v>2.11263173717093</v>
      </c>
      <c r="O1240" s="2">
        <v>7.5456661014516799E-2</v>
      </c>
      <c r="P1240">
        <v>3</v>
      </c>
    </row>
    <row r="1241" spans="1:16" x14ac:dyDescent="0.2">
      <c r="A1241">
        <v>31578</v>
      </c>
      <c r="B1241" t="s">
        <v>1252</v>
      </c>
      <c r="C1241">
        <v>0</v>
      </c>
      <c r="D1241" s="2"/>
      <c r="E1241" s="2">
        <v>1</v>
      </c>
      <c r="F1241" s="2"/>
      <c r="G1241" s="2">
        <v>1</v>
      </c>
      <c r="H1241" s="2"/>
      <c r="I1241">
        <v>0</v>
      </c>
      <c r="J1241" s="1">
        <v>4.54013021093444E-6</v>
      </c>
      <c r="K1241" s="1">
        <v>3.3681827980168101E-6</v>
      </c>
      <c r="L1241" t="s">
        <v>306</v>
      </c>
      <c r="M1241" t="s">
        <v>306</v>
      </c>
      <c r="N1241" t="s">
        <v>306</v>
      </c>
      <c r="P1241">
        <v>5</v>
      </c>
    </row>
    <row r="1242" spans="1:16" x14ac:dyDescent="0.2">
      <c r="A1242">
        <v>31584</v>
      </c>
      <c r="B1242" t="s">
        <v>1253</v>
      </c>
      <c r="C1242">
        <v>1</v>
      </c>
      <c r="D1242" s="2"/>
      <c r="E1242" s="2">
        <v>4</v>
      </c>
      <c r="F1242" s="2"/>
      <c r="G1242" s="2">
        <v>9</v>
      </c>
      <c r="H1242" s="2"/>
      <c r="I1242" s="1">
        <v>2.0694893121224399E-6</v>
      </c>
      <c r="J1242" s="1">
        <v>1.8160520843737699E-5</v>
      </c>
      <c r="K1242" s="1">
        <v>3.0313645182151302E-5</v>
      </c>
      <c r="L1242" s="2">
        <v>8.7753634374233798</v>
      </c>
      <c r="M1242" s="2">
        <v>14.647886802112501</v>
      </c>
      <c r="N1242" s="2">
        <v>11.337571621770399</v>
      </c>
      <c r="O1242" s="2">
        <v>0.517970122756507</v>
      </c>
      <c r="P1242">
        <v>3</v>
      </c>
    </row>
    <row r="1243" spans="1:16" x14ac:dyDescent="0.2">
      <c r="A1243">
        <v>31590</v>
      </c>
      <c r="B1243" t="s">
        <v>1254</v>
      </c>
      <c r="C1243">
        <v>0</v>
      </c>
      <c r="D1243" s="2"/>
      <c r="E1243" s="2">
        <v>1</v>
      </c>
      <c r="F1243" s="2"/>
      <c r="G1243" s="2">
        <v>1</v>
      </c>
      <c r="H1243" s="2"/>
      <c r="I1243">
        <v>0</v>
      </c>
      <c r="J1243" s="1">
        <v>4.54013021093444E-6</v>
      </c>
      <c r="K1243" s="1">
        <v>3.3681827980168101E-6</v>
      </c>
      <c r="L1243" t="s">
        <v>306</v>
      </c>
      <c r="M1243" t="s">
        <v>306</v>
      </c>
      <c r="N1243" t="s">
        <v>306</v>
      </c>
      <c r="P1243">
        <v>4</v>
      </c>
    </row>
    <row r="1244" spans="1:16" x14ac:dyDescent="0.2">
      <c r="A1244">
        <v>31608</v>
      </c>
      <c r="B1244" t="s">
        <v>1255</v>
      </c>
      <c r="C1244">
        <v>6</v>
      </c>
      <c r="D1244" s="2">
        <f>1000000*C1244/495425</f>
        <v>12.110813947620729</v>
      </c>
      <c r="E1244" s="2">
        <v>18</v>
      </c>
      <c r="F1244" s="2">
        <f>1000000*E1244/220258</f>
        <v>81.722343796820098</v>
      </c>
      <c r="G1244" s="2">
        <v>11</v>
      </c>
      <c r="H1244" s="2">
        <f>1000000*G1244/296896</f>
        <v>37.050010778184955</v>
      </c>
      <c r="I1244" s="1">
        <v>1.2416935872734601E-5</v>
      </c>
      <c r="J1244" s="1">
        <v>8.1722343796819993E-5</v>
      </c>
      <c r="K1244" s="1">
        <v>3.7050010778184903E-5</v>
      </c>
      <c r="L1244" s="2">
        <v>6.5815225780675304</v>
      </c>
      <c r="M1244" s="2">
        <v>2.9838287930229201</v>
      </c>
      <c r="N1244" s="4">
        <v>4.4314937177399196</v>
      </c>
      <c r="O1244" s="2">
        <v>0.81184675285502905</v>
      </c>
      <c r="P1244">
        <v>3</v>
      </c>
    </row>
    <row r="1245" spans="1:16" x14ac:dyDescent="0.2">
      <c r="A1245">
        <v>31610</v>
      </c>
      <c r="B1245" t="s">
        <v>1256</v>
      </c>
      <c r="C1245">
        <v>1</v>
      </c>
      <c r="D1245" s="2"/>
      <c r="E1245" s="2">
        <v>2</v>
      </c>
      <c r="F1245" s="2"/>
      <c r="G1245" s="2">
        <v>1</v>
      </c>
      <c r="H1245" s="2"/>
      <c r="I1245" s="1">
        <v>2.0694893121224399E-6</v>
      </c>
      <c r="J1245" s="1">
        <v>9.0802604218688902E-6</v>
      </c>
      <c r="K1245" s="1">
        <v>3.3681827980168101E-6</v>
      </c>
      <c r="L1245" s="2">
        <v>4.3876817187116899</v>
      </c>
      <c r="M1245" s="2">
        <v>1.6275429780124999</v>
      </c>
      <c r="N1245" s="2">
        <v>2.6722912586473502</v>
      </c>
      <c r="O1245" s="2">
        <v>1.03287346832706</v>
      </c>
      <c r="P1245">
        <v>4</v>
      </c>
    </row>
    <row r="1246" spans="1:16" x14ac:dyDescent="0.2">
      <c r="A1246">
        <v>31614</v>
      </c>
      <c r="B1246" t="s">
        <v>1257</v>
      </c>
      <c r="C1246">
        <v>1</v>
      </c>
      <c r="D1246" s="2"/>
      <c r="E1246" s="2">
        <v>1</v>
      </c>
      <c r="F1246" s="2"/>
      <c r="G1246" s="2">
        <v>2</v>
      </c>
      <c r="H1246" s="2"/>
      <c r="I1246" s="1">
        <v>2.0694893121224399E-6</v>
      </c>
      <c r="J1246" s="1">
        <v>4.54013021093444E-6</v>
      </c>
      <c r="K1246" s="1">
        <v>6.7363655960336201E-6</v>
      </c>
      <c r="L1246" s="2">
        <v>2.1938408593558401</v>
      </c>
      <c r="M1246" s="2">
        <v>3.2550859560249998</v>
      </c>
      <c r="N1246" s="2">
        <v>2.6722912586473502</v>
      </c>
      <c r="O1246" s="2">
        <v>0.39712927744498</v>
      </c>
      <c r="P1246">
        <v>4</v>
      </c>
    </row>
    <row r="1247" spans="1:16" x14ac:dyDescent="0.2">
      <c r="A1247">
        <v>31620</v>
      </c>
      <c r="B1247" t="s">
        <v>1258</v>
      </c>
      <c r="C1247">
        <v>0</v>
      </c>
      <c r="D1247" s="2"/>
      <c r="E1247" s="2">
        <v>1</v>
      </c>
      <c r="F1247" s="2"/>
      <c r="G1247" s="2">
        <v>1</v>
      </c>
      <c r="H1247" s="2"/>
      <c r="I1247">
        <v>0</v>
      </c>
      <c r="J1247" s="1">
        <v>4.54013021093444E-6</v>
      </c>
      <c r="K1247" s="1">
        <v>3.3681827980168101E-6</v>
      </c>
      <c r="L1247" t="s">
        <v>306</v>
      </c>
      <c r="M1247" t="s">
        <v>306</v>
      </c>
      <c r="N1247" t="s">
        <v>306</v>
      </c>
      <c r="P1247">
        <v>4</v>
      </c>
    </row>
    <row r="1248" spans="1:16" x14ac:dyDescent="0.2">
      <c r="A1248">
        <v>31680</v>
      </c>
      <c r="B1248" t="s">
        <v>1259</v>
      </c>
      <c r="C1248">
        <v>5</v>
      </c>
      <c r="D1248" s="2"/>
      <c r="E1248" s="2">
        <v>12</v>
      </c>
      <c r="F1248" s="2"/>
      <c r="G1248" s="2">
        <v>5</v>
      </c>
      <c r="H1248" s="2"/>
      <c r="I1248" s="1">
        <v>1.03474465606122E-5</v>
      </c>
      <c r="J1248" s="1">
        <v>5.4481562531213297E-5</v>
      </c>
      <c r="K1248" s="1">
        <v>1.6840913990084E-5</v>
      </c>
      <c r="L1248" s="2">
        <v>5.2652180624540303</v>
      </c>
      <c r="M1248" s="2">
        <v>1.6275429780124999</v>
      </c>
      <c r="N1248" s="2">
        <v>2.9273484051700498</v>
      </c>
      <c r="O1248" s="2">
        <v>1.2426519091533299</v>
      </c>
      <c r="P1248">
        <v>3</v>
      </c>
    </row>
    <row r="1249" spans="1:16" x14ac:dyDescent="0.2">
      <c r="A1249">
        <v>31752</v>
      </c>
      <c r="B1249" t="s">
        <v>1260</v>
      </c>
      <c r="C1249">
        <v>4</v>
      </c>
      <c r="D1249" s="2"/>
      <c r="E1249" s="2">
        <v>1</v>
      </c>
      <c r="F1249" s="2"/>
      <c r="G1249" s="2">
        <v>2</v>
      </c>
      <c r="H1249" s="2"/>
      <c r="I1249" s="1">
        <v>8.2779572484897901E-6</v>
      </c>
      <c r="J1249" s="1">
        <v>4.54013021093444E-6</v>
      </c>
      <c r="K1249" s="1">
        <v>6.7363655960336201E-6</v>
      </c>
      <c r="L1249" s="2">
        <v>0.54846021483896101</v>
      </c>
      <c r="M1249" s="2">
        <v>0.81377148900625096</v>
      </c>
      <c r="N1249" s="2">
        <v>0.66807281466183699</v>
      </c>
      <c r="O1249" s="2">
        <v>0.39712927744498</v>
      </c>
      <c r="P1249">
        <v>4</v>
      </c>
    </row>
    <row r="1250" spans="1:16" x14ac:dyDescent="0.2">
      <c r="A1250">
        <v>31758</v>
      </c>
      <c r="B1250" t="s">
        <v>1261</v>
      </c>
      <c r="C1250">
        <v>1</v>
      </c>
      <c r="D1250" s="2"/>
      <c r="E1250" s="2">
        <v>1</v>
      </c>
      <c r="F1250" s="2"/>
      <c r="G1250" s="2">
        <v>1</v>
      </c>
      <c r="H1250" s="2"/>
      <c r="I1250" s="1">
        <v>2.0694893121224399E-6</v>
      </c>
      <c r="J1250" s="1">
        <v>4.54013021093444E-6</v>
      </c>
      <c r="K1250" s="1">
        <v>3.3681827980168101E-6</v>
      </c>
      <c r="L1250" s="2">
        <v>2.1938408593558401</v>
      </c>
      <c r="M1250" s="2">
        <v>1.6275429780124999</v>
      </c>
      <c r="N1250" s="2">
        <v>1.88959527029507</v>
      </c>
      <c r="O1250" s="2">
        <v>0.29969268564845097</v>
      </c>
      <c r="P1250">
        <v>5</v>
      </c>
    </row>
    <row r="1251" spans="1:16" x14ac:dyDescent="0.2">
      <c r="A1251">
        <v>31824</v>
      </c>
      <c r="B1251" t="s">
        <v>1262</v>
      </c>
      <c r="C1251">
        <v>3</v>
      </c>
      <c r="D1251" s="2"/>
      <c r="E1251" s="2">
        <v>1</v>
      </c>
      <c r="F1251" s="2"/>
      <c r="G1251" s="2">
        <v>5</v>
      </c>
      <c r="H1251" s="2"/>
      <c r="I1251" s="1">
        <v>6.2084679363673401E-6</v>
      </c>
      <c r="J1251" s="1">
        <v>4.54013021093444E-6</v>
      </c>
      <c r="K1251" s="1">
        <v>1.6840913990084E-5</v>
      </c>
      <c r="L1251" s="2">
        <v>0.73128028645194798</v>
      </c>
      <c r="M1251" s="2">
        <v>2.7125716300208298</v>
      </c>
      <c r="N1251" s="2">
        <v>1.4084211581139501</v>
      </c>
      <c r="O1251" s="2">
        <v>1.4067463642921001</v>
      </c>
      <c r="P1251">
        <v>3</v>
      </c>
    </row>
    <row r="1252" spans="1:16" x14ac:dyDescent="0.2">
      <c r="A1252">
        <v>31826</v>
      </c>
      <c r="B1252" t="s">
        <v>1263</v>
      </c>
      <c r="C1252">
        <v>1</v>
      </c>
      <c r="D1252" s="2"/>
      <c r="E1252" s="2">
        <v>1</v>
      </c>
      <c r="F1252" s="2"/>
      <c r="G1252" s="2">
        <v>1</v>
      </c>
      <c r="H1252" s="2"/>
      <c r="I1252" s="1">
        <v>2.0694893121224399E-6</v>
      </c>
      <c r="J1252" s="1">
        <v>4.54013021093444E-6</v>
      </c>
      <c r="K1252" s="1">
        <v>3.3681827980168101E-6</v>
      </c>
      <c r="L1252" s="2">
        <v>2.1938408593558401</v>
      </c>
      <c r="M1252" s="2">
        <v>1.6275429780124999</v>
      </c>
      <c r="N1252" s="2">
        <v>1.88959527029507</v>
      </c>
      <c r="O1252" s="2">
        <v>0.29969268564845097</v>
      </c>
      <c r="P1252">
        <v>4</v>
      </c>
    </row>
    <row r="1253" spans="1:16" x14ac:dyDescent="0.2">
      <c r="A1253">
        <v>31965</v>
      </c>
      <c r="B1253" t="s">
        <v>1264</v>
      </c>
      <c r="C1253">
        <v>1</v>
      </c>
      <c r="D1253" s="2"/>
      <c r="E1253" s="2">
        <v>11</v>
      </c>
      <c r="F1253" s="2"/>
      <c r="G1253" s="2">
        <v>1</v>
      </c>
      <c r="H1253" s="2"/>
      <c r="I1253" s="1">
        <v>2.0694893121224399E-6</v>
      </c>
      <c r="J1253" s="1">
        <v>4.9941432320278902E-5</v>
      </c>
      <c r="K1253" s="1">
        <v>3.3681827980168101E-6</v>
      </c>
      <c r="L1253" s="2">
        <v>24.132249452914301</v>
      </c>
      <c r="M1253" s="2">
        <v>1.6275429780124999</v>
      </c>
      <c r="N1253" s="2">
        <v>6.2670785171989598</v>
      </c>
      <c r="O1253" s="2">
        <v>3.59094056555081</v>
      </c>
      <c r="P1253">
        <v>9</v>
      </c>
    </row>
    <row r="1254" spans="1:16" x14ac:dyDescent="0.2">
      <c r="A1254">
        <v>31968</v>
      </c>
      <c r="B1254" t="s">
        <v>1265</v>
      </c>
      <c r="C1254">
        <v>30</v>
      </c>
      <c r="D1254" s="2">
        <f>1000000*C1254/495425</f>
        <v>60.554069738103649</v>
      </c>
      <c r="E1254" s="2">
        <v>55</v>
      </c>
      <c r="F1254" s="2">
        <f>1000000*E1254/220258</f>
        <v>249.70716160139472</v>
      </c>
      <c r="G1254" s="2">
        <v>73</v>
      </c>
      <c r="H1254" s="2">
        <f>1000000*G1254/296896</f>
        <v>245.87734425522743</v>
      </c>
      <c r="I1254" s="1">
        <v>6.2084679363673401E-5</v>
      </c>
      <c r="J1254">
        <v>2.49707161601394E-4</v>
      </c>
      <c r="K1254">
        <v>2.45877344255227E-4</v>
      </c>
      <c r="L1254" s="2">
        <v>4.0220415754857104</v>
      </c>
      <c r="M1254" s="2">
        <v>3.9603545798304198</v>
      </c>
      <c r="N1254" s="4">
        <v>3.9910788984613199</v>
      </c>
      <c r="O1254" s="2">
        <v>1.5456220542038599E-2</v>
      </c>
      <c r="P1254">
        <v>2</v>
      </c>
    </row>
    <row r="1255" spans="1:16" x14ac:dyDescent="0.2">
      <c r="A1255">
        <v>31969</v>
      </c>
      <c r="B1255" t="s">
        <v>1266</v>
      </c>
      <c r="C1255">
        <v>0</v>
      </c>
      <c r="D1255" s="2"/>
      <c r="E1255" s="2">
        <v>1</v>
      </c>
      <c r="F1255" s="2"/>
      <c r="G1255" s="2">
        <v>6</v>
      </c>
      <c r="H1255" s="2"/>
      <c r="I1255">
        <v>0</v>
      </c>
      <c r="J1255" s="1">
        <v>4.54013021093444E-6</v>
      </c>
      <c r="K1255" s="1">
        <v>2.0209096788100801E-5</v>
      </c>
      <c r="L1255" t="s">
        <v>306</v>
      </c>
      <c r="M1255" t="s">
        <v>306</v>
      </c>
      <c r="N1255" t="s">
        <v>306</v>
      </c>
      <c r="P1255">
        <v>3</v>
      </c>
    </row>
    <row r="1256" spans="1:16" x14ac:dyDescent="0.2">
      <c r="A1256">
        <v>31970</v>
      </c>
      <c r="B1256" t="s">
        <v>1267</v>
      </c>
      <c r="C1256">
        <v>3</v>
      </c>
      <c r="D1256" s="2"/>
      <c r="E1256" s="2">
        <v>2</v>
      </c>
      <c r="F1256" s="2"/>
      <c r="G1256" s="2">
        <v>8</v>
      </c>
      <c r="H1256" s="2"/>
      <c r="I1256" s="1">
        <v>6.2084679363673401E-6</v>
      </c>
      <c r="J1256" s="1">
        <v>9.0802604218688902E-6</v>
      </c>
      <c r="K1256" s="1">
        <v>2.6945462384134501E-5</v>
      </c>
      <c r="L1256" s="2">
        <v>1.46256057290389</v>
      </c>
      <c r="M1256" s="2">
        <v>4.3401146080333399</v>
      </c>
      <c r="N1256" s="2">
        <v>2.5194603603934298</v>
      </c>
      <c r="O1256" s="2">
        <v>1.1421311009156201</v>
      </c>
      <c r="P1256">
        <v>3</v>
      </c>
    </row>
    <row r="1257" spans="1:16" x14ac:dyDescent="0.2">
      <c r="A1257">
        <v>31974</v>
      </c>
      <c r="B1257" t="s">
        <v>1268</v>
      </c>
      <c r="C1257">
        <v>1</v>
      </c>
      <c r="D1257" s="2"/>
      <c r="E1257" s="2">
        <v>4</v>
      </c>
      <c r="F1257" s="2"/>
      <c r="G1257" s="2">
        <v>2</v>
      </c>
      <c r="H1257" s="2"/>
      <c r="I1257" s="1">
        <v>2.0694893121224399E-6</v>
      </c>
      <c r="J1257" s="1">
        <v>1.8160520843737699E-5</v>
      </c>
      <c r="K1257" s="1">
        <v>6.7363655960336201E-6</v>
      </c>
      <c r="L1257" s="2">
        <v>8.7753634374233798</v>
      </c>
      <c r="M1257" s="2">
        <v>3.2550859560249998</v>
      </c>
      <c r="N1257" s="2">
        <v>5.3445825172947004</v>
      </c>
      <c r="O1257" s="2">
        <v>1.03287346832706</v>
      </c>
      <c r="P1257">
        <v>3</v>
      </c>
    </row>
    <row r="1258" spans="1:16" x14ac:dyDescent="0.2">
      <c r="A1258">
        <v>31980</v>
      </c>
      <c r="B1258" t="s">
        <v>1269</v>
      </c>
      <c r="C1258">
        <v>1</v>
      </c>
      <c r="D1258" s="2"/>
      <c r="E1258" s="2">
        <v>1</v>
      </c>
      <c r="F1258" s="2"/>
      <c r="G1258" s="2">
        <v>10</v>
      </c>
      <c r="H1258" s="2"/>
      <c r="I1258" s="1">
        <v>2.0694893121224399E-6</v>
      </c>
      <c r="J1258" s="1">
        <v>4.54013021093444E-6</v>
      </c>
      <c r="K1258" s="1">
        <v>3.3681827980168102E-5</v>
      </c>
      <c r="L1258" s="2">
        <v>2.1938408593558401</v>
      </c>
      <c r="M1258" s="2">
        <v>16.275429780124998</v>
      </c>
      <c r="N1258" s="2">
        <v>5.9754249100139498</v>
      </c>
      <c r="O1258" s="2">
        <v>2.3565836961938</v>
      </c>
      <c r="P1258">
        <v>3</v>
      </c>
    </row>
    <row r="1259" spans="1:16" x14ac:dyDescent="0.2">
      <c r="A1259">
        <v>31992</v>
      </c>
      <c r="B1259" t="s">
        <v>1270</v>
      </c>
      <c r="C1259">
        <v>5</v>
      </c>
      <c r="D1259" s="2"/>
      <c r="E1259" s="2">
        <v>1</v>
      </c>
      <c r="F1259" s="2"/>
      <c r="G1259" s="2">
        <v>10</v>
      </c>
      <c r="H1259" s="2"/>
      <c r="I1259" s="1">
        <v>1.03474465606122E-5</v>
      </c>
      <c r="J1259" s="1">
        <v>4.54013021093444E-6</v>
      </c>
      <c r="K1259" s="1">
        <v>3.3681827980168102E-5</v>
      </c>
      <c r="L1259" s="2">
        <v>0.43876817187116901</v>
      </c>
      <c r="M1259" s="2">
        <v>3.2550859560249998</v>
      </c>
      <c r="N1259" s="2">
        <v>1.19508498200279</v>
      </c>
      <c r="O1259" s="2">
        <v>2.3565836961938</v>
      </c>
      <c r="P1259">
        <v>3</v>
      </c>
    </row>
    <row r="1260" spans="1:16" x14ac:dyDescent="0.2">
      <c r="A1260">
        <v>32016</v>
      </c>
      <c r="B1260" t="s">
        <v>1271</v>
      </c>
      <c r="C1260">
        <v>0</v>
      </c>
      <c r="D1260" s="2"/>
      <c r="E1260" s="2">
        <v>4</v>
      </c>
      <c r="F1260" s="2"/>
      <c r="G1260" s="2">
        <v>2</v>
      </c>
      <c r="H1260" s="2"/>
      <c r="I1260">
        <v>0</v>
      </c>
      <c r="J1260" s="1">
        <v>1.8160520843737699E-5</v>
      </c>
      <c r="K1260" s="1">
        <v>6.7363655960336201E-6</v>
      </c>
      <c r="L1260" t="s">
        <v>306</v>
      </c>
      <c r="M1260" t="s">
        <v>306</v>
      </c>
      <c r="N1260" t="s">
        <v>306</v>
      </c>
      <c r="P1260">
        <v>3</v>
      </c>
    </row>
    <row r="1261" spans="1:16" x14ac:dyDescent="0.2">
      <c r="A1261">
        <v>32040</v>
      </c>
      <c r="B1261" t="s">
        <v>1272</v>
      </c>
      <c r="C1261">
        <v>3</v>
      </c>
      <c r="D1261" s="2"/>
      <c r="E1261" s="2">
        <v>1</v>
      </c>
      <c r="F1261" s="2"/>
      <c r="G1261" s="2">
        <v>4</v>
      </c>
      <c r="H1261" s="2"/>
      <c r="I1261" s="1">
        <v>6.2084679363673401E-6</v>
      </c>
      <c r="J1261" s="1">
        <v>4.54013021093444E-6</v>
      </c>
      <c r="K1261" s="1">
        <v>1.34727311920672E-5</v>
      </c>
      <c r="L1261" s="2">
        <v>0.73128028645194798</v>
      </c>
      <c r="M1261" s="2">
        <v>2.17005730401667</v>
      </c>
      <c r="N1261" s="2">
        <v>1.25973018019671</v>
      </c>
      <c r="O1261" s="2">
        <v>1.1421311009156201</v>
      </c>
      <c r="P1261">
        <v>3</v>
      </c>
    </row>
    <row r="1262" spans="1:16" x14ac:dyDescent="0.2">
      <c r="A1262">
        <v>32112</v>
      </c>
      <c r="B1262" t="s">
        <v>1273</v>
      </c>
      <c r="C1262">
        <v>5</v>
      </c>
      <c r="D1262" s="2"/>
      <c r="E1262" s="2">
        <v>1</v>
      </c>
      <c r="F1262" s="2"/>
      <c r="G1262" s="2">
        <v>14</v>
      </c>
      <c r="H1262" s="2"/>
      <c r="I1262" s="1">
        <v>1.03474465606122E-5</v>
      </c>
      <c r="J1262" s="1">
        <v>4.54013021093444E-6</v>
      </c>
      <c r="K1262" s="1">
        <v>4.7154559172235299E-5</v>
      </c>
      <c r="L1262" s="2">
        <v>0.43876817187116901</v>
      </c>
      <c r="M1262" s="2">
        <v>4.5571203384350003</v>
      </c>
      <c r="N1262" s="2">
        <v>1.4140436202225299</v>
      </c>
      <c r="O1262" s="2">
        <v>2.9124647271600499</v>
      </c>
      <c r="P1262">
        <v>3</v>
      </c>
    </row>
    <row r="1263" spans="1:16" x14ac:dyDescent="0.2">
      <c r="A1263">
        <v>32114</v>
      </c>
      <c r="B1263" t="s">
        <v>1274</v>
      </c>
      <c r="C1263">
        <v>0</v>
      </c>
      <c r="D1263" s="2"/>
      <c r="E1263" s="2">
        <v>1</v>
      </c>
      <c r="F1263" s="2"/>
      <c r="G1263" s="2">
        <v>2</v>
      </c>
      <c r="H1263" s="2"/>
      <c r="I1263">
        <v>0</v>
      </c>
      <c r="J1263" s="1">
        <v>4.54013021093444E-6</v>
      </c>
      <c r="K1263" s="1">
        <v>6.7363655960336201E-6</v>
      </c>
      <c r="L1263" t="s">
        <v>306</v>
      </c>
      <c r="M1263" t="s">
        <v>306</v>
      </c>
      <c r="N1263" t="s">
        <v>306</v>
      </c>
      <c r="P1263">
        <v>4</v>
      </c>
    </row>
    <row r="1264" spans="1:16" x14ac:dyDescent="0.2">
      <c r="A1264">
        <v>32136</v>
      </c>
      <c r="B1264" t="s">
        <v>1275</v>
      </c>
      <c r="C1264">
        <v>0</v>
      </c>
      <c r="D1264" s="2"/>
      <c r="E1264" s="2">
        <v>1</v>
      </c>
      <c r="F1264" s="2"/>
      <c r="G1264" s="2">
        <v>1</v>
      </c>
      <c r="H1264" s="2"/>
      <c r="I1264">
        <v>0</v>
      </c>
      <c r="J1264" s="1">
        <v>4.54013021093444E-6</v>
      </c>
      <c r="K1264" s="1">
        <v>3.3681827980168101E-6</v>
      </c>
      <c r="L1264" t="s">
        <v>306</v>
      </c>
      <c r="M1264" t="s">
        <v>306</v>
      </c>
      <c r="N1264" t="s">
        <v>306</v>
      </c>
      <c r="P1264">
        <v>4</v>
      </c>
    </row>
    <row r="1265" spans="1:17" x14ac:dyDescent="0.2">
      <c r="A1265">
        <v>32256</v>
      </c>
      <c r="B1265" t="s">
        <v>1276</v>
      </c>
      <c r="C1265">
        <v>1</v>
      </c>
      <c r="D1265" s="2"/>
      <c r="E1265" s="2">
        <v>2</v>
      </c>
      <c r="F1265" s="2"/>
      <c r="G1265" s="2">
        <v>3</v>
      </c>
      <c r="H1265" s="2"/>
      <c r="I1265" s="1">
        <v>2.0694893121224399E-6</v>
      </c>
      <c r="J1265" s="1">
        <v>9.0802604218688902E-6</v>
      </c>
      <c r="K1265" s="1">
        <v>1.0104548394050401E-5</v>
      </c>
      <c r="L1265" s="2">
        <v>4.3876817187116899</v>
      </c>
      <c r="M1265" s="2">
        <v>4.8826289340375002</v>
      </c>
      <c r="N1265" s="2">
        <v>4.6285442325993902</v>
      </c>
      <c r="O1265" s="2">
        <v>0.10693366865543601</v>
      </c>
      <c r="P1265">
        <v>3</v>
      </c>
    </row>
    <row r="1266" spans="1:17" x14ac:dyDescent="0.2">
      <c r="A1266">
        <v>32400</v>
      </c>
      <c r="B1266" t="s">
        <v>1277</v>
      </c>
      <c r="C1266">
        <v>2</v>
      </c>
      <c r="D1266" s="2"/>
      <c r="E1266" s="2">
        <v>1</v>
      </c>
      <c r="F1266" s="2"/>
      <c r="G1266" s="2">
        <v>2</v>
      </c>
      <c r="H1266" s="2"/>
      <c r="I1266" s="1">
        <v>4.13897862424489E-6</v>
      </c>
      <c r="J1266" s="1">
        <v>4.54013021093444E-6</v>
      </c>
      <c r="K1266" s="1">
        <v>6.7363655960336201E-6</v>
      </c>
      <c r="L1266" s="2">
        <v>1.09692042967792</v>
      </c>
      <c r="M1266" s="2">
        <v>1.6275429780124999</v>
      </c>
      <c r="N1266" s="2">
        <v>1.33614562932367</v>
      </c>
      <c r="O1266" s="2">
        <v>0.39712927744498</v>
      </c>
      <c r="P1266">
        <v>3</v>
      </c>
    </row>
    <row r="1267" spans="1:17" x14ac:dyDescent="0.2">
      <c r="A1267">
        <v>32832</v>
      </c>
      <c r="B1267" t="s">
        <v>1278</v>
      </c>
      <c r="C1267">
        <v>91</v>
      </c>
      <c r="D1267" s="2">
        <f>1000000*C1267/495425</f>
        <v>183.68067820558107</v>
      </c>
      <c r="E1267" s="2">
        <v>174</v>
      </c>
      <c r="F1267" s="2">
        <f>1000000*E1267/220258</f>
        <v>789.98265670259423</v>
      </c>
      <c r="G1267" s="2">
        <v>296</v>
      </c>
      <c r="H1267" s="2">
        <f>1000000*G1267/296896</f>
        <v>996.98210821297698</v>
      </c>
      <c r="I1267">
        <v>1.88323527403142E-4</v>
      </c>
      <c r="J1267">
        <v>7.8998265670259405E-4</v>
      </c>
      <c r="K1267">
        <v>9.9698210821297698E-4</v>
      </c>
      <c r="L1267" s="2">
        <v>4.1948165882188704</v>
      </c>
      <c r="M1267" s="2">
        <v>5.29398595045825</v>
      </c>
      <c r="N1267" s="4">
        <v>4.7124622102230003</v>
      </c>
      <c r="O1267" s="2">
        <v>0.23324735843077701</v>
      </c>
      <c r="P1267">
        <v>2</v>
      </c>
    </row>
    <row r="1268" spans="1:17" x14ac:dyDescent="0.2">
      <c r="A1268">
        <v>32833</v>
      </c>
      <c r="B1268" t="s">
        <v>1279</v>
      </c>
      <c r="C1268">
        <v>2</v>
      </c>
      <c r="D1268" s="2"/>
      <c r="E1268" s="2">
        <v>4</v>
      </c>
      <c r="F1268" s="2"/>
      <c r="G1268" s="2">
        <v>15</v>
      </c>
      <c r="H1268" s="2"/>
      <c r="I1268" s="1">
        <v>4.13897862424489E-6</v>
      </c>
      <c r="J1268" s="1">
        <v>1.8160520843737699E-5</v>
      </c>
      <c r="K1268" s="1">
        <v>5.0522741970252201E-5</v>
      </c>
      <c r="L1268" s="2">
        <v>4.3876817187116899</v>
      </c>
      <c r="M1268" s="2">
        <v>12.2065723350937</v>
      </c>
      <c r="N1268" s="2">
        <v>7.3183710129251303</v>
      </c>
      <c r="O1268" s="2">
        <v>1.0683922149578</v>
      </c>
      <c r="P1268">
        <v>3</v>
      </c>
    </row>
    <row r="1269" spans="1:17" x14ac:dyDescent="0.2">
      <c r="A1269">
        <v>32834</v>
      </c>
      <c r="B1269" t="s">
        <v>1280</v>
      </c>
      <c r="C1269">
        <v>3</v>
      </c>
      <c r="D1269" s="2">
        <f>1000000*C1269/495425</f>
        <v>6.0554069738103644</v>
      </c>
      <c r="E1269" s="2">
        <v>13</v>
      </c>
      <c r="F1269" s="2">
        <f>1000000*E1269/220258</f>
        <v>59.021692742147842</v>
      </c>
      <c r="G1269" s="2">
        <v>17</v>
      </c>
      <c r="H1269" s="2">
        <f>1000000*G1269/296896</f>
        <v>57.259107566285834</v>
      </c>
      <c r="I1269" s="1">
        <v>6.2084679363673401E-6</v>
      </c>
      <c r="J1269" s="1">
        <v>5.9021692742147801E-5</v>
      </c>
      <c r="K1269" s="1">
        <v>5.7259107566285803E-5</v>
      </c>
      <c r="L1269" s="2">
        <v>9.5066437238753299</v>
      </c>
      <c r="M1269" s="2">
        <v>9.2227435420708392</v>
      </c>
      <c r="N1269" s="4">
        <v>9.3636177309381594</v>
      </c>
      <c r="O1269" s="2">
        <v>3.0319497224502799E-2</v>
      </c>
      <c r="P1269">
        <v>3</v>
      </c>
      <c r="Q1269">
        <f>F1269/H1269</f>
        <v>1.0307826169631016</v>
      </c>
    </row>
    <row r="1270" spans="1:17" x14ac:dyDescent="0.2">
      <c r="A1270">
        <v>32836</v>
      </c>
      <c r="B1270" t="s">
        <v>1281</v>
      </c>
      <c r="C1270">
        <v>2</v>
      </c>
      <c r="D1270" s="2"/>
      <c r="E1270" s="2">
        <v>1</v>
      </c>
      <c r="F1270" s="2"/>
      <c r="G1270" s="2">
        <v>5</v>
      </c>
      <c r="H1270" s="2"/>
      <c r="I1270" s="1">
        <v>4.13897862424489E-6</v>
      </c>
      <c r="J1270" s="1">
        <v>4.54013021093444E-6</v>
      </c>
      <c r="K1270" s="1">
        <v>1.6840913990084E-5</v>
      </c>
      <c r="L1270" s="2">
        <v>1.09692042967792</v>
      </c>
      <c r="M1270" s="2">
        <v>4.0688574450312496</v>
      </c>
      <c r="N1270" s="2">
        <v>2.11263173717093</v>
      </c>
      <c r="O1270" s="2">
        <v>1.4067463642921001</v>
      </c>
      <c r="P1270">
        <v>3</v>
      </c>
    </row>
    <row r="1271" spans="1:17" x14ac:dyDescent="0.2">
      <c r="A1271">
        <v>32838</v>
      </c>
      <c r="B1271" t="s">
        <v>1282</v>
      </c>
      <c r="C1271">
        <v>3</v>
      </c>
      <c r="D1271" s="2"/>
      <c r="E1271" s="2">
        <v>5</v>
      </c>
      <c r="F1271" s="2"/>
      <c r="G1271" s="2">
        <v>12</v>
      </c>
      <c r="H1271" s="2"/>
      <c r="I1271" s="1">
        <v>6.2084679363673401E-6</v>
      </c>
      <c r="J1271" s="1">
        <v>2.2700651054672199E-5</v>
      </c>
      <c r="K1271" s="1">
        <v>4.0418193576201697E-5</v>
      </c>
      <c r="L1271" s="2">
        <v>3.6564014322597398</v>
      </c>
      <c r="M1271" s="2">
        <v>6.5101719120500103</v>
      </c>
      <c r="N1271" s="2">
        <v>4.87891400861675</v>
      </c>
      <c r="O1271" s="2">
        <v>0.58491920020524202</v>
      </c>
      <c r="P1271">
        <v>3</v>
      </c>
    </row>
    <row r="1272" spans="1:17" x14ac:dyDescent="0.2">
      <c r="A1272">
        <v>32839</v>
      </c>
      <c r="B1272" t="s">
        <v>1283</v>
      </c>
      <c r="C1272">
        <v>2</v>
      </c>
      <c r="D1272" s="2"/>
      <c r="E1272" s="2">
        <v>1</v>
      </c>
      <c r="F1272" s="2"/>
      <c r="G1272" s="2">
        <v>1</v>
      </c>
      <c r="H1272" s="2"/>
      <c r="I1272" s="1">
        <v>4.13897862424489E-6</v>
      </c>
      <c r="J1272" s="1">
        <v>4.54013021093444E-6</v>
      </c>
      <c r="K1272" s="1">
        <v>3.3681827980168101E-6</v>
      </c>
      <c r="L1272" s="2">
        <v>1.09692042967792</v>
      </c>
      <c r="M1272" s="2">
        <v>0.81377148900625096</v>
      </c>
      <c r="N1272" s="2">
        <v>0.94479763514753801</v>
      </c>
      <c r="O1272" s="2">
        <v>0.29969268564845097</v>
      </c>
      <c r="P1272">
        <v>4</v>
      </c>
    </row>
    <row r="1273" spans="1:17" x14ac:dyDescent="0.2">
      <c r="A1273">
        <v>32841</v>
      </c>
      <c r="B1273" t="s">
        <v>1284</v>
      </c>
      <c r="C1273">
        <v>0</v>
      </c>
      <c r="D1273" s="2"/>
      <c r="E1273" s="2">
        <v>1</v>
      </c>
      <c r="F1273" s="2"/>
      <c r="G1273" s="2">
        <v>4</v>
      </c>
      <c r="H1273" s="2"/>
      <c r="I1273">
        <v>0</v>
      </c>
      <c r="J1273" s="1">
        <v>4.54013021093444E-6</v>
      </c>
      <c r="K1273" s="1">
        <v>1.34727311920672E-5</v>
      </c>
      <c r="L1273" t="s">
        <v>306</v>
      </c>
      <c r="M1273" t="s">
        <v>306</v>
      </c>
      <c r="N1273" t="s">
        <v>306</v>
      </c>
      <c r="P1273">
        <v>5</v>
      </c>
    </row>
    <row r="1274" spans="1:17" x14ac:dyDescent="0.2">
      <c r="A1274">
        <v>32844</v>
      </c>
      <c r="B1274" t="s">
        <v>1285</v>
      </c>
      <c r="C1274">
        <v>3</v>
      </c>
      <c r="D1274" s="2">
        <f>1000000*C1274/495425</f>
        <v>6.0554069738103644</v>
      </c>
      <c r="E1274" s="2">
        <v>14</v>
      </c>
      <c r="F1274" s="2">
        <f>1000000*E1274/220258</f>
        <v>63.561822953082292</v>
      </c>
      <c r="G1274" s="2">
        <v>20</v>
      </c>
      <c r="H1274" s="2">
        <f>1000000*G1274/296896</f>
        <v>67.363655960336274</v>
      </c>
      <c r="I1274" s="1">
        <v>6.2084679363673401E-6</v>
      </c>
      <c r="J1274" s="1">
        <v>6.3561822953082196E-5</v>
      </c>
      <c r="K1274" s="1">
        <v>6.7363655960336205E-5</v>
      </c>
      <c r="L1274" s="2">
        <v>10.2379240103272</v>
      </c>
      <c r="M1274" s="2">
        <v>10.8502865200833</v>
      </c>
      <c r="N1274" s="4">
        <v>10.539658859891601</v>
      </c>
      <c r="O1274" s="2">
        <v>5.8100790347816601E-2</v>
      </c>
      <c r="P1274">
        <v>3</v>
      </c>
      <c r="Q1274">
        <f>F1274/H1274</f>
        <v>0.94356254937391604</v>
      </c>
    </row>
    <row r="1275" spans="1:17" x14ac:dyDescent="0.2">
      <c r="A1275">
        <v>32846</v>
      </c>
      <c r="B1275" t="s">
        <v>1286</v>
      </c>
      <c r="C1275">
        <v>0</v>
      </c>
      <c r="D1275" s="2"/>
      <c r="E1275" s="2">
        <v>1</v>
      </c>
      <c r="F1275" s="2"/>
      <c r="G1275" s="2">
        <v>5</v>
      </c>
      <c r="H1275" s="2"/>
      <c r="I1275">
        <v>0</v>
      </c>
      <c r="J1275" s="1">
        <v>4.54013021093444E-6</v>
      </c>
      <c r="K1275" s="1">
        <v>1.6840913990084E-5</v>
      </c>
      <c r="L1275" t="s">
        <v>306</v>
      </c>
      <c r="M1275" t="s">
        <v>306</v>
      </c>
      <c r="N1275" t="s">
        <v>306</v>
      </c>
      <c r="P1275">
        <v>4</v>
      </c>
    </row>
    <row r="1276" spans="1:17" x14ac:dyDescent="0.2">
      <c r="A1276">
        <v>32856</v>
      </c>
      <c r="B1276" t="s">
        <v>1287</v>
      </c>
      <c r="C1276">
        <v>41</v>
      </c>
      <c r="D1276" s="2"/>
      <c r="E1276" s="2">
        <v>8</v>
      </c>
      <c r="F1276" s="2"/>
      <c r="G1276" s="2">
        <v>16</v>
      </c>
      <c r="H1276" s="2"/>
      <c r="I1276" s="1">
        <v>8.4849061797020301E-5</v>
      </c>
      <c r="J1276" s="1">
        <v>3.63210416874755E-5</v>
      </c>
      <c r="K1276" s="1">
        <v>5.3890924768269002E-5</v>
      </c>
      <c r="L1276" s="2">
        <v>0.42806650914260402</v>
      </c>
      <c r="M1276" s="2">
        <v>0.63513872312682995</v>
      </c>
      <c r="N1276" s="2">
        <v>0.521422684614117</v>
      </c>
      <c r="O1276" s="2">
        <v>0.39712927744498</v>
      </c>
      <c r="P1276">
        <v>3</v>
      </c>
    </row>
    <row r="1277" spans="1:17" x14ac:dyDescent="0.2">
      <c r="A1277">
        <v>32868</v>
      </c>
      <c r="B1277" t="s">
        <v>1288</v>
      </c>
      <c r="C1277">
        <v>1</v>
      </c>
      <c r="D1277" s="2"/>
      <c r="E1277" s="2">
        <v>3</v>
      </c>
      <c r="F1277" s="2"/>
      <c r="G1277" s="2">
        <v>2</v>
      </c>
      <c r="H1277" s="2"/>
      <c r="I1277" s="1">
        <v>2.0694893121224399E-6</v>
      </c>
      <c r="J1277" s="1">
        <v>1.3620390632803301E-5</v>
      </c>
      <c r="K1277" s="1">
        <v>6.7363655960336201E-6</v>
      </c>
      <c r="L1277" s="2">
        <v>6.5815225780675304</v>
      </c>
      <c r="M1277" s="2">
        <v>3.2550859560249998</v>
      </c>
      <c r="N1277" s="2">
        <v>4.6285442325993902</v>
      </c>
      <c r="O1277" s="2">
        <v>0.71867880155795805</v>
      </c>
      <c r="P1277">
        <v>4</v>
      </c>
    </row>
    <row r="1278" spans="1:17" x14ac:dyDescent="0.2">
      <c r="A1278">
        <v>32880</v>
      </c>
      <c r="B1278" t="s">
        <v>1289</v>
      </c>
      <c r="C1278">
        <v>5</v>
      </c>
      <c r="D1278" s="2"/>
      <c r="E1278" s="2">
        <v>5</v>
      </c>
      <c r="F1278" s="2"/>
      <c r="G1278" s="2">
        <v>13</v>
      </c>
      <c r="H1278" s="2"/>
      <c r="I1278" s="1">
        <v>1.03474465606122E-5</v>
      </c>
      <c r="J1278" s="1">
        <v>2.2700651054672199E-5</v>
      </c>
      <c r="K1278" s="1">
        <v>4.3786376374218498E-5</v>
      </c>
      <c r="L1278" s="2">
        <v>2.1938408593558401</v>
      </c>
      <c r="M1278" s="2">
        <v>4.2316117428325004</v>
      </c>
      <c r="N1278" s="2">
        <v>3.0468808218169499</v>
      </c>
      <c r="O1278" s="2">
        <v>0.66880557614376002</v>
      </c>
      <c r="P1278">
        <v>3</v>
      </c>
    </row>
    <row r="1279" spans="1:17" x14ac:dyDescent="0.2">
      <c r="A1279">
        <v>32886</v>
      </c>
      <c r="B1279" t="s">
        <v>1290</v>
      </c>
      <c r="C1279">
        <v>0</v>
      </c>
      <c r="D1279" s="2"/>
      <c r="E1279" s="2">
        <v>6</v>
      </c>
      <c r="F1279" s="2"/>
      <c r="G1279" s="2">
        <v>3</v>
      </c>
      <c r="H1279" s="2"/>
      <c r="I1279">
        <v>0</v>
      </c>
      <c r="J1279" s="1">
        <v>2.7240781265606601E-5</v>
      </c>
      <c r="K1279" s="1">
        <v>1.0104548394050401E-5</v>
      </c>
      <c r="L1279" t="s">
        <v>306</v>
      </c>
      <c r="M1279" t="s">
        <v>306</v>
      </c>
      <c r="N1279" t="s">
        <v>306</v>
      </c>
      <c r="P1279">
        <v>4</v>
      </c>
    </row>
    <row r="1280" spans="1:17" x14ac:dyDescent="0.2">
      <c r="A1280">
        <v>32904</v>
      </c>
      <c r="B1280" t="s">
        <v>1291</v>
      </c>
      <c r="C1280">
        <v>5</v>
      </c>
      <c r="D1280" s="2">
        <f>1000000*C1280/495425</f>
        <v>10.092344956350608</v>
      </c>
      <c r="E1280" s="2">
        <v>10</v>
      </c>
      <c r="F1280" s="2">
        <f>1000000*E1280/220258</f>
        <v>45.401302109344499</v>
      </c>
      <c r="G1280" s="2">
        <v>16</v>
      </c>
      <c r="H1280" s="2">
        <f>1000000*G1280/296896</f>
        <v>53.890924768269024</v>
      </c>
      <c r="I1280" s="1">
        <v>1.03474465606122E-5</v>
      </c>
      <c r="J1280" s="1">
        <v>4.5401302109344399E-5</v>
      </c>
      <c r="K1280" s="1">
        <v>5.3890924768269002E-5</v>
      </c>
      <c r="L1280" s="2">
        <v>4.3876817187116899</v>
      </c>
      <c r="M1280" s="2">
        <v>5.2081375296400001</v>
      </c>
      <c r="N1280" s="4">
        <v>4.7803399280111503</v>
      </c>
      <c r="O1280" s="2">
        <v>0.17163126959250799</v>
      </c>
      <c r="P1280">
        <v>3</v>
      </c>
    </row>
    <row r="1281" spans="1:17" x14ac:dyDescent="0.2">
      <c r="A1281">
        <v>32906</v>
      </c>
      <c r="B1281" t="s">
        <v>1292</v>
      </c>
      <c r="C1281">
        <v>1</v>
      </c>
      <c r="D1281" s="2"/>
      <c r="E1281" s="2">
        <v>1</v>
      </c>
      <c r="F1281" s="2"/>
      <c r="G1281" s="2">
        <v>1</v>
      </c>
      <c r="H1281" s="2"/>
      <c r="I1281" s="1">
        <v>2.0694893121224399E-6</v>
      </c>
      <c r="J1281" s="1">
        <v>4.54013021093444E-6</v>
      </c>
      <c r="K1281" s="1">
        <v>3.3681827980168101E-6</v>
      </c>
      <c r="L1281" s="2">
        <v>2.1938408593558401</v>
      </c>
      <c r="M1281" s="2">
        <v>1.6275429780124999</v>
      </c>
      <c r="N1281" s="2">
        <v>1.88959527029507</v>
      </c>
      <c r="O1281" s="2">
        <v>0.29969268564845097</v>
      </c>
      <c r="P1281">
        <v>4</v>
      </c>
    </row>
    <row r="1282" spans="1:17" x14ac:dyDescent="0.2">
      <c r="A1282">
        <v>32910</v>
      </c>
      <c r="B1282" t="s">
        <v>1293</v>
      </c>
      <c r="C1282">
        <v>1</v>
      </c>
      <c r="D1282" s="2"/>
      <c r="E1282" s="2">
        <v>1</v>
      </c>
      <c r="F1282" s="2"/>
      <c r="G1282" s="2">
        <v>1</v>
      </c>
      <c r="H1282" s="2"/>
      <c r="I1282" s="1">
        <v>2.0694893121224399E-6</v>
      </c>
      <c r="J1282" s="1">
        <v>4.54013021093444E-6</v>
      </c>
      <c r="K1282" s="1">
        <v>3.3681827980168101E-6</v>
      </c>
      <c r="L1282" s="2">
        <v>2.1938408593558401</v>
      </c>
      <c r="M1282" s="2">
        <v>1.6275429780124999</v>
      </c>
      <c r="N1282" s="2">
        <v>1.88959527029507</v>
      </c>
      <c r="O1282" s="2">
        <v>0.29969268564845097</v>
      </c>
      <c r="P1282">
        <v>4</v>
      </c>
    </row>
    <row r="1283" spans="1:17" x14ac:dyDescent="0.2">
      <c r="A1283">
        <v>32976</v>
      </c>
      <c r="B1283" t="s">
        <v>1294</v>
      </c>
      <c r="C1283">
        <v>4</v>
      </c>
      <c r="D1283" s="2">
        <f>1000000*C1283/495425</f>
        <v>8.0738759650804859</v>
      </c>
      <c r="E1283" s="2">
        <v>10</v>
      </c>
      <c r="F1283" s="2">
        <f>1000000*E1283/220258</f>
        <v>45.401302109344499</v>
      </c>
      <c r="G1283" s="2">
        <v>18</v>
      </c>
      <c r="H1283" s="2">
        <f>1000000*G1283/296896</f>
        <v>60.627290364302652</v>
      </c>
      <c r="I1283" s="1">
        <v>8.2779572484897901E-6</v>
      </c>
      <c r="J1283" s="1">
        <v>4.5401302109344399E-5</v>
      </c>
      <c r="K1283" s="1">
        <v>6.0627290364302603E-5</v>
      </c>
      <c r="L1283" s="2">
        <v>5.4846021483896097</v>
      </c>
      <c r="M1283" s="2">
        <v>7.3239434010562601</v>
      </c>
      <c r="N1283" s="4">
        <v>6.3378952115128104</v>
      </c>
      <c r="O1283" s="2">
        <v>0.29021326343885701</v>
      </c>
      <c r="P1283">
        <v>3</v>
      </c>
    </row>
    <row r="1284" spans="1:17" x14ac:dyDescent="0.2">
      <c r="A1284">
        <v>32978</v>
      </c>
      <c r="B1284" t="s">
        <v>1295</v>
      </c>
      <c r="C1284">
        <v>0</v>
      </c>
      <c r="D1284" s="2"/>
      <c r="E1284" s="2">
        <v>2</v>
      </c>
      <c r="F1284" s="2"/>
      <c r="G1284" s="2">
        <v>4</v>
      </c>
      <c r="H1284" s="2"/>
      <c r="I1284">
        <v>0</v>
      </c>
      <c r="J1284" s="1">
        <v>9.0802604218688902E-6</v>
      </c>
      <c r="K1284" s="1">
        <v>1.34727311920672E-5</v>
      </c>
      <c r="L1284" t="s">
        <v>306</v>
      </c>
      <c r="M1284" t="s">
        <v>306</v>
      </c>
      <c r="N1284" t="s">
        <v>306</v>
      </c>
      <c r="P1284">
        <v>4</v>
      </c>
    </row>
    <row r="1285" spans="1:17" x14ac:dyDescent="0.2">
      <c r="A1285">
        <v>32982</v>
      </c>
      <c r="B1285" t="s">
        <v>1296</v>
      </c>
      <c r="C1285">
        <v>0</v>
      </c>
      <c r="D1285" s="2"/>
      <c r="E1285" s="2">
        <v>2</v>
      </c>
      <c r="F1285" s="2"/>
      <c r="G1285" s="2">
        <v>2</v>
      </c>
      <c r="H1285" s="2"/>
      <c r="I1285">
        <v>0</v>
      </c>
      <c r="J1285" s="1">
        <v>9.0802604218688902E-6</v>
      </c>
      <c r="K1285" s="1">
        <v>6.7363655960336201E-6</v>
      </c>
      <c r="L1285" t="s">
        <v>306</v>
      </c>
      <c r="M1285" t="s">
        <v>306</v>
      </c>
      <c r="N1285" t="s">
        <v>306</v>
      </c>
      <c r="P1285">
        <v>4</v>
      </c>
    </row>
    <row r="1286" spans="1:17" x14ac:dyDescent="0.2">
      <c r="A1286">
        <v>32988</v>
      </c>
      <c r="B1286" t="s">
        <v>1297</v>
      </c>
      <c r="C1286">
        <v>0</v>
      </c>
      <c r="D1286" s="2"/>
      <c r="E1286" s="2">
        <v>1</v>
      </c>
      <c r="F1286" s="2"/>
      <c r="G1286" s="2">
        <v>4</v>
      </c>
      <c r="H1286" s="2"/>
      <c r="I1286">
        <v>0</v>
      </c>
      <c r="J1286" s="1">
        <v>4.54013021093444E-6</v>
      </c>
      <c r="K1286" s="1">
        <v>1.34727311920672E-5</v>
      </c>
      <c r="L1286" t="s">
        <v>306</v>
      </c>
      <c r="M1286" t="s">
        <v>306</v>
      </c>
      <c r="N1286" t="s">
        <v>306</v>
      </c>
      <c r="P1286">
        <v>4</v>
      </c>
    </row>
    <row r="1287" spans="1:17" x14ac:dyDescent="0.2">
      <c r="A1287">
        <v>33000</v>
      </c>
      <c r="B1287" t="s">
        <v>1298</v>
      </c>
      <c r="C1287">
        <v>6</v>
      </c>
      <c r="D1287" s="2"/>
      <c r="E1287" s="2">
        <v>2</v>
      </c>
      <c r="F1287" s="2"/>
      <c r="G1287" s="2">
        <v>2</v>
      </c>
      <c r="H1287" s="2"/>
      <c r="I1287" s="1">
        <v>1.2416935872734601E-5</v>
      </c>
      <c r="J1287" s="1">
        <v>9.0802604218688902E-6</v>
      </c>
      <c r="K1287" s="1">
        <v>6.7363655960336201E-6</v>
      </c>
      <c r="L1287" s="2">
        <v>0.73128028645194798</v>
      </c>
      <c r="M1287" s="2">
        <v>0.54251432600416705</v>
      </c>
      <c r="N1287" s="2">
        <v>0.629865090098358</v>
      </c>
      <c r="O1287" s="2">
        <v>0.29969268564845097</v>
      </c>
      <c r="P1287">
        <v>4</v>
      </c>
    </row>
    <row r="1288" spans="1:17" x14ac:dyDescent="0.2">
      <c r="A1288">
        <v>33006</v>
      </c>
      <c r="B1288" t="s">
        <v>1299</v>
      </c>
      <c r="C1288">
        <v>0</v>
      </c>
      <c r="D1288" s="2"/>
      <c r="E1288" s="2">
        <v>4</v>
      </c>
      <c r="F1288" s="2"/>
      <c r="G1288" s="2">
        <v>4</v>
      </c>
      <c r="H1288" s="2"/>
      <c r="I1288">
        <v>0</v>
      </c>
      <c r="J1288" s="1">
        <v>1.8160520843737699E-5</v>
      </c>
      <c r="K1288" s="1">
        <v>1.34727311920672E-5</v>
      </c>
      <c r="L1288" t="s">
        <v>306</v>
      </c>
      <c r="M1288" t="s">
        <v>306</v>
      </c>
      <c r="N1288" t="s">
        <v>306</v>
      </c>
      <c r="P1288">
        <v>5</v>
      </c>
    </row>
    <row r="1289" spans="1:17" x14ac:dyDescent="0.2">
      <c r="A1289">
        <v>33024</v>
      </c>
      <c r="B1289" t="s">
        <v>1300</v>
      </c>
      <c r="C1289">
        <v>0</v>
      </c>
      <c r="D1289" s="2"/>
      <c r="E1289" s="2">
        <v>12</v>
      </c>
      <c r="F1289" s="2"/>
      <c r="G1289" s="2">
        <v>4</v>
      </c>
      <c r="H1289" s="2"/>
      <c r="I1289">
        <v>0</v>
      </c>
      <c r="J1289" s="1">
        <v>5.4481562531213297E-5</v>
      </c>
      <c r="K1289" s="1">
        <v>1.34727311920672E-5</v>
      </c>
      <c r="L1289" t="s">
        <v>306</v>
      </c>
      <c r="M1289" t="s">
        <v>306</v>
      </c>
      <c r="N1289" t="s">
        <v>306</v>
      </c>
      <c r="P1289">
        <v>4</v>
      </c>
    </row>
    <row r="1290" spans="1:17" x14ac:dyDescent="0.2">
      <c r="A1290">
        <v>33030</v>
      </c>
      <c r="B1290" t="s">
        <v>1301</v>
      </c>
      <c r="C1290">
        <v>2</v>
      </c>
      <c r="D1290" s="2">
        <f>1000000*C1290/495425</f>
        <v>4.0369379825402429</v>
      </c>
      <c r="E1290" s="2">
        <v>255</v>
      </c>
      <c r="F1290" s="2">
        <f>1000000*E1290/220258</f>
        <v>1157.7332037882848</v>
      </c>
      <c r="G1290" s="2">
        <v>115</v>
      </c>
      <c r="H1290" s="2">
        <f>1000000*G1290/296896</f>
        <v>387.34102177193358</v>
      </c>
      <c r="I1290" s="1">
        <v>4.13897862424489E-6</v>
      </c>
      <c r="J1290">
        <v>1.1577332037882801E-3</v>
      </c>
      <c r="K1290">
        <v>3.8734102177193297E-4</v>
      </c>
      <c r="L1290" s="2">
        <v>279.71470956786999</v>
      </c>
      <c r="M1290" s="2">
        <v>93.583721235718897</v>
      </c>
      <c r="N1290" s="4">
        <v>161.79228475341301</v>
      </c>
      <c r="O1290" s="2">
        <v>1.1504317935545001</v>
      </c>
      <c r="P1290">
        <v>5</v>
      </c>
      <c r="Q1290">
        <f>F1290/H1290</f>
        <v>2.9889248458428401</v>
      </c>
    </row>
    <row r="1291" spans="1:17" x14ac:dyDescent="0.2">
      <c r="A1291">
        <v>33031</v>
      </c>
      <c r="B1291" t="s">
        <v>1302</v>
      </c>
      <c r="C1291">
        <v>0</v>
      </c>
      <c r="D1291" s="2"/>
      <c r="E1291" s="2">
        <v>11</v>
      </c>
      <c r="F1291" s="2"/>
      <c r="G1291" s="2">
        <v>3</v>
      </c>
      <c r="H1291" s="2"/>
      <c r="I1291">
        <v>0</v>
      </c>
      <c r="J1291" s="1">
        <v>4.9941432320278902E-5</v>
      </c>
      <c r="K1291" s="1">
        <v>1.0104548394050401E-5</v>
      </c>
      <c r="L1291" t="s">
        <v>306</v>
      </c>
      <c r="M1291" t="s">
        <v>306</v>
      </c>
      <c r="N1291" t="s">
        <v>306</v>
      </c>
      <c r="P1291">
        <v>6</v>
      </c>
    </row>
    <row r="1292" spans="1:17" x14ac:dyDescent="0.2">
      <c r="A1292">
        <v>33032</v>
      </c>
      <c r="B1292" t="s">
        <v>1303</v>
      </c>
      <c r="C1292">
        <v>0</v>
      </c>
      <c r="D1292" s="2"/>
      <c r="E1292" s="2">
        <v>12</v>
      </c>
      <c r="F1292" s="2"/>
      <c r="G1292" s="2">
        <v>6</v>
      </c>
      <c r="H1292" s="2"/>
      <c r="I1292">
        <v>0</v>
      </c>
      <c r="J1292" s="1">
        <v>5.4481562531213297E-5</v>
      </c>
      <c r="K1292" s="1">
        <v>2.0209096788100801E-5</v>
      </c>
      <c r="L1292" t="s">
        <v>306</v>
      </c>
      <c r="M1292" t="s">
        <v>306</v>
      </c>
      <c r="N1292" t="s">
        <v>306</v>
      </c>
      <c r="P1292">
        <v>6</v>
      </c>
    </row>
    <row r="1293" spans="1:17" x14ac:dyDescent="0.2">
      <c r="A1293">
        <v>33042</v>
      </c>
      <c r="B1293" t="s">
        <v>1304</v>
      </c>
      <c r="C1293">
        <v>0</v>
      </c>
      <c r="D1293" s="2"/>
      <c r="E1293" s="2">
        <v>11</v>
      </c>
      <c r="F1293" s="2"/>
      <c r="G1293" s="2">
        <v>7</v>
      </c>
      <c r="H1293" s="2"/>
      <c r="I1293">
        <v>0</v>
      </c>
      <c r="J1293" s="1">
        <v>4.9941432320278902E-5</v>
      </c>
      <c r="K1293" s="1">
        <v>2.3577279586117598E-5</v>
      </c>
      <c r="L1293" t="s">
        <v>306</v>
      </c>
      <c r="M1293" t="s">
        <v>306</v>
      </c>
      <c r="N1293" t="s">
        <v>306</v>
      </c>
      <c r="P1293">
        <v>6</v>
      </c>
    </row>
    <row r="1294" spans="1:17" x14ac:dyDescent="0.2">
      <c r="A1294">
        <v>33048</v>
      </c>
      <c r="B1294" t="s">
        <v>1305</v>
      </c>
      <c r="C1294">
        <v>1</v>
      </c>
      <c r="D1294" s="2"/>
      <c r="E1294" s="2">
        <v>1</v>
      </c>
      <c r="F1294" s="2"/>
      <c r="G1294" s="2">
        <v>2</v>
      </c>
      <c r="H1294" s="2"/>
      <c r="I1294" s="1">
        <v>2.0694893121224399E-6</v>
      </c>
      <c r="J1294" s="1">
        <v>4.54013021093444E-6</v>
      </c>
      <c r="K1294" s="1">
        <v>6.7363655960336201E-6</v>
      </c>
      <c r="L1294" s="2">
        <v>2.1938408593558401</v>
      </c>
      <c r="M1294" s="2">
        <v>3.2550859560249998</v>
      </c>
      <c r="N1294" s="2">
        <v>2.6722912586473502</v>
      </c>
      <c r="O1294" s="2">
        <v>0.39712927744498</v>
      </c>
      <c r="P1294">
        <v>4</v>
      </c>
    </row>
    <row r="1295" spans="1:17" x14ac:dyDescent="0.2">
      <c r="A1295">
        <v>33096</v>
      </c>
      <c r="B1295" t="s">
        <v>1306</v>
      </c>
      <c r="C1295">
        <v>0</v>
      </c>
      <c r="D1295" s="2"/>
      <c r="E1295" s="2">
        <v>2</v>
      </c>
      <c r="F1295" s="2"/>
      <c r="G1295" s="2">
        <v>1</v>
      </c>
      <c r="H1295" s="2"/>
      <c r="I1295">
        <v>0</v>
      </c>
      <c r="J1295" s="1">
        <v>9.0802604218688902E-6</v>
      </c>
      <c r="K1295" s="1">
        <v>3.3681827980168101E-6</v>
      </c>
      <c r="L1295" t="s">
        <v>306</v>
      </c>
      <c r="M1295" t="s">
        <v>306</v>
      </c>
      <c r="N1295" t="s">
        <v>306</v>
      </c>
      <c r="P1295">
        <v>5</v>
      </c>
    </row>
    <row r="1296" spans="1:17" x14ac:dyDescent="0.2">
      <c r="A1296">
        <v>33102</v>
      </c>
      <c r="B1296" t="s">
        <v>1307</v>
      </c>
      <c r="C1296">
        <v>0</v>
      </c>
      <c r="D1296" s="2"/>
      <c r="E1296" s="2">
        <v>12</v>
      </c>
      <c r="F1296" s="2"/>
      <c r="G1296" s="2">
        <v>3</v>
      </c>
      <c r="H1296" s="2"/>
      <c r="I1296">
        <v>0</v>
      </c>
      <c r="J1296" s="1">
        <v>5.4481562531213297E-5</v>
      </c>
      <c r="K1296" s="1">
        <v>1.0104548394050401E-5</v>
      </c>
      <c r="L1296" t="s">
        <v>306</v>
      </c>
      <c r="M1296" t="s">
        <v>306</v>
      </c>
      <c r="N1296" t="s">
        <v>306</v>
      </c>
      <c r="P1296">
        <v>6</v>
      </c>
    </row>
    <row r="1297" spans="1:16" x14ac:dyDescent="0.2">
      <c r="A1297">
        <v>33120</v>
      </c>
      <c r="B1297" t="s">
        <v>1308</v>
      </c>
      <c r="C1297">
        <v>1</v>
      </c>
      <c r="D1297" s="2"/>
      <c r="E1297" s="2">
        <v>6</v>
      </c>
      <c r="F1297" s="2"/>
      <c r="G1297" s="2">
        <v>3</v>
      </c>
      <c r="H1297" s="2"/>
      <c r="I1297" s="1">
        <v>2.0694893121224399E-6</v>
      </c>
      <c r="J1297" s="1">
        <v>2.7240781265606601E-5</v>
      </c>
      <c r="K1297" s="1">
        <v>1.0104548394050401E-5</v>
      </c>
      <c r="L1297" s="2">
        <v>13.163045156135</v>
      </c>
      <c r="M1297" s="2">
        <v>4.8826289340375002</v>
      </c>
      <c r="N1297" s="2">
        <v>8.0168737759420505</v>
      </c>
      <c r="O1297" s="2">
        <v>1.03287346832706</v>
      </c>
      <c r="P1297">
        <v>3</v>
      </c>
    </row>
    <row r="1298" spans="1:16" x14ac:dyDescent="0.2">
      <c r="A1298">
        <v>33144</v>
      </c>
      <c r="B1298" t="s">
        <v>1309</v>
      </c>
      <c r="C1298">
        <v>2</v>
      </c>
      <c r="D1298" s="2"/>
      <c r="E1298" s="2">
        <v>1</v>
      </c>
      <c r="F1298" s="2"/>
      <c r="G1298" s="2">
        <v>2</v>
      </c>
      <c r="H1298" s="2"/>
      <c r="I1298" s="1">
        <v>4.13897862424489E-6</v>
      </c>
      <c r="J1298" s="1">
        <v>4.54013021093444E-6</v>
      </c>
      <c r="K1298" s="1">
        <v>6.7363655960336201E-6</v>
      </c>
      <c r="L1298" s="2">
        <v>1.09692042967792</v>
      </c>
      <c r="M1298" s="2">
        <v>1.6275429780124999</v>
      </c>
      <c r="N1298" s="2">
        <v>1.33614562932367</v>
      </c>
      <c r="O1298" s="2">
        <v>0.39712927744498</v>
      </c>
      <c r="P1298">
        <v>4</v>
      </c>
    </row>
    <row r="1299" spans="1:16" x14ac:dyDescent="0.2">
      <c r="A1299">
        <v>33174</v>
      </c>
      <c r="B1299" t="s">
        <v>1310</v>
      </c>
      <c r="C1299">
        <v>0</v>
      </c>
      <c r="D1299" s="2"/>
      <c r="E1299" s="2">
        <v>10</v>
      </c>
      <c r="F1299" s="2"/>
      <c r="G1299" s="2">
        <v>3</v>
      </c>
      <c r="H1299" s="2"/>
      <c r="I1299">
        <v>0</v>
      </c>
      <c r="J1299" s="1">
        <v>4.5401302109344399E-5</v>
      </c>
      <c r="K1299" s="1">
        <v>1.0104548394050401E-5</v>
      </c>
      <c r="L1299" t="s">
        <v>306</v>
      </c>
      <c r="M1299" t="s">
        <v>306</v>
      </c>
      <c r="N1299" t="s">
        <v>306</v>
      </c>
      <c r="P1299">
        <v>5</v>
      </c>
    </row>
    <row r="1300" spans="1:16" x14ac:dyDescent="0.2">
      <c r="A1300">
        <v>33264</v>
      </c>
      <c r="B1300" t="s">
        <v>1311</v>
      </c>
      <c r="C1300">
        <v>2</v>
      </c>
      <c r="D1300" s="2"/>
      <c r="E1300" s="2">
        <v>5</v>
      </c>
      <c r="F1300" s="2"/>
      <c r="G1300" s="2">
        <v>13</v>
      </c>
      <c r="H1300" s="2"/>
      <c r="I1300" s="1">
        <v>4.13897862424489E-6</v>
      </c>
      <c r="J1300" s="1">
        <v>2.2700651054672199E-5</v>
      </c>
      <c r="K1300" s="1">
        <v>4.3786376374218498E-5</v>
      </c>
      <c r="L1300" s="2">
        <v>5.4846021483896097</v>
      </c>
      <c r="M1300" s="2">
        <v>10.5790293570812</v>
      </c>
      <c r="N1300" s="2">
        <v>7.6172020545423802</v>
      </c>
      <c r="O1300" s="2">
        <v>0.66880557614375902</v>
      </c>
      <c r="P1300">
        <v>3</v>
      </c>
    </row>
    <row r="1301" spans="1:16" x14ac:dyDescent="0.2">
      <c r="A1301">
        <v>33266</v>
      </c>
      <c r="B1301" t="s">
        <v>1312</v>
      </c>
      <c r="C1301">
        <v>0</v>
      </c>
      <c r="D1301" s="2"/>
      <c r="E1301" s="2">
        <v>2</v>
      </c>
      <c r="F1301" s="2"/>
      <c r="G1301" s="2">
        <v>1</v>
      </c>
      <c r="H1301" s="2"/>
      <c r="I1301">
        <v>0</v>
      </c>
      <c r="J1301" s="1">
        <v>9.0802604218688902E-6</v>
      </c>
      <c r="K1301" s="1">
        <v>3.3681827980168101E-6</v>
      </c>
      <c r="L1301" t="s">
        <v>306</v>
      </c>
      <c r="M1301" t="s">
        <v>306</v>
      </c>
      <c r="N1301" t="s">
        <v>306</v>
      </c>
      <c r="P1301">
        <v>4</v>
      </c>
    </row>
    <row r="1302" spans="1:16" x14ac:dyDescent="0.2">
      <c r="A1302">
        <v>33276</v>
      </c>
      <c r="B1302" t="s">
        <v>1313</v>
      </c>
      <c r="C1302">
        <v>2</v>
      </c>
      <c r="D1302" s="2"/>
      <c r="E1302" s="2">
        <v>1</v>
      </c>
      <c r="F1302" s="2"/>
      <c r="G1302" s="2">
        <v>1</v>
      </c>
      <c r="H1302" s="2"/>
      <c r="I1302" s="1">
        <v>4.13897862424489E-6</v>
      </c>
      <c r="J1302" s="1">
        <v>4.54013021093444E-6</v>
      </c>
      <c r="K1302" s="1">
        <v>3.3681827980168101E-6</v>
      </c>
      <c r="L1302" s="2">
        <v>1.09692042967792</v>
      </c>
      <c r="M1302" s="2">
        <v>0.81377148900625096</v>
      </c>
      <c r="N1302" s="2">
        <v>0.94479763514753801</v>
      </c>
      <c r="O1302" s="2">
        <v>0.29969268564845097</v>
      </c>
      <c r="P1302">
        <v>4</v>
      </c>
    </row>
    <row r="1303" spans="1:16" x14ac:dyDescent="0.2">
      <c r="A1303">
        <v>33336</v>
      </c>
      <c r="B1303" t="s">
        <v>1314</v>
      </c>
      <c r="C1303">
        <v>1</v>
      </c>
      <c r="D1303" s="2"/>
      <c r="E1303" s="2">
        <v>1</v>
      </c>
      <c r="F1303" s="2"/>
      <c r="G1303" s="2">
        <v>2</v>
      </c>
      <c r="H1303" s="2"/>
      <c r="I1303" s="1">
        <v>2.0694893121224399E-6</v>
      </c>
      <c r="J1303" s="1">
        <v>4.54013021093444E-6</v>
      </c>
      <c r="K1303" s="1">
        <v>6.7363655960336201E-6</v>
      </c>
      <c r="L1303" s="2">
        <v>2.1938408593558401</v>
      </c>
      <c r="M1303" s="2">
        <v>3.2550859560249998</v>
      </c>
      <c r="N1303" s="2">
        <v>2.6722912586473502</v>
      </c>
      <c r="O1303" s="2">
        <v>0.39712927744498</v>
      </c>
      <c r="P1303">
        <v>4</v>
      </c>
    </row>
    <row r="1304" spans="1:16" x14ac:dyDescent="0.2">
      <c r="A1304">
        <v>33408</v>
      </c>
      <c r="B1304" t="s">
        <v>1315</v>
      </c>
      <c r="C1304">
        <v>2</v>
      </c>
      <c r="D1304" s="2"/>
      <c r="E1304" s="2">
        <v>1</v>
      </c>
      <c r="F1304" s="2"/>
      <c r="G1304" s="2">
        <v>3</v>
      </c>
      <c r="H1304" s="2"/>
      <c r="I1304" s="1">
        <v>4.13897862424489E-6</v>
      </c>
      <c r="J1304" s="1">
        <v>4.54013021093444E-6</v>
      </c>
      <c r="K1304" s="1">
        <v>1.0104548394050401E-5</v>
      </c>
      <c r="L1304" s="2">
        <v>1.09692042967792</v>
      </c>
      <c r="M1304" s="2">
        <v>2.4413144670187501</v>
      </c>
      <c r="N1304" s="2">
        <v>1.6364375069464501</v>
      </c>
      <c r="O1304" s="2">
        <v>0.82153704717354403</v>
      </c>
      <c r="P1304">
        <v>4</v>
      </c>
    </row>
    <row r="1305" spans="1:16" x14ac:dyDescent="0.2">
      <c r="A1305">
        <v>33432</v>
      </c>
      <c r="B1305" t="s">
        <v>1316</v>
      </c>
      <c r="C1305">
        <v>0</v>
      </c>
      <c r="D1305" s="2"/>
      <c r="E1305" s="2">
        <v>1</v>
      </c>
      <c r="F1305" s="2"/>
      <c r="G1305" s="2">
        <v>2</v>
      </c>
      <c r="H1305" s="2"/>
      <c r="I1305">
        <v>0</v>
      </c>
      <c r="J1305" s="1">
        <v>4.54013021093444E-6</v>
      </c>
      <c r="K1305" s="1">
        <v>6.7363655960336201E-6</v>
      </c>
      <c r="L1305" t="s">
        <v>306</v>
      </c>
      <c r="M1305" t="s">
        <v>306</v>
      </c>
      <c r="N1305" t="s">
        <v>306</v>
      </c>
      <c r="P1305">
        <v>5</v>
      </c>
    </row>
    <row r="1306" spans="1:16" x14ac:dyDescent="0.2">
      <c r="A1306">
        <v>33462</v>
      </c>
      <c r="B1306" t="s">
        <v>1317</v>
      </c>
      <c r="C1306">
        <v>4</v>
      </c>
      <c r="D1306" s="2"/>
      <c r="E1306" s="2">
        <v>4</v>
      </c>
      <c r="F1306" s="2"/>
      <c r="G1306" s="2">
        <v>2</v>
      </c>
      <c r="H1306" s="2"/>
      <c r="I1306" s="1">
        <v>8.2779572484897901E-6</v>
      </c>
      <c r="J1306" s="1">
        <v>1.8160520843737699E-5</v>
      </c>
      <c r="K1306" s="1">
        <v>6.7363655960336201E-6</v>
      </c>
      <c r="L1306" s="2">
        <v>2.1938408593558401</v>
      </c>
      <c r="M1306" s="2">
        <v>0.81377148900625096</v>
      </c>
      <c r="N1306" s="2">
        <v>1.33614562932367</v>
      </c>
      <c r="O1306" s="2">
        <v>1.03287346832706</v>
      </c>
      <c r="P1306">
        <v>6</v>
      </c>
    </row>
    <row r="1307" spans="1:16" x14ac:dyDescent="0.2">
      <c r="A1307">
        <v>33696</v>
      </c>
      <c r="B1307" t="s">
        <v>1318</v>
      </c>
      <c r="C1307">
        <v>3</v>
      </c>
      <c r="D1307" s="2"/>
      <c r="E1307" s="2">
        <v>2</v>
      </c>
      <c r="F1307" s="2"/>
      <c r="G1307" s="2">
        <v>10</v>
      </c>
      <c r="H1307" s="2"/>
      <c r="I1307" s="1">
        <v>6.2084679363673401E-6</v>
      </c>
      <c r="J1307" s="1">
        <v>9.0802604218688902E-6</v>
      </c>
      <c r="K1307" s="1">
        <v>3.3681827980168102E-5</v>
      </c>
      <c r="L1307" s="2">
        <v>1.46256057290389</v>
      </c>
      <c r="M1307" s="2">
        <v>5.4251432600416702</v>
      </c>
      <c r="N1307" s="2">
        <v>2.8168423162279099</v>
      </c>
      <c r="O1307" s="2">
        <v>1.4067463642921001</v>
      </c>
      <c r="P1307">
        <v>3</v>
      </c>
    </row>
    <row r="1308" spans="1:16" x14ac:dyDescent="0.2">
      <c r="A1308">
        <v>33894</v>
      </c>
      <c r="B1308" t="s">
        <v>1319</v>
      </c>
      <c r="C1308">
        <v>0</v>
      </c>
      <c r="D1308" s="2"/>
      <c r="E1308" s="2">
        <v>5</v>
      </c>
      <c r="F1308" s="2"/>
      <c r="G1308" s="2">
        <v>4</v>
      </c>
      <c r="H1308" s="2"/>
      <c r="I1308">
        <v>0</v>
      </c>
      <c r="J1308" s="1">
        <v>2.2700651054672199E-5</v>
      </c>
      <c r="K1308" s="1">
        <v>1.34727311920672E-5</v>
      </c>
      <c r="L1308" t="s">
        <v>306</v>
      </c>
      <c r="M1308" t="s">
        <v>306</v>
      </c>
      <c r="N1308" t="s">
        <v>306</v>
      </c>
      <c r="P1308">
        <v>6</v>
      </c>
    </row>
    <row r="1309" spans="1:16" x14ac:dyDescent="0.2">
      <c r="A1309">
        <v>34222</v>
      </c>
      <c r="B1309" t="s">
        <v>1320</v>
      </c>
      <c r="C1309">
        <v>0</v>
      </c>
      <c r="D1309" s="2"/>
      <c r="E1309" s="2">
        <v>24</v>
      </c>
      <c r="F1309" s="2"/>
      <c r="G1309" s="2">
        <v>1</v>
      </c>
      <c r="H1309" s="2"/>
      <c r="I1309">
        <v>0</v>
      </c>
      <c r="J1309">
        <v>1.08963125062426E-4</v>
      </c>
      <c r="K1309" s="1">
        <v>3.3681827980168101E-6</v>
      </c>
      <c r="L1309" t="s">
        <v>306</v>
      </c>
      <c r="M1309" t="s">
        <v>306</v>
      </c>
      <c r="N1309" t="s">
        <v>306</v>
      </c>
      <c r="P1309">
        <v>8</v>
      </c>
    </row>
    <row r="1310" spans="1:16" x14ac:dyDescent="0.2">
      <c r="A1310">
        <v>34246</v>
      </c>
      <c r="B1310" t="s">
        <v>1321</v>
      </c>
      <c r="C1310">
        <v>0</v>
      </c>
      <c r="D1310" s="2"/>
      <c r="E1310" s="2">
        <v>2</v>
      </c>
      <c r="F1310" s="2"/>
      <c r="G1310" s="2">
        <v>1</v>
      </c>
      <c r="H1310" s="2"/>
      <c r="I1310">
        <v>0</v>
      </c>
      <c r="J1310" s="1">
        <v>9.0802604218688902E-6</v>
      </c>
      <c r="K1310" s="1">
        <v>3.3681827980168101E-6</v>
      </c>
      <c r="L1310" t="s">
        <v>306</v>
      </c>
      <c r="M1310" t="s">
        <v>306</v>
      </c>
      <c r="N1310" t="s">
        <v>306</v>
      </c>
      <c r="P1310">
        <v>9</v>
      </c>
    </row>
    <row r="1311" spans="1:16" x14ac:dyDescent="0.2">
      <c r="A1311">
        <v>34560</v>
      </c>
      <c r="B1311" t="s">
        <v>1322</v>
      </c>
      <c r="C1311">
        <v>42</v>
      </c>
      <c r="D1311" s="2">
        <f>1000000*C1311/495425</f>
        <v>84.775697633345104</v>
      </c>
      <c r="E1311" s="2">
        <v>56</v>
      </c>
      <c r="F1311" s="2">
        <f>1000000*E1311/220258</f>
        <v>254.24729181232917</v>
      </c>
      <c r="G1311" s="2">
        <v>95</v>
      </c>
      <c r="H1311" s="2">
        <f>1000000*G1311/296896</f>
        <v>319.97736581159734</v>
      </c>
      <c r="I1311" s="1">
        <v>8.6918551109142802E-5</v>
      </c>
      <c r="J1311">
        <v>2.54247291812329E-4</v>
      </c>
      <c r="K1311">
        <v>3.1997736581159699E-4</v>
      </c>
      <c r="L1311" s="2">
        <v>2.9251211458077901</v>
      </c>
      <c r="M1311" s="2">
        <v>3.6813472121711301</v>
      </c>
      <c r="N1311" s="4">
        <v>3.2815219906900399</v>
      </c>
      <c r="O1311" s="2">
        <v>0.230449793878821</v>
      </c>
      <c r="P1311">
        <v>2</v>
      </c>
    </row>
    <row r="1312" spans="1:16" x14ac:dyDescent="0.2">
      <c r="A1312">
        <v>34561</v>
      </c>
      <c r="B1312" t="s">
        <v>1323</v>
      </c>
      <c r="C1312">
        <v>2</v>
      </c>
      <c r="D1312" s="2"/>
      <c r="E1312" s="2">
        <v>4</v>
      </c>
      <c r="F1312" s="2"/>
      <c r="G1312" s="2">
        <v>3</v>
      </c>
      <c r="H1312" s="2"/>
      <c r="I1312" s="1">
        <v>4.13897862424489E-6</v>
      </c>
      <c r="J1312" s="1">
        <v>1.8160520843737699E-5</v>
      </c>
      <c r="K1312" s="1">
        <v>1.0104548394050401E-5</v>
      </c>
      <c r="L1312" s="2">
        <v>4.3876817187116899</v>
      </c>
      <c r="M1312" s="2">
        <v>2.4413144670187501</v>
      </c>
      <c r="N1312" s="2">
        <v>3.2728750138929099</v>
      </c>
      <c r="O1312" s="2">
        <v>0.59469648044330103</v>
      </c>
      <c r="P1312">
        <v>3</v>
      </c>
    </row>
    <row r="1313" spans="1:16" x14ac:dyDescent="0.2">
      <c r="A1313">
        <v>34562</v>
      </c>
      <c r="B1313" t="s">
        <v>1324</v>
      </c>
      <c r="C1313">
        <v>8</v>
      </c>
      <c r="D1313" s="2"/>
      <c r="E1313" s="2">
        <v>5</v>
      </c>
      <c r="F1313" s="2"/>
      <c r="G1313" s="2">
        <v>5</v>
      </c>
      <c r="H1313" s="2"/>
      <c r="I1313" s="1">
        <v>1.6555914496979499E-5</v>
      </c>
      <c r="J1313" s="1">
        <v>2.2700651054672199E-5</v>
      </c>
      <c r="K1313" s="1">
        <v>1.6840913990084E-5</v>
      </c>
      <c r="L1313" s="2">
        <v>1.3711505370974</v>
      </c>
      <c r="M1313" s="2">
        <v>1.01721436125781</v>
      </c>
      <c r="N1313" s="2">
        <v>1.18099704393442</v>
      </c>
      <c r="O1313" s="2">
        <v>0.29969268564845097</v>
      </c>
      <c r="P1313">
        <v>3</v>
      </c>
    </row>
    <row r="1314" spans="1:16" x14ac:dyDescent="0.2">
      <c r="A1314">
        <v>34566</v>
      </c>
      <c r="B1314" t="s">
        <v>1325</v>
      </c>
      <c r="C1314">
        <v>4</v>
      </c>
      <c r="D1314" s="2"/>
      <c r="E1314" s="2">
        <v>2</v>
      </c>
      <c r="F1314" s="2"/>
      <c r="G1314" s="2">
        <v>5</v>
      </c>
      <c r="H1314" s="2"/>
      <c r="I1314" s="1">
        <v>8.2779572484897901E-6</v>
      </c>
      <c r="J1314" s="1">
        <v>9.0802604218688902E-6</v>
      </c>
      <c r="K1314" s="1">
        <v>1.6840913990084E-5</v>
      </c>
      <c r="L1314" s="2">
        <v>1.09692042967792</v>
      </c>
      <c r="M1314" s="2">
        <v>2.0344287225156199</v>
      </c>
      <c r="N1314" s="2">
        <v>1.4938562275034799</v>
      </c>
      <c r="O1314" s="2">
        <v>0.627575984607606</v>
      </c>
      <c r="P1314">
        <v>3</v>
      </c>
    </row>
    <row r="1315" spans="1:16" x14ac:dyDescent="0.2">
      <c r="A1315">
        <v>34572</v>
      </c>
      <c r="B1315" t="s">
        <v>1326</v>
      </c>
      <c r="C1315">
        <v>5</v>
      </c>
      <c r="D1315" s="2"/>
      <c r="E1315" s="2">
        <v>8</v>
      </c>
      <c r="F1315" s="2"/>
      <c r="G1315" s="2">
        <v>10</v>
      </c>
      <c r="H1315" s="2"/>
      <c r="I1315" s="1">
        <v>1.03474465606122E-5</v>
      </c>
      <c r="J1315" s="1">
        <v>3.63210416874755E-5</v>
      </c>
      <c r="K1315" s="1">
        <v>3.3681827980168102E-5</v>
      </c>
      <c r="L1315" s="2">
        <v>3.5101453749693499</v>
      </c>
      <c r="M1315" s="2">
        <v>3.2550859560249998</v>
      </c>
      <c r="N1315" s="2">
        <v>3.3802107794734999</v>
      </c>
      <c r="O1315" s="2">
        <v>7.5456661014516896E-2</v>
      </c>
      <c r="P1315">
        <v>3</v>
      </c>
    </row>
    <row r="1316" spans="1:16" x14ac:dyDescent="0.2">
      <c r="A1316">
        <v>34584</v>
      </c>
      <c r="B1316" t="s">
        <v>1327</v>
      </c>
      <c r="C1316">
        <v>2</v>
      </c>
      <c r="D1316" s="2"/>
      <c r="E1316" s="2">
        <v>4</v>
      </c>
      <c r="F1316" s="2"/>
      <c r="G1316" s="2">
        <v>4</v>
      </c>
      <c r="H1316" s="2"/>
      <c r="I1316" s="1">
        <v>4.13897862424489E-6</v>
      </c>
      <c r="J1316" s="1">
        <v>1.8160520843737699E-5</v>
      </c>
      <c r="K1316" s="1">
        <v>1.34727311920672E-5</v>
      </c>
      <c r="L1316" s="2">
        <v>4.3876817187116899</v>
      </c>
      <c r="M1316" s="2">
        <v>3.2550859560249998</v>
      </c>
      <c r="N1316" s="2">
        <v>3.7791905405901498</v>
      </c>
      <c r="O1316" s="2">
        <v>0.29969268564845097</v>
      </c>
      <c r="P1316">
        <v>3</v>
      </c>
    </row>
    <row r="1317" spans="1:16" x14ac:dyDescent="0.2">
      <c r="A1317">
        <v>34608</v>
      </c>
      <c r="B1317" t="s">
        <v>1328</v>
      </c>
      <c r="C1317">
        <v>2</v>
      </c>
      <c r="D1317" s="2"/>
      <c r="E1317" s="2">
        <v>2</v>
      </c>
      <c r="F1317" s="2"/>
      <c r="G1317" s="2">
        <v>3</v>
      </c>
      <c r="H1317" s="2"/>
      <c r="I1317" s="1">
        <v>4.13897862424489E-6</v>
      </c>
      <c r="J1317" s="1">
        <v>9.0802604218688902E-6</v>
      </c>
      <c r="K1317" s="1">
        <v>1.0104548394050401E-5</v>
      </c>
      <c r="L1317" s="2">
        <v>2.1938408593558401</v>
      </c>
      <c r="M1317" s="2">
        <v>2.4413144670187501</v>
      </c>
      <c r="N1317" s="2">
        <v>2.3142721162996902</v>
      </c>
      <c r="O1317" s="2">
        <v>0.10693366865543601</v>
      </c>
      <c r="P1317">
        <v>3</v>
      </c>
    </row>
    <row r="1318" spans="1:16" x14ac:dyDescent="0.2">
      <c r="A1318">
        <v>34632</v>
      </c>
      <c r="B1318" t="s">
        <v>1329</v>
      </c>
      <c r="C1318">
        <v>6</v>
      </c>
      <c r="D1318" s="2"/>
      <c r="E1318" s="2">
        <v>10</v>
      </c>
      <c r="F1318" s="2"/>
      <c r="G1318" s="2">
        <v>8</v>
      </c>
      <c r="H1318" s="2"/>
      <c r="I1318" s="1">
        <v>1.2416935872734601E-5</v>
      </c>
      <c r="J1318" s="1">
        <v>4.5401302109344399E-5</v>
      </c>
      <c r="K1318" s="1">
        <v>2.6945462384134501E-5</v>
      </c>
      <c r="L1318" s="2">
        <v>3.6564014322597398</v>
      </c>
      <c r="M1318" s="2">
        <v>2.17005730401667</v>
      </c>
      <c r="N1318" s="2">
        <v>2.8168423162279099</v>
      </c>
      <c r="O1318" s="2">
        <v>0.52766323470795495</v>
      </c>
      <c r="P1318">
        <v>3</v>
      </c>
    </row>
    <row r="1319" spans="1:16" x14ac:dyDescent="0.2">
      <c r="A1319">
        <v>34704</v>
      </c>
      <c r="B1319" t="s">
        <v>1330</v>
      </c>
      <c r="C1319">
        <v>6</v>
      </c>
      <c r="D1319" s="2"/>
      <c r="E1319" s="2">
        <v>6</v>
      </c>
      <c r="F1319" s="2"/>
      <c r="G1319" s="2">
        <v>6</v>
      </c>
      <c r="H1319" s="2"/>
      <c r="I1319" s="1">
        <v>1.2416935872734601E-5</v>
      </c>
      <c r="J1319" s="1">
        <v>2.7240781265606601E-5</v>
      </c>
      <c r="K1319" s="1">
        <v>2.0209096788100801E-5</v>
      </c>
      <c r="L1319" s="2">
        <v>2.1938408593558401</v>
      </c>
      <c r="M1319" s="2">
        <v>1.6275429780124999</v>
      </c>
      <c r="N1319" s="2">
        <v>1.88959527029507</v>
      </c>
      <c r="O1319" s="2">
        <v>0.29969268564845097</v>
      </c>
      <c r="P1319">
        <v>3</v>
      </c>
    </row>
    <row r="1320" spans="1:16" x14ac:dyDescent="0.2">
      <c r="A1320">
        <v>34848</v>
      </c>
      <c r="B1320" t="s">
        <v>1331</v>
      </c>
      <c r="C1320">
        <v>3</v>
      </c>
      <c r="D1320" s="2"/>
      <c r="E1320" s="2">
        <v>3</v>
      </c>
      <c r="F1320" s="2"/>
      <c r="G1320" s="2">
        <v>1</v>
      </c>
      <c r="H1320" s="2"/>
      <c r="I1320" s="1">
        <v>6.2084679363673401E-6</v>
      </c>
      <c r="J1320" s="1">
        <v>1.3620390632803301E-5</v>
      </c>
      <c r="K1320" s="1">
        <v>3.3681827980168101E-6</v>
      </c>
      <c r="L1320" s="2">
        <v>2.1938408593558401</v>
      </c>
      <c r="M1320" s="2">
        <v>0.54251432600416705</v>
      </c>
      <c r="N1320" s="2">
        <v>1.0909583379643</v>
      </c>
      <c r="O1320" s="2">
        <v>1.51364765810672</v>
      </c>
      <c r="P1320">
        <v>3</v>
      </c>
    </row>
    <row r="1321" spans="1:16" x14ac:dyDescent="0.2">
      <c r="A1321">
        <v>34992</v>
      </c>
      <c r="B1321" t="s">
        <v>1332</v>
      </c>
      <c r="C1321">
        <v>1</v>
      </c>
      <c r="D1321" s="2"/>
      <c r="E1321" s="2">
        <v>10</v>
      </c>
      <c r="F1321" s="2"/>
      <c r="G1321" s="2">
        <v>4</v>
      </c>
      <c r="H1321" s="2"/>
      <c r="I1321" s="1">
        <v>2.0694893121224399E-6</v>
      </c>
      <c r="J1321" s="1">
        <v>4.5401302109344399E-5</v>
      </c>
      <c r="K1321" s="1">
        <v>1.34727311920672E-5</v>
      </c>
      <c r="L1321" s="2">
        <v>21.9384085935584</v>
      </c>
      <c r="M1321" s="2">
        <v>6.5101719120500103</v>
      </c>
      <c r="N1321" s="2">
        <v>11.9508498200279</v>
      </c>
      <c r="O1321" s="2">
        <v>1.29097402392698</v>
      </c>
      <c r="P1321">
        <v>3</v>
      </c>
    </row>
    <row r="1322" spans="1:16" x14ac:dyDescent="0.2">
      <c r="A1322">
        <v>35004</v>
      </c>
      <c r="B1322" t="s">
        <v>1333</v>
      </c>
      <c r="C1322">
        <v>0</v>
      </c>
      <c r="D1322" s="2"/>
      <c r="E1322" s="2">
        <v>1</v>
      </c>
      <c r="F1322" s="2"/>
      <c r="G1322" s="2">
        <v>1</v>
      </c>
      <c r="H1322" s="2"/>
      <c r="I1322">
        <v>0</v>
      </c>
      <c r="J1322" s="1">
        <v>4.54013021093444E-6</v>
      </c>
      <c r="K1322" s="1">
        <v>3.3681827980168101E-6</v>
      </c>
      <c r="L1322" t="s">
        <v>306</v>
      </c>
      <c r="M1322" t="s">
        <v>306</v>
      </c>
      <c r="N1322" t="s">
        <v>306</v>
      </c>
      <c r="P1322">
        <v>4</v>
      </c>
    </row>
    <row r="1323" spans="1:16" x14ac:dyDescent="0.2">
      <c r="A1323">
        <v>35424</v>
      </c>
      <c r="B1323" t="s">
        <v>1334</v>
      </c>
      <c r="C1323">
        <v>1</v>
      </c>
      <c r="D1323" s="2"/>
      <c r="E1323" s="2">
        <v>2</v>
      </c>
      <c r="F1323" s="2"/>
      <c r="G1323" s="2">
        <v>5</v>
      </c>
      <c r="H1323" s="2"/>
      <c r="I1323" s="1">
        <v>2.0694893121224399E-6</v>
      </c>
      <c r="J1323" s="1">
        <v>9.0802604218688902E-6</v>
      </c>
      <c r="K1323" s="1">
        <v>1.6840913990084E-5</v>
      </c>
      <c r="L1323" s="2">
        <v>4.3876817187116899</v>
      </c>
      <c r="M1323" s="2">
        <v>8.1377148900625098</v>
      </c>
      <c r="N1323" s="2">
        <v>5.9754249100139498</v>
      </c>
      <c r="O1323" s="2">
        <v>0.627575984607606</v>
      </c>
      <c r="P1323">
        <v>3</v>
      </c>
    </row>
    <row r="1324" spans="1:16" x14ac:dyDescent="0.2">
      <c r="A1324">
        <v>35720</v>
      </c>
      <c r="B1324" t="s">
        <v>1335</v>
      </c>
      <c r="C1324">
        <v>12</v>
      </c>
      <c r="D1324" s="2"/>
      <c r="E1324" s="2">
        <v>6</v>
      </c>
      <c r="F1324" s="2"/>
      <c r="G1324" s="2">
        <v>2</v>
      </c>
      <c r="H1324" s="2"/>
      <c r="I1324" s="1">
        <v>2.4833871745469299E-5</v>
      </c>
      <c r="J1324" s="1">
        <v>2.7240781265606601E-5</v>
      </c>
      <c r="K1324" s="1">
        <v>6.7363655960336201E-6</v>
      </c>
      <c r="L1324" s="2">
        <v>1.09692042967792</v>
      </c>
      <c r="M1324" s="2">
        <v>0.27125716300208302</v>
      </c>
      <c r="N1324" s="2">
        <v>0.54547916898215298</v>
      </c>
      <c r="O1324" s="2">
        <v>1.51364765810672</v>
      </c>
      <c r="P1324">
        <v>6</v>
      </c>
    </row>
    <row r="1325" spans="1:16" x14ac:dyDescent="0.2">
      <c r="A1325">
        <v>36288</v>
      </c>
      <c r="B1325" t="s">
        <v>1336</v>
      </c>
      <c r="C1325">
        <v>40</v>
      </c>
      <c r="D1325" s="2">
        <f>1000000*C1325/495425</f>
        <v>80.738759650804866</v>
      </c>
      <c r="E1325" s="2">
        <v>96</v>
      </c>
      <c r="F1325" s="2">
        <f>1000000*E1325/220258</f>
        <v>435.85250024970713</v>
      </c>
      <c r="G1325" s="2">
        <v>147</v>
      </c>
      <c r="H1325" s="2">
        <f>1000000*G1325/296896</f>
        <v>495.12287130847164</v>
      </c>
      <c r="I1325" s="1">
        <v>8.2779572484897895E-5</v>
      </c>
      <c r="J1325">
        <v>4.3585250024970697E-4</v>
      </c>
      <c r="K1325">
        <v>4.9512287130847098E-4</v>
      </c>
      <c r="L1325" s="2">
        <v>5.2652180624540303</v>
      </c>
      <c r="M1325" s="2">
        <v>5.98122044419594</v>
      </c>
      <c r="N1325" s="4">
        <v>5.61181164315943</v>
      </c>
      <c r="O1325" s="2">
        <v>0.12758845579122199</v>
      </c>
      <c r="P1325">
        <v>2</v>
      </c>
    </row>
    <row r="1326" spans="1:16" x14ac:dyDescent="0.2">
      <c r="A1326">
        <v>36289</v>
      </c>
      <c r="B1326" t="s">
        <v>1337</v>
      </c>
      <c r="C1326">
        <v>6</v>
      </c>
      <c r="D1326" s="2"/>
      <c r="E1326" s="2">
        <v>5</v>
      </c>
      <c r="F1326" s="2"/>
      <c r="G1326" s="2">
        <v>3</v>
      </c>
      <c r="H1326" s="2"/>
      <c r="I1326" s="1">
        <v>1.2416935872734601E-5</v>
      </c>
      <c r="J1326" s="1">
        <v>2.2700651054672199E-5</v>
      </c>
      <c r="K1326" s="1">
        <v>1.0104548394050401E-5</v>
      </c>
      <c r="L1326" s="2">
        <v>1.8282007161298699</v>
      </c>
      <c r="M1326" s="2">
        <v>0.81377148900625096</v>
      </c>
      <c r="N1326" s="2">
        <v>1.2197285021541799</v>
      </c>
      <c r="O1326" s="2">
        <v>0.83168444890155002</v>
      </c>
      <c r="P1326">
        <v>3</v>
      </c>
    </row>
    <row r="1327" spans="1:16" x14ac:dyDescent="0.2">
      <c r="A1327">
        <v>36290</v>
      </c>
      <c r="B1327" t="s">
        <v>1338</v>
      </c>
      <c r="C1327">
        <v>4</v>
      </c>
      <c r="D1327" s="2"/>
      <c r="E1327" s="2">
        <v>8</v>
      </c>
      <c r="F1327" s="2"/>
      <c r="G1327" s="2">
        <v>11</v>
      </c>
      <c r="H1327" s="2"/>
      <c r="I1327" s="1">
        <v>8.2779572484897901E-6</v>
      </c>
      <c r="J1327" s="1">
        <v>3.63210416874755E-5</v>
      </c>
      <c r="K1327" s="1">
        <v>3.7050010778184903E-5</v>
      </c>
      <c r="L1327" s="2">
        <v>4.3876817187116899</v>
      </c>
      <c r="M1327" s="2">
        <v>4.4757431895343798</v>
      </c>
      <c r="N1327" s="2">
        <v>4.4314937177399196</v>
      </c>
      <c r="O1327" s="2">
        <v>1.98717354534808E-2</v>
      </c>
      <c r="P1327">
        <v>3</v>
      </c>
    </row>
    <row r="1328" spans="1:16" x14ac:dyDescent="0.2">
      <c r="A1328">
        <v>36291</v>
      </c>
      <c r="B1328" t="s">
        <v>1339</v>
      </c>
      <c r="C1328">
        <v>2</v>
      </c>
      <c r="D1328" s="2"/>
      <c r="E1328" s="2">
        <v>1</v>
      </c>
      <c r="F1328" s="2"/>
      <c r="G1328" s="2">
        <v>1</v>
      </c>
      <c r="H1328" s="2"/>
      <c r="I1328" s="1">
        <v>4.13897862424489E-6</v>
      </c>
      <c r="J1328" s="1">
        <v>4.54013021093444E-6</v>
      </c>
      <c r="K1328" s="1">
        <v>3.3681827980168101E-6</v>
      </c>
      <c r="L1328" s="2">
        <v>1.09692042967792</v>
      </c>
      <c r="M1328" s="2">
        <v>0.81377148900625096</v>
      </c>
      <c r="N1328" s="2">
        <v>0.94479763514753801</v>
      </c>
      <c r="O1328" s="2">
        <v>0.29969268564845097</v>
      </c>
      <c r="P1328">
        <v>4</v>
      </c>
    </row>
    <row r="1329" spans="1:16" x14ac:dyDescent="0.2">
      <c r="A1329">
        <v>36292</v>
      </c>
      <c r="B1329" t="s">
        <v>1340</v>
      </c>
      <c r="C1329">
        <v>4</v>
      </c>
      <c r="D1329" s="2"/>
      <c r="E1329" s="2">
        <v>1</v>
      </c>
      <c r="F1329" s="2"/>
      <c r="G1329" s="2">
        <v>2</v>
      </c>
      <c r="H1329" s="2"/>
      <c r="I1329" s="1">
        <v>8.2779572484897901E-6</v>
      </c>
      <c r="J1329" s="1">
        <v>4.54013021093444E-6</v>
      </c>
      <c r="K1329" s="1">
        <v>6.7363655960336201E-6</v>
      </c>
      <c r="L1329" s="2">
        <v>0.54846021483896101</v>
      </c>
      <c r="M1329" s="2">
        <v>0.81377148900625096</v>
      </c>
      <c r="N1329" s="2">
        <v>0.66807281466183699</v>
      </c>
      <c r="O1329" s="2">
        <v>0.39712927744498</v>
      </c>
      <c r="P1329">
        <v>3</v>
      </c>
    </row>
    <row r="1330" spans="1:16" x14ac:dyDescent="0.2">
      <c r="A1330">
        <v>36294</v>
      </c>
      <c r="B1330" t="s">
        <v>1341</v>
      </c>
      <c r="C1330">
        <v>4</v>
      </c>
      <c r="D1330" s="2"/>
      <c r="E1330" s="2">
        <v>2</v>
      </c>
      <c r="F1330" s="2"/>
      <c r="G1330" s="2">
        <v>6</v>
      </c>
      <c r="H1330" s="2"/>
      <c r="I1330" s="1">
        <v>8.2779572484897901E-6</v>
      </c>
      <c r="J1330" s="1">
        <v>9.0802604218688902E-6</v>
      </c>
      <c r="K1330" s="1">
        <v>2.0209096788100801E-5</v>
      </c>
      <c r="L1330" s="2">
        <v>1.09692042967792</v>
      </c>
      <c r="M1330" s="2">
        <v>2.4413144670187501</v>
      </c>
      <c r="N1330" s="2">
        <v>1.6364375069464501</v>
      </c>
      <c r="O1330" s="2">
        <v>0.82153704717354403</v>
      </c>
      <c r="P1330">
        <v>3</v>
      </c>
    </row>
    <row r="1331" spans="1:16" x14ac:dyDescent="0.2">
      <c r="A1331">
        <v>36300</v>
      </c>
      <c r="B1331" t="s">
        <v>1342</v>
      </c>
      <c r="C1331">
        <v>5</v>
      </c>
      <c r="D1331" s="2"/>
      <c r="E1331" s="2">
        <v>5</v>
      </c>
      <c r="F1331" s="2"/>
      <c r="G1331" s="2">
        <v>9</v>
      </c>
      <c r="H1331" s="2"/>
      <c r="I1331" s="1">
        <v>1.03474465606122E-5</v>
      </c>
      <c r="J1331" s="1">
        <v>2.2700651054672199E-5</v>
      </c>
      <c r="K1331" s="1">
        <v>3.0313645182151302E-5</v>
      </c>
      <c r="L1331" s="2">
        <v>2.1938408593558401</v>
      </c>
      <c r="M1331" s="2">
        <v>2.9295773604224999</v>
      </c>
      <c r="N1331" s="2">
        <v>2.5351580846051198</v>
      </c>
      <c r="O1331" s="2">
        <v>0.290213263438858</v>
      </c>
      <c r="P1331">
        <v>3</v>
      </c>
    </row>
    <row r="1332" spans="1:16" x14ac:dyDescent="0.2">
      <c r="A1332">
        <v>36312</v>
      </c>
      <c r="B1332" t="s">
        <v>1343</v>
      </c>
      <c r="C1332">
        <v>7</v>
      </c>
      <c r="D1332" s="2"/>
      <c r="E1332" s="2">
        <v>9</v>
      </c>
      <c r="F1332" s="2"/>
      <c r="G1332" s="2">
        <v>6</v>
      </c>
      <c r="H1332" s="2"/>
      <c r="I1332" s="1">
        <v>1.44864251848571E-5</v>
      </c>
      <c r="J1332" s="1">
        <v>4.0861171898409997E-5</v>
      </c>
      <c r="K1332" s="1">
        <v>2.0209096788100801E-5</v>
      </c>
      <c r="L1332" s="2">
        <v>2.8206525334575101</v>
      </c>
      <c r="M1332" s="2">
        <v>1.39503683829643</v>
      </c>
      <c r="N1332" s="2">
        <v>1.9836618139711599</v>
      </c>
      <c r="O1332" s="2">
        <v>0.71867880155795805</v>
      </c>
      <c r="P1332">
        <v>3</v>
      </c>
    </row>
    <row r="1333" spans="1:16" x14ac:dyDescent="0.2">
      <c r="A1333">
        <v>36318</v>
      </c>
      <c r="B1333" t="s">
        <v>1344</v>
      </c>
      <c r="C1333">
        <v>0</v>
      </c>
      <c r="D1333" s="2"/>
      <c r="E1333" s="2">
        <v>2</v>
      </c>
      <c r="F1333" s="2"/>
      <c r="G1333" s="2">
        <v>3</v>
      </c>
      <c r="H1333" s="2"/>
      <c r="I1333">
        <v>0</v>
      </c>
      <c r="J1333" s="1">
        <v>9.0802604218688902E-6</v>
      </c>
      <c r="K1333" s="1">
        <v>1.0104548394050401E-5</v>
      </c>
      <c r="L1333" t="s">
        <v>306</v>
      </c>
      <c r="M1333" t="s">
        <v>306</v>
      </c>
      <c r="N1333" t="s">
        <v>306</v>
      </c>
      <c r="P1333">
        <v>4</v>
      </c>
    </row>
    <row r="1334" spans="1:16" x14ac:dyDescent="0.2">
      <c r="A1334">
        <v>36324</v>
      </c>
      <c r="B1334" t="s">
        <v>1345</v>
      </c>
      <c r="C1334">
        <v>1</v>
      </c>
      <c r="D1334" s="2"/>
      <c r="E1334" s="2">
        <v>3</v>
      </c>
      <c r="F1334" s="2"/>
      <c r="G1334" s="2">
        <v>1</v>
      </c>
      <c r="H1334" s="2"/>
      <c r="I1334" s="1">
        <v>2.0694893121224399E-6</v>
      </c>
      <c r="J1334" s="1">
        <v>1.3620390632803301E-5</v>
      </c>
      <c r="K1334" s="1">
        <v>3.3681827980168101E-6</v>
      </c>
      <c r="L1334" s="2">
        <v>6.5815225780675304</v>
      </c>
      <c r="M1334" s="2">
        <v>1.6275429780124999</v>
      </c>
      <c r="N1334" s="2">
        <v>3.2728750138929099</v>
      </c>
      <c r="O1334" s="2">
        <v>1.51364765810672</v>
      </c>
      <c r="P1334">
        <v>4</v>
      </c>
    </row>
    <row r="1335" spans="1:16" x14ac:dyDescent="0.2">
      <c r="A1335">
        <v>36326</v>
      </c>
      <c r="B1335" t="s">
        <v>1346</v>
      </c>
      <c r="C1335">
        <v>0</v>
      </c>
      <c r="D1335" s="2"/>
      <c r="E1335" s="2">
        <v>1</v>
      </c>
      <c r="F1335" s="2"/>
      <c r="G1335" s="2">
        <v>1</v>
      </c>
      <c r="H1335" s="2"/>
      <c r="I1335">
        <v>0</v>
      </c>
      <c r="J1335" s="1">
        <v>4.54013021093444E-6</v>
      </c>
      <c r="K1335" s="1">
        <v>3.3681827980168101E-6</v>
      </c>
      <c r="L1335" t="s">
        <v>306</v>
      </c>
      <c r="M1335" t="s">
        <v>306</v>
      </c>
      <c r="N1335" t="s">
        <v>306</v>
      </c>
      <c r="P1335">
        <v>5</v>
      </c>
    </row>
    <row r="1336" spans="1:16" x14ac:dyDescent="0.2">
      <c r="A1336">
        <v>36336</v>
      </c>
      <c r="B1336" t="s">
        <v>1347</v>
      </c>
      <c r="C1336">
        <v>3</v>
      </c>
      <c r="D1336" s="2"/>
      <c r="E1336" s="2">
        <v>3</v>
      </c>
      <c r="F1336" s="2"/>
      <c r="G1336" s="2">
        <v>4</v>
      </c>
      <c r="H1336" s="2"/>
      <c r="I1336" s="1">
        <v>6.2084679363673401E-6</v>
      </c>
      <c r="J1336" s="1">
        <v>1.3620390632803301E-5</v>
      </c>
      <c r="K1336" s="1">
        <v>1.34727311920672E-5</v>
      </c>
      <c r="L1336" s="2">
        <v>2.1938408593558401</v>
      </c>
      <c r="M1336" s="2">
        <v>2.17005730401667</v>
      </c>
      <c r="N1336" s="2">
        <v>2.1819166759286102</v>
      </c>
      <c r="O1336" s="2">
        <v>1.09003041232331E-2</v>
      </c>
      <c r="P1336">
        <v>3</v>
      </c>
    </row>
    <row r="1337" spans="1:16" x14ac:dyDescent="0.2">
      <c r="A1337">
        <v>36360</v>
      </c>
      <c r="B1337" t="s">
        <v>1348</v>
      </c>
      <c r="C1337">
        <v>4</v>
      </c>
      <c r="D1337" s="2"/>
      <c r="E1337" s="2">
        <v>9</v>
      </c>
      <c r="F1337" s="2"/>
      <c r="G1337" s="2">
        <v>13</v>
      </c>
      <c r="H1337" s="2"/>
      <c r="I1337" s="1">
        <v>8.2779572484897901E-6</v>
      </c>
      <c r="J1337" s="1">
        <v>4.0861171898409997E-5</v>
      </c>
      <c r="K1337" s="1">
        <v>4.3786376374218498E-5</v>
      </c>
      <c r="L1337" s="2">
        <v>4.9361419335506502</v>
      </c>
      <c r="M1337" s="2">
        <v>5.2895146785406304</v>
      </c>
      <c r="N1337" s="2">
        <v>5.1097744776923397</v>
      </c>
      <c r="O1337" s="2">
        <v>6.9156231166892401E-2</v>
      </c>
      <c r="P1337">
        <v>3</v>
      </c>
    </row>
    <row r="1338" spans="1:16" x14ac:dyDescent="0.2">
      <c r="A1338">
        <v>36362</v>
      </c>
      <c r="B1338" t="s">
        <v>1349</v>
      </c>
      <c r="C1338">
        <v>2</v>
      </c>
      <c r="D1338" s="2"/>
      <c r="E1338" s="2">
        <v>1</v>
      </c>
      <c r="F1338" s="2"/>
      <c r="G1338" s="2">
        <v>1</v>
      </c>
      <c r="H1338" s="2"/>
      <c r="I1338" s="1">
        <v>4.13897862424489E-6</v>
      </c>
      <c r="J1338" s="1">
        <v>4.54013021093444E-6</v>
      </c>
      <c r="K1338" s="1">
        <v>3.3681827980168101E-6</v>
      </c>
      <c r="L1338" s="2">
        <v>1.09692042967792</v>
      </c>
      <c r="M1338" s="2">
        <v>0.81377148900625096</v>
      </c>
      <c r="N1338" s="2">
        <v>0.94479763514753801</v>
      </c>
      <c r="O1338" s="2">
        <v>0.29969268564845097</v>
      </c>
      <c r="P1338">
        <v>4</v>
      </c>
    </row>
    <row r="1339" spans="1:16" x14ac:dyDescent="0.2">
      <c r="A1339">
        <v>36432</v>
      </c>
      <c r="B1339" t="s">
        <v>1350</v>
      </c>
      <c r="C1339">
        <v>8</v>
      </c>
      <c r="D1339" s="2"/>
      <c r="E1339" s="2">
        <v>4</v>
      </c>
      <c r="F1339" s="2"/>
      <c r="G1339" s="2">
        <v>12</v>
      </c>
      <c r="H1339" s="2"/>
      <c r="I1339" s="1">
        <v>1.6555914496979499E-5</v>
      </c>
      <c r="J1339" s="1">
        <v>1.8160520843737699E-5</v>
      </c>
      <c r="K1339" s="1">
        <v>4.0418193576201697E-5</v>
      </c>
      <c r="L1339" s="2">
        <v>1.09692042967792</v>
      </c>
      <c r="M1339" s="2">
        <v>2.4413144670187501</v>
      </c>
      <c r="N1339" s="2">
        <v>1.6364375069464501</v>
      </c>
      <c r="O1339" s="2">
        <v>0.82153704717354403</v>
      </c>
      <c r="P1339">
        <v>3</v>
      </c>
    </row>
    <row r="1340" spans="1:16" x14ac:dyDescent="0.2">
      <c r="A1340">
        <v>36444</v>
      </c>
      <c r="B1340" t="s">
        <v>1351</v>
      </c>
      <c r="C1340">
        <v>0</v>
      </c>
      <c r="D1340" s="2"/>
      <c r="E1340" s="2">
        <v>2</v>
      </c>
      <c r="F1340" s="2"/>
      <c r="G1340" s="2">
        <v>1</v>
      </c>
      <c r="H1340" s="2"/>
      <c r="I1340">
        <v>0</v>
      </c>
      <c r="J1340" s="1">
        <v>9.0802604218688902E-6</v>
      </c>
      <c r="K1340" s="1">
        <v>3.3681827980168101E-6</v>
      </c>
      <c r="L1340" t="s">
        <v>306</v>
      </c>
      <c r="M1340" t="s">
        <v>306</v>
      </c>
      <c r="N1340" t="s">
        <v>306</v>
      </c>
      <c r="P1340">
        <v>4</v>
      </c>
    </row>
    <row r="1341" spans="1:16" x14ac:dyDescent="0.2">
      <c r="A1341">
        <v>36456</v>
      </c>
      <c r="B1341" t="s">
        <v>1352</v>
      </c>
      <c r="C1341">
        <v>1</v>
      </c>
      <c r="D1341" s="2"/>
      <c r="E1341" s="2">
        <v>1</v>
      </c>
      <c r="F1341" s="2"/>
      <c r="G1341" s="2">
        <v>1</v>
      </c>
      <c r="H1341" s="2"/>
      <c r="I1341" s="1">
        <v>2.0694893121224399E-6</v>
      </c>
      <c r="J1341" s="1">
        <v>4.54013021093444E-6</v>
      </c>
      <c r="K1341" s="1">
        <v>3.3681827980168101E-6</v>
      </c>
      <c r="L1341" s="2">
        <v>2.1938408593558401</v>
      </c>
      <c r="M1341" s="2">
        <v>1.6275429780124999</v>
      </c>
      <c r="N1341" s="2">
        <v>1.88959527029507</v>
      </c>
      <c r="O1341" s="2">
        <v>0.29969268564845097</v>
      </c>
      <c r="P1341">
        <v>4</v>
      </c>
    </row>
    <row r="1342" spans="1:16" x14ac:dyDescent="0.2">
      <c r="A1342">
        <v>36504</v>
      </c>
      <c r="B1342" t="s">
        <v>1353</v>
      </c>
      <c r="C1342">
        <v>1</v>
      </c>
      <c r="D1342" s="2"/>
      <c r="E1342" s="2">
        <v>1</v>
      </c>
      <c r="F1342" s="2"/>
      <c r="G1342" s="2">
        <v>3</v>
      </c>
      <c r="H1342" s="2"/>
      <c r="I1342" s="1">
        <v>2.0694893121224399E-6</v>
      </c>
      <c r="J1342" s="1">
        <v>4.54013021093444E-6</v>
      </c>
      <c r="K1342" s="1">
        <v>1.0104548394050401E-5</v>
      </c>
      <c r="L1342" s="2">
        <v>2.1938408593558401</v>
      </c>
      <c r="M1342" s="2">
        <v>4.8826289340375002</v>
      </c>
      <c r="N1342" s="2">
        <v>3.2728750138929099</v>
      </c>
      <c r="O1342" s="2">
        <v>0.82153704717354403</v>
      </c>
      <c r="P1342">
        <v>4</v>
      </c>
    </row>
    <row r="1343" spans="1:16" x14ac:dyDescent="0.2">
      <c r="A1343">
        <v>36576</v>
      </c>
      <c r="B1343" t="s">
        <v>1354</v>
      </c>
      <c r="C1343">
        <v>5</v>
      </c>
      <c r="D1343" s="2"/>
      <c r="E1343" s="2">
        <v>2</v>
      </c>
      <c r="F1343" s="2"/>
      <c r="G1343" s="2">
        <v>3</v>
      </c>
      <c r="H1343" s="2"/>
      <c r="I1343" s="1">
        <v>1.03474465606122E-5</v>
      </c>
      <c r="J1343" s="1">
        <v>9.0802604218688902E-6</v>
      </c>
      <c r="K1343" s="1">
        <v>1.0104548394050401E-5</v>
      </c>
      <c r="L1343" s="2">
        <v>0.87753634374233802</v>
      </c>
      <c r="M1343" s="2">
        <v>0.97652578680750102</v>
      </c>
      <c r="N1343" s="2">
        <v>0.92570884651987895</v>
      </c>
      <c r="O1343" s="2">
        <v>0.10693366865543601</v>
      </c>
      <c r="P1343">
        <v>3</v>
      </c>
    </row>
    <row r="1344" spans="1:16" x14ac:dyDescent="0.2">
      <c r="A1344">
        <v>36720</v>
      </c>
      <c r="B1344" t="s">
        <v>1355</v>
      </c>
      <c r="C1344">
        <v>7</v>
      </c>
      <c r="D1344" s="2"/>
      <c r="E1344" s="2">
        <v>7</v>
      </c>
      <c r="F1344" s="2"/>
      <c r="G1344" s="2">
        <v>9</v>
      </c>
      <c r="H1344" s="2"/>
      <c r="I1344" s="1">
        <v>1.44864251848571E-5</v>
      </c>
      <c r="J1344" s="1">
        <v>3.1780911476541098E-5</v>
      </c>
      <c r="K1344" s="1">
        <v>3.0313645182151302E-5</v>
      </c>
      <c r="L1344" s="2">
        <v>2.1938408593558401</v>
      </c>
      <c r="M1344" s="2">
        <v>2.0925552574446402</v>
      </c>
      <c r="N1344" s="2">
        <v>2.1425996416134199</v>
      </c>
      <c r="O1344" s="2">
        <v>4.7272294806756397E-2</v>
      </c>
      <c r="P1344">
        <v>3</v>
      </c>
    </row>
    <row r="1345" spans="1:16" x14ac:dyDescent="0.2">
      <c r="A1345">
        <v>36768</v>
      </c>
      <c r="B1345" t="s">
        <v>1356</v>
      </c>
      <c r="C1345">
        <v>1</v>
      </c>
      <c r="D1345" s="2"/>
      <c r="E1345" s="2">
        <v>1</v>
      </c>
      <c r="F1345" s="2"/>
      <c r="G1345" s="2">
        <v>1</v>
      </c>
      <c r="H1345" s="2"/>
      <c r="I1345" s="1">
        <v>2.0694893121224399E-6</v>
      </c>
      <c r="J1345" s="1">
        <v>4.54013021093444E-6</v>
      </c>
      <c r="K1345" s="1">
        <v>3.3681827980168101E-6</v>
      </c>
      <c r="L1345" s="2">
        <v>2.1938408593558401</v>
      </c>
      <c r="M1345" s="2">
        <v>1.6275429780124999</v>
      </c>
      <c r="N1345" s="2">
        <v>1.88959527029507</v>
      </c>
      <c r="O1345" s="2">
        <v>0.29969268564845097</v>
      </c>
      <c r="P1345">
        <v>4</v>
      </c>
    </row>
    <row r="1346" spans="1:16" x14ac:dyDescent="0.2">
      <c r="A1346">
        <v>36792</v>
      </c>
      <c r="B1346" t="s">
        <v>1357</v>
      </c>
      <c r="C1346">
        <v>5</v>
      </c>
      <c r="D1346" s="2"/>
      <c r="E1346" s="2">
        <v>1</v>
      </c>
      <c r="F1346" s="2"/>
      <c r="G1346" s="2">
        <v>2</v>
      </c>
      <c r="H1346" s="2"/>
      <c r="I1346" s="1">
        <v>1.03474465606122E-5</v>
      </c>
      <c r="J1346" s="1">
        <v>4.54013021093444E-6</v>
      </c>
      <c r="K1346" s="1">
        <v>6.7363655960336201E-6</v>
      </c>
      <c r="L1346" s="2">
        <v>0.43876817187116901</v>
      </c>
      <c r="M1346" s="2">
        <v>0.65101719120500101</v>
      </c>
      <c r="N1346" s="2">
        <v>0.53445825172947004</v>
      </c>
      <c r="O1346" s="2">
        <v>0.39712927744498</v>
      </c>
      <c r="P1346">
        <v>4</v>
      </c>
    </row>
    <row r="1347" spans="1:16" x14ac:dyDescent="0.2">
      <c r="A1347">
        <v>36813</v>
      </c>
      <c r="B1347" t="s">
        <v>1358</v>
      </c>
      <c r="C1347">
        <v>0</v>
      </c>
      <c r="D1347" s="2"/>
      <c r="E1347" s="2">
        <v>1</v>
      </c>
      <c r="F1347" s="2"/>
      <c r="G1347" s="2">
        <v>1</v>
      </c>
      <c r="H1347" s="2"/>
      <c r="I1347">
        <v>0</v>
      </c>
      <c r="J1347" s="1">
        <v>4.54013021093444E-6</v>
      </c>
      <c r="K1347" s="1">
        <v>3.3681827980168101E-6</v>
      </c>
      <c r="L1347" t="s">
        <v>306</v>
      </c>
      <c r="M1347" t="s">
        <v>306</v>
      </c>
      <c r="N1347" t="s">
        <v>306</v>
      </c>
      <c r="P1347">
        <v>8</v>
      </c>
    </row>
    <row r="1348" spans="1:16" x14ac:dyDescent="0.2">
      <c r="A1348">
        <v>37005</v>
      </c>
      <c r="B1348" t="s">
        <v>1359</v>
      </c>
      <c r="C1348">
        <v>0</v>
      </c>
      <c r="D1348" s="2"/>
      <c r="E1348" s="2">
        <v>1</v>
      </c>
      <c r="F1348" s="2"/>
      <c r="G1348" s="2">
        <v>3</v>
      </c>
      <c r="H1348" s="2"/>
      <c r="I1348">
        <v>0</v>
      </c>
      <c r="J1348" s="1">
        <v>4.54013021093444E-6</v>
      </c>
      <c r="K1348" s="1">
        <v>1.0104548394050401E-5</v>
      </c>
      <c r="L1348" t="s">
        <v>306</v>
      </c>
      <c r="M1348" t="s">
        <v>306</v>
      </c>
      <c r="N1348" t="s">
        <v>306</v>
      </c>
      <c r="P1348">
        <v>10</v>
      </c>
    </row>
    <row r="1349" spans="1:16" x14ac:dyDescent="0.2">
      <c r="A1349">
        <v>37152</v>
      </c>
      <c r="B1349" t="s">
        <v>1360</v>
      </c>
      <c r="C1349">
        <v>4</v>
      </c>
      <c r="D1349" s="2"/>
      <c r="E1349" s="2">
        <v>3</v>
      </c>
      <c r="F1349" s="2"/>
      <c r="G1349" s="2">
        <v>3</v>
      </c>
      <c r="H1349" s="2"/>
      <c r="I1349" s="1">
        <v>8.2779572484897901E-6</v>
      </c>
      <c r="J1349" s="1">
        <v>1.3620390632803301E-5</v>
      </c>
      <c r="K1349" s="1">
        <v>1.0104548394050401E-5</v>
      </c>
      <c r="L1349" s="2">
        <v>1.6453806445168799</v>
      </c>
      <c r="M1349" s="2">
        <v>1.2206572335093699</v>
      </c>
      <c r="N1349" s="2">
        <v>1.4171964527212999</v>
      </c>
      <c r="O1349" s="2">
        <v>0.29969268564845097</v>
      </c>
      <c r="P1349">
        <v>3</v>
      </c>
    </row>
    <row r="1350" spans="1:16" x14ac:dyDescent="0.2">
      <c r="A1350">
        <v>38016</v>
      </c>
      <c r="B1350" t="s">
        <v>1361</v>
      </c>
      <c r="C1350">
        <v>3</v>
      </c>
      <c r="D1350" s="2"/>
      <c r="E1350" s="2">
        <v>8</v>
      </c>
      <c r="F1350" s="2"/>
      <c r="G1350" s="2">
        <v>23</v>
      </c>
      <c r="H1350" s="2"/>
      <c r="I1350" s="1">
        <v>6.2084679363673401E-6</v>
      </c>
      <c r="J1350" s="1">
        <v>3.63210416874755E-5</v>
      </c>
      <c r="K1350" s="1">
        <v>7.7468204354386695E-5</v>
      </c>
      <c r="L1350" s="2">
        <v>5.8502422916155901</v>
      </c>
      <c r="M1350" s="2">
        <v>12.477829498095801</v>
      </c>
      <c r="N1350" s="2">
        <v>8.5439057717959894</v>
      </c>
      <c r="O1350" s="2">
        <v>0.77570930479574896</v>
      </c>
      <c r="P1350">
        <v>3</v>
      </c>
    </row>
    <row r="1351" spans="1:16" x14ac:dyDescent="0.2">
      <c r="A1351">
        <v>38018</v>
      </c>
      <c r="B1351" t="s">
        <v>1362</v>
      </c>
      <c r="C1351">
        <v>0</v>
      </c>
      <c r="D1351" s="2"/>
      <c r="E1351" s="2">
        <v>2</v>
      </c>
      <c r="F1351" s="2"/>
      <c r="G1351" s="2">
        <v>1</v>
      </c>
      <c r="H1351" s="2"/>
      <c r="I1351">
        <v>0</v>
      </c>
      <c r="J1351" s="1">
        <v>9.0802604218688902E-6</v>
      </c>
      <c r="K1351" s="1">
        <v>3.3681827980168101E-6</v>
      </c>
      <c r="L1351" t="s">
        <v>306</v>
      </c>
      <c r="M1351" t="s">
        <v>306</v>
      </c>
      <c r="N1351" t="s">
        <v>306</v>
      </c>
      <c r="P1351">
        <v>4</v>
      </c>
    </row>
    <row r="1352" spans="1:16" x14ac:dyDescent="0.2">
      <c r="A1352">
        <v>38160</v>
      </c>
      <c r="B1352" t="s">
        <v>1363</v>
      </c>
      <c r="C1352">
        <v>0</v>
      </c>
      <c r="D1352" s="2"/>
      <c r="E1352" s="2">
        <v>2</v>
      </c>
      <c r="F1352" s="2"/>
      <c r="G1352" s="2">
        <v>3</v>
      </c>
      <c r="H1352" s="2"/>
      <c r="I1352">
        <v>0</v>
      </c>
      <c r="J1352" s="1">
        <v>9.0802604218688902E-6</v>
      </c>
      <c r="K1352" s="1">
        <v>1.0104548394050401E-5</v>
      </c>
      <c r="L1352" t="s">
        <v>306</v>
      </c>
      <c r="M1352" t="s">
        <v>306</v>
      </c>
      <c r="N1352" t="s">
        <v>306</v>
      </c>
      <c r="P1352">
        <v>4</v>
      </c>
    </row>
    <row r="1353" spans="1:16" x14ac:dyDescent="0.2">
      <c r="A1353">
        <v>38214</v>
      </c>
      <c r="B1353" t="s">
        <v>1364</v>
      </c>
      <c r="C1353">
        <v>0</v>
      </c>
      <c r="D1353" s="2"/>
      <c r="E1353" s="2">
        <v>3</v>
      </c>
      <c r="F1353" s="2"/>
      <c r="G1353" s="2">
        <v>1</v>
      </c>
      <c r="H1353" s="2"/>
      <c r="I1353">
        <v>0</v>
      </c>
      <c r="J1353" s="1">
        <v>1.3620390632803301E-5</v>
      </c>
      <c r="K1353" s="1">
        <v>3.3681827980168101E-6</v>
      </c>
      <c r="L1353" t="s">
        <v>306</v>
      </c>
      <c r="M1353" t="s">
        <v>306</v>
      </c>
      <c r="N1353" t="s">
        <v>306</v>
      </c>
      <c r="P1353">
        <v>6</v>
      </c>
    </row>
    <row r="1354" spans="1:16" x14ac:dyDescent="0.2">
      <c r="A1354">
        <v>38378</v>
      </c>
      <c r="B1354" t="s">
        <v>1365</v>
      </c>
      <c r="C1354">
        <v>0</v>
      </c>
      <c r="D1354" s="2"/>
      <c r="E1354" s="2">
        <v>2</v>
      </c>
      <c r="F1354" s="2"/>
      <c r="G1354" s="2">
        <v>1</v>
      </c>
      <c r="H1354" s="2"/>
      <c r="I1354">
        <v>0</v>
      </c>
      <c r="J1354" s="1">
        <v>9.0802604218688902E-6</v>
      </c>
      <c r="K1354" s="1">
        <v>3.3681827980168101E-6</v>
      </c>
      <c r="L1354" t="s">
        <v>306</v>
      </c>
      <c r="M1354" t="s">
        <v>306</v>
      </c>
      <c r="N1354" t="s">
        <v>306</v>
      </c>
      <c r="P1354">
        <v>6</v>
      </c>
    </row>
    <row r="1355" spans="1:16" x14ac:dyDescent="0.2">
      <c r="A1355">
        <v>38390</v>
      </c>
      <c r="B1355" s="5" t="s">
        <v>1366</v>
      </c>
      <c r="C1355">
        <v>2</v>
      </c>
      <c r="D1355" s="2">
        <f>1000000*C1355/495425</f>
        <v>4.0369379825402429</v>
      </c>
      <c r="E1355" s="2">
        <v>24</v>
      </c>
      <c r="F1355" s="2">
        <f>1000000*E1355/220258</f>
        <v>108.96312506242678</v>
      </c>
      <c r="G1355" s="2">
        <v>12</v>
      </c>
      <c r="H1355" s="2">
        <f>1000000*G1355/296896</f>
        <v>40.418193576201766</v>
      </c>
      <c r="I1355" s="1">
        <v>4.13897862424489E-6</v>
      </c>
      <c r="J1355">
        <v>1.08963125062426E-4</v>
      </c>
      <c r="K1355" s="1">
        <v>4.0418193576201697E-5</v>
      </c>
      <c r="L1355" s="2">
        <v>26.3260903122701</v>
      </c>
      <c r="M1355" s="2">
        <v>9.7652578680750093</v>
      </c>
      <c r="N1355" s="4">
        <v>16.033747551884101</v>
      </c>
      <c r="O1355" s="2">
        <v>1.03287346832706</v>
      </c>
      <c r="P1355">
        <v>7</v>
      </c>
    </row>
    <row r="1356" spans="1:16" x14ac:dyDescent="0.2">
      <c r="A1356">
        <v>38438</v>
      </c>
      <c r="B1356" t="s">
        <v>1367</v>
      </c>
      <c r="C1356">
        <v>0</v>
      </c>
      <c r="D1356" s="2"/>
      <c r="E1356" s="2">
        <v>1</v>
      </c>
      <c r="F1356" s="2"/>
      <c r="G1356" s="2">
        <v>1</v>
      </c>
      <c r="H1356" s="2"/>
      <c r="I1356">
        <v>0</v>
      </c>
      <c r="J1356" s="1">
        <v>4.54013021093444E-6</v>
      </c>
      <c r="K1356" s="1">
        <v>3.3681827980168101E-6</v>
      </c>
      <c r="L1356" t="s">
        <v>306</v>
      </c>
      <c r="M1356" t="s">
        <v>306</v>
      </c>
      <c r="N1356" t="s">
        <v>306</v>
      </c>
      <c r="P1356">
        <v>8</v>
      </c>
    </row>
    <row r="1357" spans="1:16" x14ac:dyDescent="0.2">
      <c r="A1357">
        <v>38640</v>
      </c>
      <c r="B1357" t="s">
        <v>1368</v>
      </c>
      <c r="C1357">
        <v>0</v>
      </c>
      <c r="D1357" s="2"/>
      <c r="E1357" s="2">
        <v>1</v>
      </c>
      <c r="F1357" s="2"/>
      <c r="G1357" s="2">
        <v>1</v>
      </c>
      <c r="H1357" s="2"/>
      <c r="I1357">
        <v>0</v>
      </c>
      <c r="J1357" s="1">
        <v>4.54013021093444E-6</v>
      </c>
      <c r="K1357" s="1">
        <v>3.3681827980168101E-6</v>
      </c>
      <c r="L1357" t="s">
        <v>306</v>
      </c>
      <c r="M1357" t="s">
        <v>306</v>
      </c>
      <c r="N1357" t="s">
        <v>306</v>
      </c>
      <c r="P1357">
        <v>6</v>
      </c>
    </row>
    <row r="1358" spans="1:16" x14ac:dyDescent="0.2">
      <c r="A1358">
        <v>39744</v>
      </c>
      <c r="B1358" t="s">
        <v>1369</v>
      </c>
      <c r="C1358">
        <v>5</v>
      </c>
      <c r="D1358" s="2"/>
      <c r="E1358" s="2">
        <v>8</v>
      </c>
      <c r="F1358" s="2"/>
      <c r="G1358" s="2">
        <v>5</v>
      </c>
      <c r="H1358" s="2"/>
      <c r="I1358" s="1">
        <v>1.03474465606122E-5</v>
      </c>
      <c r="J1358" s="1">
        <v>3.63210416874755E-5</v>
      </c>
      <c r="K1358" s="1">
        <v>1.6840913990084E-5</v>
      </c>
      <c r="L1358" s="2">
        <v>3.5101453749693499</v>
      </c>
      <c r="M1358" s="2">
        <v>1.6275429780124999</v>
      </c>
      <c r="N1358" s="2">
        <v>2.39016996400558</v>
      </c>
      <c r="O1358" s="2">
        <v>0.78764373467478399</v>
      </c>
      <c r="P1358">
        <v>3</v>
      </c>
    </row>
    <row r="1359" spans="1:16" x14ac:dyDescent="0.2">
      <c r="A1359">
        <v>39792</v>
      </c>
      <c r="B1359" t="s">
        <v>1370</v>
      </c>
      <c r="C1359">
        <v>1</v>
      </c>
      <c r="D1359" s="2"/>
      <c r="E1359" s="2">
        <v>2</v>
      </c>
      <c r="F1359" s="2"/>
      <c r="G1359" s="2">
        <v>1</v>
      </c>
      <c r="H1359" s="2"/>
      <c r="I1359" s="1">
        <v>2.0694893121224399E-6</v>
      </c>
      <c r="J1359" s="1">
        <v>9.0802604218688902E-6</v>
      </c>
      <c r="K1359" s="1">
        <v>3.3681827980168101E-6</v>
      </c>
      <c r="L1359" s="2">
        <v>4.3876817187116899</v>
      </c>
      <c r="M1359" s="2">
        <v>1.6275429780124999</v>
      </c>
      <c r="N1359" s="2">
        <v>2.6722912586473502</v>
      </c>
      <c r="O1359" s="2">
        <v>1.03287346832706</v>
      </c>
      <c r="P1359">
        <v>4</v>
      </c>
    </row>
    <row r="1360" spans="1:16" x14ac:dyDescent="0.2">
      <c r="A1360">
        <v>39888</v>
      </c>
      <c r="B1360" t="s">
        <v>1371</v>
      </c>
      <c r="C1360">
        <v>3</v>
      </c>
      <c r="D1360" s="2"/>
      <c r="E1360" s="2">
        <v>1</v>
      </c>
      <c r="F1360" s="2"/>
      <c r="G1360" s="2">
        <v>1</v>
      </c>
      <c r="H1360" s="2"/>
      <c r="I1360" s="1">
        <v>6.2084679363673401E-6</v>
      </c>
      <c r="J1360" s="1">
        <v>4.54013021093444E-6</v>
      </c>
      <c r="K1360" s="1">
        <v>3.3681827980168101E-6</v>
      </c>
      <c r="L1360" s="2">
        <v>0.73128028645194798</v>
      </c>
      <c r="M1360" s="2">
        <v>0.54251432600416705</v>
      </c>
      <c r="N1360" s="2">
        <v>0.629865090098358</v>
      </c>
      <c r="O1360" s="2">
        <v>0.29969268564845097</v>
      </c>
      <c r="P1360">
        <v>4</v>
      </c>
    </row>
    <row r="1361" spans="1:16" x14ac:dyDescent="0.2">
      <c r="A1361">
        <v>40275</v>
      </c>
      <c r="B1361" t="s">
        <v>1372</v>
      </c>
      <c r="C1361">
        <v>0</v>
      </c>
      <c r="D1361" s="2"/>
      <c r="E1361" s="2">
        <v>3</v>
      </c>
      <c r="F1361" s="2"/>
      <c r="G1361" s="2">
        <v>1</v>
      </c>
      <c r="H1361" s="2"/>
      <c r="I1361">
        <v>0</v>
      </c>
      <c r="J1361" s="1">
        <v>1.3620390632803301E-5</v>
      </c>
      <c r="K1361" s="1">
        <v>3.3681827980168101E-6</v>
      </c>
      <c r="L1361" t="s">
        <v>306</v>
      </c>
      <c r="M1361" t="s">
        <v>306</v>
      </c>
      <c r="N1361" t="s">
        <v>306</v>
      </c>
      <c r="P1361">
        <v>8</v>
      </c>
    </row>
    <row r="1362" spans="1:16" x14ac:dyDescent="0.2">
      <c r="A1362">
        <v>40707</v>
      </c>
      <c r="B1362" t="s">
        <v>1373</v>
      </c>
      <c r="C1362">
        <v>1</v>
      </c>
      <c r="D1362" s="2"/>
      <c r="E1362" s="2">
        <v>3</v>
      </c>
      <c r="F1362" s="2"/>
      <c r="G1362" s="2">
        <v>1</v>
      </c>
      <c r="H1362" s="2"/>
      <c r="I1362" s="1">
        <v>2.0694893121224399E-6</v>
      </c>
      <c r="J1362" s="1">
        <v>1.3620390632803301E-5</v>
      </c>
      <c r="K1362" s="1">
        <v>3.3681827980168101E-6</v>
      </c>
      <c r="L1362" s="2">
        <v>6.5815225780675304</v>
      </c>
      <c r="M1362" s="2">
        <v>1.6275429780124999</v>
      </c>
      <c r="N1362" s="2">
        <v>3.2728750138929099</v>
      </c>
      <c r="O1362" s="2">
        <v>1.51364765810672</v>
      </c>
      <c r="P1362">
        <v>8</v>
      </c>
    </row>
    <row r="1363" spans="1:16" x14ac:dyDescent="0.2">
      <c r="A1363">
        <v>41115</v>
      </c>
      <c r="B1363" t="s">
        <v>1374</v>
      </c>
      <c r="C1363">
        <v>0</v>
      </c>
      <c r="D1363" s="2"/>
      <c r="E1363" s="2">
        <v>1</v>
      </c>
      <c r="F1363" s="2"/>
      <c r="G1363" s="2">
        <v>1</v>
      </c>
      <c r="H1363" s="2"/>
      <c r="I1363">
        <v>0</v>
      </c>
      <c r="J1363" s="1">
        <v>4.54013021093444E-6</v>
      </c>
      <c r="K1363" s="1">
        <v>3.3681827980168101E-6</v>
      </c>
      <c r="L1363" t="s">
        <v>306</v>
      </c>
      <c r="M1363" t="s">
        <v>306</v>
      </c>
      <c r="N1363" t="s">
        <v>306</v>
      </c>
      <c r="P1363">
        <v>8</v>
      </c>
    </row>
    <row r="1364" spans="1:16" x14ac:dyDescent="0.2">
      <c r="A1364">
        <v>41138</v>
      </c>
      <c r="B1364" t="s">
        <v>1375</v>
      </c>
      <c r="C1364">
        <v>1</v>
      </c>
      <c r="D1364" s="2"/>
      <c r="E1364" s="2">
        <v>1</v>
      </c>
      <c r="F1364" s="2"/>
      <c r="G1364" s="2">
        <v>1</v>
      </c>
      <c r="H1364" s="2"/>
      <c r="I1364" s="1">
        <v>2.0694893121224399E-6</v>
      </c>
      <c r="J1364" s="1">
        <v>4.54013021093444E-6</v>
      </c>
      <c r="K1364" s="1">
        <v>3.3681827980168101E-6</v>
      </c>
      <c r="L1364" s="2">
        <v>2.1938408593558401</v>
      </c>
      <c r="M1364" s="2">
        <v>1.6275429780124999</v>
      </c>
      <c r="N1364" s="2">
        <v>1.88959527029507</v>
      </c>
      <c r="O1364" s="2">
        <v>0.29969268564845097</v>
      </c>
      <c r="P1364">
        <v>8</v>
      </c>
    </row>
    <row r="1365" spans="1:16" x14ac:dyDescent="0.2">
      <c r="A1365">
        <v>41139</v>
      </c>
      <c r="B1365" t="s">
        <v>1376</v>
      </c>
      <c r="C1365">
        <v>14</v>
      </c>
      <c r="D1365" s="2">
        <f>1000000*C1365/495425</f>
        <v>28.258565877781702</v>
      </c>
      <c r="E1365" s="2">
        <v>80</v>
      </c>
      <c r="F1365" s="2">
        <f>1000000*E1365/220258</f>
        <v>363.21041687475599</v>
      </c>
      <c r="G1365" s="2">
        <v>17</v>
      </c>
      <c r="H1365" s="2">
        <f>1000000*G1365/296896</f>
        <v>57.259107566285834</v>
      </c>
      <c r="I1365" s="1">
        <v>2.8972850369714199E-5</v>
      </c>
      <c r="J1365">
        <v>3.6321041687475503E-4</v>
      </c>
      <c r="K1365" s="1">
        <v>5.7259107566285803E-5</v>
      </c>
      <c r="L1365" s="2">
        <v>12.536233482033399</v>
      </c>
      <c r="M1365" s="2">
        <v>1.97630218758661</v>
      </c>
      <c r="N1365" s="4">
        <v>4.9774878859359397</v>
      </c>
      <c r="O1365" s="2">
        <v>2.12153832142599</v>
      </c>
      <c r="P1365">
        <v>9</v>
      </c>
    </row>
    <row r="1366" spans="1:16" x14ac:dyDescent="0.2">
      <c r="A1366">
        <v>41151</v>
      </c>
      <c r="B1366" t="s">
        <v>1377</v>
      </c>
      <c r="C1366">
        <v>2</v>
      </c>
      <c r="D1366" s="2"/>
      <c r="E1366" s="2">
        <v>3</v>
      </c>
      <c r="F1366" s="2"/>
      <c r="G1366" s="2">
        <v>1</v>
      </c>
      <c r="H1366" s="2"/>
      <c r="I1366" s="1">
        <v>4.13897862424489E-6</v>
      </c>
      <c r="J1366" s="1">
        <v>1.3620390632803301E-5</v>
      </c>
      <c r="K1366" s="1">
        <v>3.3681827980168101E-6</v>
      </c>
      <c r="L1366" s="2">
        <v>3.2907612890337599</v>
      </c>
      <c r="M1366" s="2">
        <v>0.81377148900625096</v>
      </c>
      <c r="N1366" s="2">
        <v>1.6364375069464501</v>
      </c>
      <c r="O1366" s="2">
        <v>1.51364765810672</v>
      </c>
      <c r="P1366">
        <v>10</v>
      </c>
    </row>
    <row r="1367" spans="1:16" x14ac:dyDescent="0.2">
      <c r="A1367">
        <v>41283</v>
      </c>
      <c r="B1367" t="s">
        <v>1378</v>
      </c>
      <c r="C1367">
        <v>0</v>
      </c>
      <c r="D1367" s="2"/>
      <c r="E1367" s="2">
        <v>3</v>
      </c>
      <c r="F1367" s="2"/>
      <c r="G1367" s="2">
        <v>1</v>
      </c>
      <c r="H1367" s="2"/>
      <c r="I1367">
        <v>0</v>
      </c>
      <c r="J1367" s="1">
        <v>1.3620390632803301E-5</v>
      </c>
      <c r="K1367" s="1">
        <v>3.3681827980168101E-6</v>
      </c>
      <c r="L1367" t="s">
        <v>306</v>
      </c>
      <c r="M1367" t="s">
        <v>306</v>
      </c>
      <c r="N1367" t="s">
        <v>306</v>
      </c>
      <c r="P1367">
        <v>10</v>
      </c>
    </row>
    <row r="1368" spans="1:16" x14ac:dyDescent="0.2">
      <c r="A1368">
        <v>41472</v>
      </c>
      <c r="B1368" t="s">
        <v>1379</v>
      </c>
      <c r="C1368">
        <v>44</v>
      </c>
      <c r="D1368" s="2">
        <f>1000000*C1368/495425</f>
        <v>88.812635615885355</v>
      </c>
      <c r="E1368" s="2">
        <v>91</v>
      </c>
      <c r="F1368" s="2">
        <f>1000000*E1368/220258</f>
        <v>413.15184919503491</v>
      </c>
      <c r="G1368" s="2">
        <v>127</v>
      </c>
      <c r="H1368" s="2">
        <f>1000000*G1368/296896</f>
        <v>427.7592153481354</v>
      </c>
      <c r="I1368" s="1">
        <v>9.1057529733387695E-5</v>
      </c>
      <c r="J1368">
        <v>4.1315184919503401E-4</v>
      </c>
      <c r="K1368">
        <v>4.2775921534813499E-4</v>
      </c>
      <c r="L1368" s="2">
        <v>4.5372617773041304</v>
      </c>
      <c r="M1368" s="2">
        <v>4.6976808683542597</v>
      </c>
      <c r="N1368" s="4">
        <v>4.6167746150268902</v>
      </c>
      <c r="O1368" s="2">
        <v>3.47470050905219E-2</v>
      </c>
      <c r="P1368">
        <v>2</v>
      </c>
    </row>
    <row r="1369" spans="1:16" x14ac:dyDescent="0.2">
      <c r="A1369">
        <v>41473</v>
      </c>
      <c r="B1369" t="s">
        <v>1380</v>
      </c>
      <c r="C1369">
        <v>1</v>
      </c>
      <c r="D1369" s="2"/>
      <c r="E1369" s="2">
        <v>5</v>
      </c>
      <c r="F1369" s="2"/>
      <c r="G1369" s="2">
        <v>5</v>
      </c>
      <c r="H1369" s="2"/>
      <c r="I1369" s="1">
        <v>2.0694893121224399E-6</v>
      </c>
      <c r="J1369" s="1">
        <v>2.2700651054672199E-5</v>
      </c>
      <c r="K1369" s="1">
        <v>1.6840913990084E-5</v>
      </c>
      <c r="L1369" s="2">
        <v>10.9692042967792</v>
      </c>
      <c r="M1369" s="2">
        <v>8.1377148900625098</v>
      </c>
      <c r="N1369" s="2">
        <v>9.4479763514753792</v>
      </c>
      <c r="O1369" s="2">
        <v>0.29969268564845097</v>
      </c>
      <c r="P1369">
        <v>3</v>
      </c>
    </row>
    <row r="1370" spans="1:16" x14ac:dyDescent="0.2">
      <c r="A1370">
        <v>41474</v>
      </c>
      <c r="B1370" t="s">
        <v>1381</v>
      </c>
      <c r="C1370">
        <v>6</v>
      </c>
      <c r="D1370" s="2"/>
      <c r="E1370" s="2">
        <v>6</v>
      </c>
      <c r="F1370" s="2"/>
      <c r="G1370" s="2">
        <v>8</v>
      </c>
      <c r="H1370" s="2"/>
      <c r="I1370" s="1">
        <v>1.2416935872734601E-5</v>
      </c>
      <c r="J1370" s="1">
        <v>2.7240781265606601E-5</v>
      </c>
      <c r="K1370" s="1">
        <v>2.6945462384134501E-5</v>
      </c>
      <c r="L1370" s="2">
        <v>2.1938408593558401</v>
      </c>
      <c r="M1370" s="2">
        <v>2.17005730401667</v>
      </c>
      <c r="N1370" s="2">
        <v>2.1819166759286102</v>
      </c>
      <c r="O1370" s="2">
        <v>1.09003041232331E-2</v>
      </c>
      <c r="P1370">
        <v>3</v>
      </c>
    </row>
    <row r="1371" spans="1:16" x14ac:dyDescent="0.2">
      <c r="A1371">
        <v>41476</v>
      </c>
      <c r="B1371" t="s">
        <v>1382</v>
      </c>
      <c r="C1371">
        <v>1</v>
      </c>
      <c r="D1371" s="2"/>
      <c r="E1371" s="2">
        <v>1</v>
      </c>
      <c r="F1371" s="2"/>
      <c r="G1371" s="2">
        <v>1</v>
      </c>
      <c r="H1371" s="2"/>
      <c r="I1371" s="1">
        <v>2.0694893121224399E-6</v>
      </c>
      <c r="J1371" s="1">
        <v>4.54013021093444E-6</v>
      </c>
      <c r="K1371" s="1">
        <v>3.3681827980168101E-6</v>
      </c>
      <c r="L1371" s="2">
        <v>2.1938408593558401</v>
      </c>
      <c r="M1371" s="2">
        <v>1.6275429780124999</v>
      </c>
      <c r="N1371" s="2">
        <v>1.88959527029507</v>
      </c>
      <c r="O1371" s="2">
        <v>0.29969268564845097</v>
      </c>
      <c r="P1371">
        <v>3</v>
      </c>
    </row>
    <row r="1372" spans="1:16" x14ac:dyDescent="0.2">
      <c r="A1372">
        <v>41478</v>
      </c>
      <c r="B1372" t="s">
        <v>1383</v>
      </c>
      <c r="C1372">
        <v>5</v>
      </c>
      <c r="D1372" s="2"/>
      <c r="E1372" s="2">
        <v>1</v>
      </c>
      <c r="F1372" s="2"/>
      <c r="G1372" s="2">
        <v>1</v>
      </c>
      <c r="H1372" s="2"/>
      <c r="I1372" s="1">
        <v>1.03474465606122E-5</v>
      </c>
      <c r="J1372" s="1">
        <v>4.54013021093444E-6</v>
      </c>
      <c r="K1372" s="1">
        <v>3.3681827980168101E-6</v>
      </c>
      <c r="L1372" s="2">
        <v>0.43876817187116901</v>
      </c>
      <c r="M1372" s="2">
        <v>0.32550859560250001</v>
      </c>
      <c r="N1372" s="2">
        <v>0.37791905405901499</v>
      </c>
      <c r="O1372" s="2">
        <v>0.29969268564845097</v>
      </c>
      <c r="P1372">
        <v>3</v>
      </c>
    </row>
    <row r="1373" spans="1:16" x14ac:dyDescent="0.2">
      <c r="A1373">
        <v>41484</v>
      </c>
      <c r="B1373" t="s">
        <v>1384</v>
      </c>
      <c r="C1373">
        <v>2</v>
      </c>
      <c r="D1373" s="2"/>
      <c r="E1373" s="2">
        <v>2</v>
      </c>
      <c r="F1373" s="2"/>
      <c r="G1373" s="2">
        <v>8</v>
      </c>
      <c r="H1373" s="2"/>
      <c r="I1373" s="1">
        <v>4.13897862424489E-6</v>
      </c>
      <c r="J1373" s="1">
        <v>9.0802604218688902E-6</v>
      </c>
      <c r="K1373" s="1">
        <v>2.6945462384134501E-5</v>
      </c>
      <c r="L1373" s="2">
        <v>2.1938408593558401</v>
      </c>
      <c r="M1373" s="2">
        <v>6.5101719120500103</v>
      </c>
      <c r="N1373" s="2">
        <v>3.7791905405901498</v>
      </c>
      <c r="O1373" s="2">
        <v>1.1421311009156201</v>
      </c>
      <c r="P1373">
        <v>3</v>
      </c>
    </row>
    <row r="1374" spans="1:16" x14ac:dyDescent="0.2">
      <c r="A1374">
        <v>41486</v>
      </c>
      <c r="B1374" t="s">
        <v>1385</v>
      </c>
      <c r="C1374">
        <v>0</v>
      </c>
      <c r="D1374" s="2"/>
      <c r="E1374" s="2">
        <v>3</v>
      </c>
      <c r="F1374" s="2"/>
      <c r="G1374" s="2">
        <v>2</v>
      </c>
      <c r="H1374" s="2"/>
      <c r="I1374">
        <v>0</v>
      </c>
      <c r="J1374" s="1">
        <v>1.3620390632803301E-5</v>
      </c>
      <c r="K1374" s="1">
        <v>6.7363655960336201E-6</v>
      </c>
      <c r="L1374" t="s">
        <v>306</v>
      </c>
      <c r="M1374" t="s">
        <v>306</v>
      </c>
      <c r="N1374" t="s">
        <v>306</v>
      </c>
      <c r="P1374">
        <v>4</v>
      </c>
    </row>
    <row r="1375" spans="1:16" x14ac:dyDescent="0.2">
      <c r="A1375">
        <v>41490</v>
      </c>
      <c r="B1375" t="s">
        <v>1386</v>
      </c>
      <c r="C1375">
        <v>1</v>
      </c>
      <c r="D1375" s="2"/>
      <c r="E1375" s="2">
        <v>1</v>
      </c>
      <c r="F1375" s="2"/>
      <c r="G1375" s="2">
        <v>1</v>
      </c>
      <c r="H1375" s="2"/>
      <c r="I1375" s="1">
        <v>2.0694893121224399E-6</v>
      </c>
      <c r="J1375" s="1">
        <v>4.54013021093444E-6</v>
      </c>
      <c r="K1375" s="1">
        <v>3.3681827980168101E-6</v>
      </c>
      <c r="L1375" s="2">
        <v>2.1938408593558401</v>
      </c>
      <c r="M1375" s="2">
        <v>1.6275429780124999</v>
      </c>
      <c r="N1375" s="2">
        <v>1.88959527029507</v>
      </c>
      <c r="O1375" s="2">
        <v>0.29969268564845097</v>
      </c>
      <c r="P1375">
        <v>4</v>
      </c>
    </row>
    <row r="1376" spans="1:16" x14ac:dyDescent="0.2">
      <c r="A1376">
        <v>41496</v>
      </c>
      <c r="B1376" t="s">
        <v>1387</v>
      </c>
      <c r="C1376">
        <v>5</v>
      </c>
      <c r="D1376" s="2"/>
      <c r="E1376" s="2">
        <v>5</v>
      </c>
      <c r="F1376" s="2"/>
      <c r="G1376" s="2">
        <v>5</v>
      </c>
      <c r="H1376" s="2"/>
      <c r="I1376" s="1">
        <v>1.03474465606122E-5</v>
      </c>
      <c r="J1376" s="1">
        <v>2.2700651054672199E-5</v>
      </c>
      <c r="K1376" s="1">
        <v>1.6840913990084E-5</v>
      </c>
      <c r="L1376" s="2">
        <v>2.1938408593558401</v>
      </c>
      <c r="M1376" s="2">
        <v>1.6275429780124999</v>
      </c>
      <c r="N1376" s="2">
        <v>1.88959527029507</v>
      </c>
      <c r="O1376" s="2">
        <v>0.29969268564845097</v>
      </c>
      <c r="P1376">
        <v>3</v>
      </c>
    </row>
    <row r="1377" spans="1:16" x14ac:dyDescent="0.2">
      <c r="A1377">
        <v>41520</v>
      </c>
      <c r="B1377" t="s">
        <v>1388</v>
      </c>
      <c r="C1377">
        <v>1</v>
      </c>
      <c r="D1377" s="2"/>
      <c r="E1377" s="2">
        <v>6</v>
      </c>
      <c r="F1377" s="2"/>
      <c r="G1377" s="2">
        <v>5</v>
      </c>
      <c r="H1377" s="2"/>
      <c r="I1377" s="1">
        <v>2.0694893121224399E-6</v>
      </c>
      <c r="J1377" s="1">
        <v>2.7240781265606601E-5</v>
      </c>
      <c r="K1377" s="1">
        <v>1.6840913990084E-5</v>
      </c>
      <c r="L1377" s="2">
        <v>13.163045156135</v>
      </c>
      <c r="M1377" s="2">
        <v>8.1377148900625098</v>
      </c>
      <c r="N1377" s="2">
        <v>10.349739540956801</v>
      </c>
      <c r="O1377" s="2">
        <v>0.48555137510329599</v>
      </c>
      <c r="P1377">
        <v>3</v>
      </c>
    </row>
    <row r="1378" spans="1:16" x14ac:dyDescent="0.2">
      <c r="A1378">
        <v>41522</v>
      </c>
      <c r="B1378" t="s">
        <v>1389</v>
      </c>
      <c r="C1378">
        <v>2</v>
      </c>
      <c r="D1378" s="2"/>
      <c r="E1378" s="2">
        <v>4</v>
      </c>
      <c r="F1378" s="2"/>
      <c r="G1378" s="2">
        <v>1</v>
      </c>
      <c r="H1378" s="2"/>
      <c r="I1378" s="1">
        <v>4.13897862424489E-6</v>
      </c>
      <c r="J1378" s="1">
        <v>1.8160520843737699E-5</v>
      </c>
      <c r="K1378" s="1">
        <v>3.3681827980168101E-6</v>
      </c>
      <c r="L1378" s="2">
        <v>4.3876817187116899</v>
      </c>
      <c r="M1378" s="2">
        <v>0.81377148900625096</v>
      </c>
      <c r="N1378" s="2">
        <v>1.88959527029507</v>
      </c>
      <c r="O1378" s="2">
        <v>1.8913628150367501</v>
      </c>
      <c r="P1378">
        <v>4</v>
      </c>
    </row>
    <row r="1379" spans="1:16" x14ac:dyDescent="0.2">
      <c r="A1379">
        <v>41544</v>
      </c>
      <c r="B1379" t="s">
        <v>1390</v>
      </c>
      <c r="C1379">
        <v>3</v>
      </c>
      <c r="D1379" s="2"/>
      <c r="E1379" s="2">
        <v>4</v>
      </c>
      <c r="F1379" s="2"/>
      <c r="G1379" s="2">
        <v>12</v>
      </c>
      <c r="H1379" s="2"/>
      <c r="I1379" s="1">
        <v>6.2084679363673401E-6</v>
      </c>
      <c r="J1379" s="1">
        <v>1.8160520843737699E-5</v>
      </c>
      <c r="K1379" s="1">
        <v>4.0418193576201697E-5</v>
      </c>
      <c r="L1379" s="2">
        <v>2.9251211458077901</v>
      </c>
      <c r="M1379" s="2">
        <v>6.5101719120500103</v>
      </c>
      <c r="N1379" s="2">
        <v>4.3638333518572203</v>
      </c>
      <c r="O1379" s="2">
        <v>0.82153704717354403</v>
      </c>
      <c r="P1379">
        <v>3</v>
      </c>
    </row>
    <row r="1380" spans="1:16" x14ac:dyDescent="0.2">
      <c r="A1380">
        <v>41568</v>
      </c>
      <c r="B1380" t="s">
        <v>1391</v>
      </c>
      <c r="C1380">
        <v>1</v>
      </c>
      <c r="D1380" s="2"/>
      <c r="E1380" s="2">
        <v>1</v>
      </c>
      <c r="F1380" s="2"/>
      <c r="G1380" s="2">
        <v>2</v>
      </c>
      <c r="H1380" s="2"/>
      <c r="I1380" s="1">
        <v>2.0694893121224399E-6</v>
      </c>
      <c r="J1380" s="1">
        <v>4.54013021093444E-6</v>
      </c>
      <c r="K1380" s="1">
        <v>6.7363655960336201E-6</v>
      </c>
      <c r="L1380" s="2">
        <v>2.1938408593558401</v>
      </c>
      <c r="M1380" s="2">
        <v>3.2550859560249998</v>
      </c>
      <c r="N1380" s="2">
        <v>2.6722912586473502</v>
      </c>
      <c r="O1380" s="2">
        <v>0.39712927744498</v>
      </c>
      <c r="P1380">
        <v>4</v>
      </c>
    </row>
    <row r="1381" spans="1:16" x14ac:dyDescent="0.2">
      <c r="A1381">
        <v>41616</v>
      </c>
      <c r="B1381" t="s">
        <v>1392</v>
      </c>
      <c r="C1381">
        <v>5</v>
      </c>
      <c r="D1381" s="2"/>
      <c r="E1381" s="2">
        <v>7</v>
      </c>
      <c r="F1381" s="2"/>
      <c r="G1381" s="2">
        <v>10</v>
      </c>
      <c r="H1381" s="2"/>
      <c r="I1381" s="1">
        <v>1.03474465606122E-5</v>
      </c>
      <c r="J1381" s="1">
        <v>3.1780911476541098E-5</v>
      </c>
      <c r="K1381" s="1">
        <v>3.3681827980168102E-5</v>
      </c>
      <c r="L1381" s="2">
        <v>3.0713772030981801</v>
      </c>
      <c r="M1381" s="2">
        <v>3.2550859560249998</v>
      </c>
      <c r="N1381" s="2">
        <v>3.1618976579674798</v>
      </c>
      <c r="O1381" s="2">
        <v>5.8100790347816497E-2</v>
      </c>
      <c r="P1381">
        <v>3</v>
      </c>
    </row>
    <row r="1382" spans="1:16" x14ac:dyDescent="0.2">
      <c r="A1382">
        <v>41760</v>
      </c>
      <c r="B1382" t="s">
        <v>1393</v>
      </c>
      <c r="C1382">
        <v>1</v>
      </c>
      <c r="D1382" s="2"/>
      <c r="E1382" s="2">
        <v>1</v>
      </c>
      <c r="F1382" s="2"/>
      <c r="G1382" s="2">
        <v>6</v>
      </c>
      <c r="H1382" s="2"/>
      <c r="I1382" s="1">
        <v>2.0694893121224399E-6</v>
      </c>
      <c r="J1382" s="1">
        <v>4.54013021093444E-6</v>
      </c>
      <c r="K1382" s="1">
        <v>2.0209096788100801E-5</v>
      </c>
      <c r="L1382" s="2">
        <v>2.1938408593558401</v>
      </c>
      <c r="M1382" s="2">
        <v>9.7652578680750093</v>
      </c>
      <c r="N1382" s="2">
        <v>4.6285442325993902</v>
      </c>
      <c r="O1382" s="2">
        <v>1.63580958250172</v>
      </c>
      <c r="P1382">
        <v>3</v>
      </c>
    </row>
    <row r="1383" spans="1:16" x14ac:dyDescent="0.2">
      <c r="A1383">
        <v>41832</v>
      </c>
      <c r="B1383" t="s">
        <v>1394</v>
      </c>
      <c r="C1383">
        <v>0</v>
      </c>
      <c r="D1383" s="2"/>
      <c r="E1383" s="2">
        <v>1</v>
      </c>
      <c r="F1383" s="2"/>
      <c r="G1383" s="2">
        <v>1</v>
      </c>
      <c r="H1383" s="2"/>
      <c r="I1383">
        <v>0</v>
      </c>
      <c r="J1383" s="1">
        <v>4.54013021093444E-6</v>
      </c>
      <c r="K1383" s="1">
        <v>3.3681827980168101E-6</v>
      </c>
      <c r="L1383" t="s">
        <v>306</v>
      </c>
      <c r="M1383" t="s">
        <v>306</v>
      </c>
      <c r="N1383" t="s">
        <v>306</v>
      </c>
      <c r="P1383">
        <v>4</v>
      </c>
    </row>
    <row r="1384" spans="1:16" x14ac:dyDescent="0.2">
      <c r="A1384">
        <v>41904</v>
      </c>
      <c r="B1384" t="s">
        <v>1395</v>
      </c>
      <c r="C1384">
        <v>2</v>
      </c>
      <c r="D1384" s="2"/>
      <c r="E1384" s="2">
        <v>2</v>
      </c>
      <c r="F1384" s="2"/>
      <c r="G1384" s="2">
        <v>7</v>
      </c>
      <c r="H1384" s="2"/>
      <c r="I1384" s="1">
        <v>4.13897862424489E-6</v>
      </c>
      <c r="J1384" s="1">
        <v>9.0802604218688902E-6</v>
      </c>
      <c r="K1384" s="1">
        <v>2.3577279586117598E-5</v>
      </c>
      <c r="L1384" s="2">
        <v>2.1938408593558401</v>
      </c>
      <c r="M1384" s="2">
        <v>5.6964004230437499</v>
      </c>
      <c r="N1384" s="2">
        <v>3.5351090505563301</v>
      </c>
      <c r="O1384" s="2">
        <v>0.99079250840555999</v>
      </c>
      <c r="P1384">
        <v>3</v>
      </c>
    </row>
    <row r="1385" spans="1:16" x14ac:dyDescent="0.2">
      <c r="A1385">
        <v>42333</v>
      </c>
      <c r="B1385" t="s">
        <v>1396</v>
      </c>
      <c r="C1385">
        <v>0</v>
      </c>
      <c r="D1385" s="2"/>
      <c r="E1385" s="2">
        <v>1</v>
      </c>
      <c r="F1385" s="2"/>
      <c r="G1385" s="2">
        <v>1</v>
      </c>
      <c r="H1385" s="2"/>
      <c r="I1385">
        <v>0</v>
      </c>
      <c r="J1385" s="1">
        <v>4.54013021093444E-6</v>
      </c>
      <c r="K1385" s="1">
        <v>3.3681827980168101E-6</v>
      </c>
      <c r="L1385" t="s">
        <v>306</v>
      </c>
      <c r="M1385" t="s">
        <v>306</v>
      </c>
      <c r="N1385" t="s">
        <v>306</v>
      </c>
      <c r="P1385">
        <v>10</v>
      </c>
    </row>
    <row r="1386" spans="1:16" x14ac:dyDescent="0.2">
      <c r="A1386">
        <v>42338</v>
      </c>
      <c r="B1386" t="s">
        <v>1397</v>
      </c>
      <c r="C1386">
        <v>0</v>
      </c>
      <c r="D1386" s="2"/>
      <c r="E1386" s="2">
        <v>1</v>
      </c>
      <c r="F1386" s="2"/>
      <c r="G1386" s="2">
        <v>1</v>
      </c>
      <c r="H1386" s="2"/>
      <c r="I1386">
        <v>0</v>
      </c>
      <c r="J1386" s="1">
        <v>4.54013021093444E-6</v>
      </c>
      <c r="K1386" s="1">
        <v>3.3681827980168101E-6</v>
      </c>
      <c r="L1386" t="s">
        <v>306</v>
      </c>
      <c r="M1386" t="s">
        <v>306</v>
      </c>
      <c r="N1386" t="s">
        <v>306</v>
      </c>
      <c r="P1386">
        <v>4</v>
      </c>
    </row>
    <row r="1387" spans="1:16" x14ac:dyDescent="0.2">
      <c r="A1387">
        <v>43200</v>
      </c>
      <c r="B1387" t="s">
        <v>1398</v>
      </c>
      <c r="C1387">
        <v>4</v>
      </c>
      <c r="D1387" s="2"/>
      <c r="E1387" s="2">
        <v>3</v>
      </c>
      <c r="F1387" s="2"/>
      <c r="G1387" s="2">
        <v>10</v>
      </c>
      <c r="H1387" s="2"/>
      <c r="I1387" s="1">
        <v>8.2779572484897901E-6</v>
      </c>
      <c r="J1387" s="1">
        <v>1.3620390632803301E-5</v>
      </c>
      <c r="K1387" s="1">
        <v>3.3681827980168102E-5</v>
      </c>
      <c r="L1387" s="2">
        <v>1.6453806445168799</v>
      </c>
      <c r="M1387" s="2">
        <v>4.0688574450312496</v>
      </c>
      <c r="N1387" s="2">
        <v>2.5874348852392099</v>
      </c>
      <c r="O1387" s="2">
        <v>0.93663296198865198</v>
      </c>
      <c r="P1387">
        <v>3</v>
      </c>
    </row>
    <row r="1388" spans="1:16" x14ac:dyDescent="0.2">
      <c r="A1388">
        <v>43202</v>
      </c>
      <c r="B1388" t="s">
        <v>1399</v>
      </c>
      <c r="C1388">
        <v>1</v>
      </c>
      <c r="D1388" s="2"/>
      <c r="E1388" s="2">
        <v>1</v>
      </c>
      <c r="F1388" s="2"/>
      <c r="G1388" s="2">
        <v>1</v>
      </c>
      <c r="H1388" s="2"/>
      <c r="I1388" s="1">
        <v>2.0694893121224399E-6</v>
      </c>
      <c r="J1388" s="1">
        <v>4.54013021093444E-6</v>
      </c>
      <c r="K1388" s="1">
        <v>3.3681827980168101E-6</v>
      </c>
      <c r="L1388" s="2">
        <v>2.1938408593558401</v>
      </c>
      <c r="M1388" s="2">
        <v>1.6275429780124999</v>
      </c>
      <c r="N1388" s="2">
        <v>1.88959527029507</v>
      </c>
      <c r="O1388" s="2">
        <v>0.29969268564845097</v>
      </c>
      <c r="P1388">
        <v>4</v>
      </c>
    </row>
    <row r="1389" spans="1:16" x14ac:dyDescent="0.2">
      <c r="A1389">
        <v>43224</v>
      </c>
      <c r="B1389" t="s">
        <v>1400</v>
      </c>
      <c r="C1389">
        <v>4</v>
      </c>
      <c r="D1389" s="2"/>
      <c r="E1389" s="2">
        <v>1</v>
      </c>
      <c r="F1389" s="2"/>
      <c r="G1389" s="2">
        <v>3</v>
      </c>
      <c r="H1389" s="2"/>
      <c r="I1389" s="1">
        <v>8.2779572484897901E-6</v>
      </c>
      <c r="J1389" s="1">
        <v>4.54013021093444E-6</v>
      </c>
      <c r="K1389" s="1">
        <v>1.0104548394050401E-5</v>
      </c>
      <c r="L1389" s="2">
        <v>0.54846021483896101</v>
      </c>
      <c r="M1389" s="2">
        <v>1.2206572335093699</v>
      </c>
      <c r="N1389" s="2">
        <v>0.81821875347322903</v>
      </c>
      <c r="O1389" s="2">
        <v>0.82153704717354403</v>
      </c>
      <c r="P1389">
        <v>4</v>
      </c>
    </row>
    <row r="1390" spans="1:16" x14ac:dyDescent="0.2">
      <c r="A1390">
        <v>43392</v>
      </c>
      <c r="B1390" t="s">
        <v>1401</v>
      </c>
      <c r="C1390">
        <v>1</v>
      </c>
      <c r="D1390" s="2"/>
      <c r="E1390" s="2">
        <v>1</v>
      </c>
      <c r="F1390" s="2"/>
      <c r="G1390" s="2">
        <v>1</v>
      </c>
      <c r="H1390" s="2"/>
      <c r="I1390" s="1">
        <v>2.0694893121224399E-6</v>
      </c>
      <c r="J1390" s="1">
        <v>4.54013021093444E-6</v>
      </c>
      <c r="K1390" s="1">
        <v>3.3681827980168101E-6</v>
      </c>
      <c r="L1390" s="2">
        <v>2.1938408593558401</v>
      </c>
      <c r="M1390" s="2">
        <v>1.6275429780124999</v>
      </c>
      <c r="N1390" s="2">
        <v>1.88959527029507</v>
      </c>
      <c r="O1390" s="2">
        <v>0.29969268564845097</v>
      </c>
      <c r="P1390">
        <v>5</v>
      </c>
    </row>
    <row r="1391" spans="1:16" x14ac:dyDescent="0.2">
      <c r="A1391">
        <v>43398</v>
      </c>
      <c r="B1391" t="s">
        <v>1402</v>
      </c>
      <c r="C1391">
        <v>0</v>
      </c>
      <c r="D1391" s="2"/>
      <c r="E1391" s="2">
        <v>12</v>
      </c>
      <c r="F1391" s="2"/>
      <c r="G1391" s="2">
        <v>7</v>
      </c>
      <c r="H1391" s="2"/>
      <c r="I1391">
        <v>0</v>
      </c>
      <c r="J1391" s="1">
        <v>5.4481562531213297E-5</v>
      </c>
      <c r="K1391" s="1">
        <v>2.3577279586117598E-5</v>
      </c>
      <c r="L1391" t="s">
        <v>306</v>
      </c>
      <c r="M1391" t="s">
        <v>306</v>
      </c>
      <c r="N1391" t="s">
        <v>306</v>
      </c>
      <c r="P1391">
        <v>6</v>
      </c>
    </row>
    <row r="1392" spans="1:16" x14ac:dyDescent="0.2">
      <c r="A1392">
        <v>43400</v>
      </c>
      <c r="B1392" t="s">
        <v>1403</v>
      </c>
      <c r="C1392">
        <v>0</v>
      </c>
      <c r="D1392" s="2"/>
      <c r="E1392" s="2">
        <v>1</v>
      </c>
      <c r="F1392" s="2"/>
      <c r="G1392" s="2">
        <v>1</v>
      </c>
      <c r="H1392" s="2"/>
      <c r="I1392">
        <v>0</v>
      </c>
      <c r="J1392" s="1">
        <v>4.54013021093444E-6</v>
      </c>
      <c r="K1392" s="1">
        <v>3.3681827980168101E-6</v>
      </c>
      <c r="L1392" t="s">
        <v>306</v>
      </c>
      <c r="M1392" t="s">
        <v>306</v>
      </c>
      <c r="N1392" t="s">
        <v>306</v>
      </c>
      <c r="P1392">
        <v>7</v>
      </c>
    </row>
    <row r="1393" spans="1:16" x14ac:dyDescent="0.2">
      <c r="A1393">
        <v>43410</v>
      </c>
      <c r="B1393" t="s">
        <v>1404</v>
      </c>
      <c r="C1393">
        <v>1</v>
      </c>
      <c r="D1393" s="2"/>
      <c r="E1393" s="2">
        <v>1</v>
      </c>
      <c r="F1393" s="2"/>
      <c r="G1393" s="2">
        <v>1</v>
      </c>
      <c r="H1393" s="2"/>
      <c r="I1393" s="1">
        <v>2.0694893121224399E-6</v>
      </c>
      <c r="J1393" s="1">
        <v>4.54013021093444E-6</v>
      </c>
      <c r="K1393" s="1">
        <v>3.3681827980168101E-6</v>
      </c>
      <c r="L1393" s="2">
        <v>2.1938408593558401</v>
      </c>
      <c r="M1393" s="2">
        <v>1.6275429780124999</v>
      </c>
      <c r="N1393" s="2">
        <v>1.88959527029507</v>
      </c>
      <c r="O1393" s="2">
        <v>0.29969268564845097</v>
      </c>
      <c r="P1393">
        <v>7</v>
      </c>
    </row>
    <row r="1394" spans="1:16" x14ac:dyDescent="0.2">
      <c r="A1394">
        <v>44928</v>
      </c>
      <c r="B1394" t="s">
        <v>1405</v>
      </c>
      <c r="C1394">
        <v>2</v>
      </c>
      <c r="D1394" s="2"/>
      <c r="E1394" s="2">
        <v>1</v>
      </c>
      <c r="F1394" s="2"/>
      <c r="G1394" s="2">
        <v>5</v>
      </c>
      <c r="H1394" s="2"/>
      <c r="I1394" s="1">
        <v>4.13897862424489E-6</v>
      </c>
      <c r="J1394" s="1">
        <v>4.54013021093444E-6</v>
      </c>
      <c r="K1394" s="1">
        <v>1.6840913990084E-5</v>
      </c>
      <c r="L1394" s="2">
        <v>1.09692042967792</v>
      </c>
      <c r="M1394" s="2">
        <v>4.0688574450312496</v>
      </c>
      <c r="N1394" s="2">
        <v>2.11263173717093</v>
      </c>
      <c r="O1394" s="2">
        <v>1.4067463642921001</v>
      </c>
      <c r="P1394">
        <v>3</v>
      </c>
    </row>
    <row r="1395" spans="1:16" x14ac:dyDescent="0.2">
      <c r="A1395">
        <v>44942</v>
      </c>
      <c r="B1395" t="s">
        <v>1406</v>
      </c>
      <c r="C1395">
        <v>0</v>
      </c>
      <c r="D1395" s="2"/>
      <c r="E1395" s="2">
        <v>1</v>
      </c>
      <c r="F1395" s="2"/>
      <c r="G1395" s="2">
        <v>1</v>
      </c>
      <c r="H1395" s="2"/>
      <c r="I1395">
        <v>0</v>
      </c>
      <c r="J1395" s="1">
        <v>4.54013021093444E-6</v>
      </c>
      <c r="K1395" s="1">
        <v>3.3681827980168101E-6</v>
      </c>
      <c r="L1395" t="s">
        <v>306</v>
      </c>
      <c r="M1395" t="s">
        <v>306</v>
      </c>
      <c r="N1395" t="s">
        <v>306</v>
      </c>
      <c r="P1395">
        <v>5</v>
      </c>
    </row>
    <row r="1396" spans="1:16" x14ac:dyDescent="0.2">
      <c r="A1396">
        <v>46323</v>
      </c>
      <c r="B1396" t="s">
        <v>1407</v>
      </c>
      <c r="C1396">
        <v>0</v>
      </c>
      <c r="D1396" s="2"/>
      <c r="E1396" s="2">
        <v>2</v>
      </c>
      <c r="F1396" s="2"/>
      <c r="G1396" s="2">
        <v>1</v>
      </c>
      <c r="H1396" s="2"/>
      <c r="I1396">
        <v>0</v>
      </c>
      <c r="J1396" s="1">
        <v>9.0802604218688902E-6</v>
      </c>
      <c r="K1396" s="1">
        <v>3.3681827980168101E-6</v>
      </c>
      <c r="L1396" t="s">
        <v>306</v>
      </c>
      <c r="M1396" t="s">
        <v>306</v>
      </c>
      <c r="N1396" t="s">
        <v>306</v>
      </c>
      <c r="P1396">
        <v>9</v>
      </c>
    </row>
    <row r="1397" spans="1:16" x14ac:dyDescent="0.2">
      <c r="A1397">
        <v>46656</v>
      </c>
      <c r="B1397" t="s">
        <v>1408</v>
      </c>
      <c r="C1397">
        <v>94</v>
      </c>
      <c r="D1397" s="2">
        <f>1000000*C1397/495425</f>
        <v>189.73608517939144</v>
      </c>
      <c r="E1397" s="2">
        <v>161</v>
      </c>
      <c r="F1397" s="2">
        <f>1000000*E1397/220258</f>
        <v>730.96096396044641</v>
      </c>
      <c r="G1397" s="2">
        <v>222</v>
      </c>
      <c r="H1397" s="2">
        <f>1000000*G1397/296896</f>
        <v>747.73658115973274</v>
      </c>
      <c r="I1397">
        <v>1.9453199533950999E-4</v>
      </c>
      <c r="J1397">
        <v>7.3096096396044598E-4</v>
      </c>
      <c r="K1397">
        <v>7.4773658115973203E-4</v>
      </c>
      <c r="L1397" s="2">
        <v>3.7575359399605399</v>
      </c>
      <c r="M1397" s="2">
        <v>3.8437717140295198</v>
      </c>
      <c r="N1397" s="4">
        <v>3.8004092359204802</v>
      </c>
      <c r="O1397" s="2">
        <v>2.26911810585828E-2</v>
      </c>
      <c r="P1397">
        <v>2</v>
      </c>
    </row>
    <row r="1398" spans="1:16" x14ac:dyDescent="0.2">
      <c r="A1398">
        <v>46657</v>
      </c>
      <c r="B1398" t="s">
        <v>1409</v>
      </c>
      <c r="C1398">
        <v>3</v>
      </c>
      <c r="D1398" s="2"/>
      <c r="E1398" s="2">
        <v>7</v>
      </c>
      <c r="F1398" s="2"/>
      <c r="G1398" s="2">
        <v>9</v>
      </c>
      <c r="H1398" s="2"/>
      <c r="I1398" s="1">
        <v>6.2084679363673401E-6</v>
      </c>
      <c r="J1398" s="1">
        <v>3.1780911476541098E-5</v>
      </c>
      <c r="K1398" s="1">
        <v>3.0313645182151302E-5</v>
      </c>
      <c r="L1398" s="2">
        <v>5.11896200516364</v>
      </c>
      <c r="M1398" s="2">
        <v>4.8826289340375002</v>
      </c>
      <c r="N1398" s="2">
        <v>4.9993991637646404</v>
      </c>
      <c r="O1398" s="2">
        <v>4.7272294806756099E-2</v>
      </c>
      <c r="P1398">
        <v>3</v>
      </c>
    </row>
    <row r="1399" spans="1:16" x14ac:dyDescent="0.2">
      <c r="A1399">
        <v>46658</v>
      </c>
      <c r="B1399" t="s">
        <v>1410</v>
      </c>
      <c r="C1399">
        <v>6</v>
      </c>
      <c r="D1399" s="2"/>
      <c r="E1399" s="2">
        <v>8</v>
      </c>
      <c r="F1399" s="2"/>
      <c r="G1399" s="2">
        <v>12</v>
      </c>
      <c r="H1399" s="2"/>
      <c r="I1399" s="1">
        <v>1.2416935872734601E-5</v>
      </c>
      <c r="J1399" s="1">
        <v>3.63210416874755E-5</v>
      </c>
      <c r="K1399" s="1">
        <v>4.0418193576201697E-5</v>
      </c>
      <c r="L1399" s="2">
        <v>2.9251211458077901</v>
      </c>
      <c r="M1399" s="2">
        <v>3.2550859560249998</v>
      </c>
      <c r="N1399" s="2">
        <v>3.0856961550662598</v>
      </c>
      <c r="O1399" s="2">
        <v>0.10693366865543601</v>
      </c>
      <c r="P1399">
        <v>3</v>
      </c>
    </row>
    <row r="1400" spans="1:16" x14ac:dyDescent="0.2">
      <c r="A1400">
        <v>46662</v>
      </c>
      <c r="B1400" t="s">
        <v>1411</v>
      </c>
      <c r="C1400">
        <v>6</v>
      </c>
      <c r="D1400" s="2"/>
      <c r="E1400" s="2">
        <v>5</v>
      </c>
      <c r="F1400" s="2"/>
      <c r="G1400" s="2">
        <v>7</v>
      </c>
      <c r="H1400" s="2"/>
      <c r="I1400" s="1">
        <v>1.2416935872734601E-5</v>
      </c>
      <c r="J1400" s="1">
        <v>2.2700651054672199E-5</v>
      </c>
      <c r="K1400" s="1">
        <v>2.3577279586117598E-5</v>
      </c>
      <c r="L1400" s="2">
        <v>1.8282007161298699</v>
      </c>
      <c r="M1400" s="2">
        <v>1.8988001410145801</v>
      </c>
      <c r="N1400" s="2">
        <v>1.86316606280555</v>
      </c>
      <c r="O1400" s="2">
        <v>3.7892180570531502E-2</v>
      </c>
      <c r="P1400">
        <v>3</v>
      </c>
    </row>
    <row r="1401" spans="1:16" x14ac:dyDescent="0.2">
      <c r="A1401">
        <v>46664</v>
      </c>
      <c r="B1401" t="s">
        <v>1412</v>
      </c>
      <c r="C1401">
        <v>1</v>
      </c>
      <c r="D1401" s="2"/>
      <c r="E1401" s="2">
        <v>1</v>
      </c>
      <c r="F1401" s="2"/>
      <c r="G1401" s="2">
        <v>1</v>
      </c>
      <c r="H1401" s="2"/>
      <c r="I1401" s="1">
        <v>2.0694893121224399E-6</v>
      </c>
      <c r="J1401" s="1">
        <v>4.54013021093444E-6</v>
      </c>
      <c r="K1401" s="1">
        <v>3.3681827980168101E-6</v>
      </c>
      <c r="L1401" s="2">
        <v>2.1938408593558401</v>
      </c>
      <c r="M1401" s="2">
        <v>1.6275429780124999</v>
      </c>
      <c r="N1401" s="2">
        <v>1.88959527029507</v>
      </c>
      <c r="O1401" s="2">
        <v>0.29969268564845097</v>
      </c>
      <c r="P1401">
        <v>4</v>
      </c>
    </row>
    <row r="1402" spans="1:16" x14ac:dyDescent="0.2">
      <c r="A1402">
        <v>46668</v>
      </c>
      <c r="B1402" t="s">
        <v>1413</v>
      </c>
      <c r="C1402">
        <v>6</v>
      </c>
      <c r="D1402" s="2">
        <f>1000000*C1402/495425</f>
        <v>12.110813947620729</v>
      </c>
      <c r="E1402" s="2">
        <v>17</v>
      </c>
      <c r="F1402" s="2">
        <f>1000000*E1402/220258</f>
        <v>77.182213585885648</v>
      </c>
      <c r="G1402" s="2">
        <v>29</v>
      </c>
      <c r="H1402" s="2">
        <f>1000000*G1402/296896</f>
        <v>97.677301142487607</v>
      </c>
      <c r="I1402" s="1">
        <v>1.2416935872734601E-5</v>
      </c>
      <c r="J1402" s="1">
        <v>7.7182213585885598E-5</v>
      </c>
      <c r="K1402" s="1">
        <v>9.7677301142487595E-5</v>
      </c>
      <c r="L1402" s="2">
        <v>6.2158824348415598</v>
      </c>
      <c r="M1402" s="2">
        <v>7.8664577270604301</v>
      </c>
      <c r="N1402" s="4">
        <v>6.9926373000505704</v>
      </c>
      <c r="O1402" s="2">
        <v>0.236044745550713</v>
      </c>
      <c r="P1402">
        <v>3</v>
      </c>
    </row>
    <row r="1403" spans="1:16" x14ac:dyDescent="0.2">
      <c r="A1403">
        <v>46670</v>
      </c>
      <c r="B1403" t="s">
        <v>1414</v>
      </c>
      <c r="C1403">
        <v>3</v>
      </c>
      <c r="D1403" s="2"/>
      <c r="E1403" s="2">
        <v>4</v>
      </c>
      <c r="F1403" s="2"/>
      <c r="G1403" s="2">
        <v>1</v>
      </c>
      <c r="H1403" s="2"/>
      <c r="I1403" s="1">
        <v>6.2084679363673401E-6</v>
      </c>
      <c r="J1403" s="1">
        <v>1.8160520843737699E-5</v>
      </c>
      <c r="K1403" s="1">
        <v>3.3681827980168101E-6</v>
      </c>
      <c r="L1403" s="2">
        <v>2.9251211458077901</v>
      </c>
      <c r="M1403" s="2">
        <v>0.54251432600416705</v>
      </c>
      <c r="N1403" s="2">
        <v>1.25973018019671</v>
      </c>
      <c r="O1403" s="2">
        <v>1.8913628150367501</v>
      </c>
      <c r="P1403">
        <v>4</v>
      </c>
    </row>
    <row r="1404" spans="1:16" x14ac:dyDescent="0.2">
      <c r="A1404">
        <v>46674</v>
      </c>
      <c r="B1404" t="s">
        <v>1415</v>
      </c>
      <c r="C1404">
        <v>2</v>
      </c>
      <c r="D1404" s="2"/>
      <c r="E1404" s="2">
        <v>2</v>
      </c>
      <c r="F1404" s="2"/>
      <c r="G1404" s="2">
        <v>4</v>
      </c>
      <c r="H1404" s="2"/>
      <c r="I1404" s="1">
        <v>4.13897862424489E-6</v>
      </c>
      <c r="J1404" s="1">
        <v>9.0802604218688902E-6</v>
      </c>
      <c r="K1404" s="1">
        <v>1.34727311920672E-5</v>
      </c>
      <c r="L1404" s="2">
        <v>2.1938408593558401</v>
      </c>
      <c r="M1404" s="2">
        <v>3.2550859560249998</v>
      </c>
      <c r="N1404" s="2">
        <v>2.6722912586473502</v>
      </c>
      <c r="O1404" s="2">
        <v>0.39712927744498</v>
      </c>
      <c r="P1404">
        <v>4</v>
      </c>
    </row>
    <row r="1405" spans="1:16" x14ac:dyDescent="0.2">
      <c r="A1405">
        <v>46680</v>
      </c>
      <c r="B1405" t="s">
        <v>1416</v>
      </c>
      <c r="C1405">
        <v>1</v>
      </c>
      <c r="D1405" s="2"/>
      <c r="E1405" s="2">
        <v>7</v>
      </c>
      <c r="F1405" s="2"/>
      <c r="G1405" s="2">
        <v>7</v>
      </c>
      <c r="H1405" s="2"/>
      <c r="I1405" s="1">
        <v>2.0694893121224399E-6</v>
      </c>
      <c r="J1405" s="1">
        <v>3.1780911476541098E-5</v>
      </c>
      <c r="K1405" s="1">
        <v>2.3577279586117598E-5</v>
      </c>
      <c r="L1405" s="2">
        <v>15.3568860154909</v>
      </c>
      <c r="M1405" s="2">
        <v>11.3928008460875</v>
      </c>
      <c r="N1405" s="2">
        <v>13.227166892065499</v>
      </c>
      <c r="O1405" s="2">
        <v>0.29969268564845097</v>
      </c>
      <c r="P1405">
        <v>3</v>
      </c>
    </row>
    <row r="1406" spans="1:16" x14ac:dyDescent="0.2">
      <c r="A1406">
        <v>46682</v>
      </c>
      <c r="B1406" t="s">
        <v>1417</v>
      </c>
      <c r="C1406">
        <v>1</v>
      </c>
      <c r="D1406" s="2"/>
      <c r="E1406" s="2">
        <v>1</v>
      </c>
      <c r="F1406" s="2"/>
      <c r="G1406" s="2">
        <v>1</v>
      </c>
      <c r="H1406" s="2"/>
      <c r="I1406" s="1">
        <v>2.0694893121224399E-6</v>
      </c>
      <c r="J1406" s="1">
        <v>4.54013021093444E-6</v>
      </c>
      <c r="K1406" s="1">
        <v>3.3681827980168101E-6</v>
      </c>
      <c r="L1406" s="2">
        <v>2.1938408593558401</v>
      </c>
      <c r="M1406" s="2">
        <v>1.6275429780124999</v>
      </c>
      <c r="N1406" s="2">
        <v>1.88959527029507</v>
      </c>
      <c r="O1406" s="2">
        <v>0.29969268564845097</v>
      </c>
      <c r="P1406">
        <v>4</v>
      </c>
    </row>
    <row r="1407" spans="1:16" x14ac:dyDescent="0.2">
      <c r="A1407">
        <v>46704</v>
      </c>
      <c r="B1407" t="s">
        <v>1418</v>
      </c>
      <c r="C1407">
        <v>1</v>
      </c>
      <c r="D1407" s="2"/>
      <c r="E1407" s="2">
        <v>8</v>
      </c>
      <c r="F1407" s="2"/>
      <c r="G1407" s="2">
        <v>3</v>
      </c>
      <c r="H1407" s="2"/>
      <c r="I1407" s="1">
        <v>2.0694893121224399E-6</v>
      </c>
      <c r="J1407" s="1">
        <v>3.63210416874755E-5</v>
      </c>
      <c r="K1407" s="1">
        <v>1.0104548394050401E-5</v>
      </c>
      <c r="L1407" s="2">
        <v>17.550726874846699</v>
      </c>
      <c r="M1407" s="2">
        <v>4.8826289340375002</v>
      </c>
      <c r="N1407" s="2">
        <v>9.2570884651987893</v>
      </c>
      <c r="O1407" s="2">
        <v>1.3684754108631301</v>
      </c>
      <c r="P1407">
        <v>3</v>
      </c>
    </row>
    <row r="1408" spans="1:16" x14ac:dyDescent="0.2">
      <c r="A1408">
        <v>46706</v>
      </c>
      <c r="B1408" t="s">
        <v>1419</v>
      </c>
      <c r="C1408">
        <v>1</v>
      </c>
      <c r="D1408" s="2"/>
      <c r="E1408" s="2">
        <v>1</v>
      </c>
      <c r="F1408" s="2"/>
      <c r="G1408" s="2">
        <v>1</v>
      </c>
      <c r="H1408" s="2"/>
      <c r="I1408" s="1">
        <v>2.0694893121224399E-6</v>
      </c>
      <c r="J1408" s="1">
        <v>4.54013021093444E-6</v>
      </c>
      <c r="K1408" s="1">
        <v>3.3681827980168101E-6</v>
      </c>
      <c r="L1408" s="2">
        <v>2.1938408593558401</v>
      </c>
      <c r="M1408" s="2">
        <v>1.6275429780124999</v>
      </c>
      <c r="N1408" s="2">
        <v>1.88959527029507</v>
      </c>
      <c r="O1408" s="2">
        <v>0.29969268564845097</v>
      </c>
      <c r="P1408">
        <v>4</v>
      </c>
    </row>
    <row r="1409" spans="1:16" x14ac:dyDescent="0.2">
      <c r="A1409">
        <v>46716</v>
      </c>
      <c r="B1409" t="s">
        <v>1420</v>
      </c>
      <c r="C1409">
        <v>0</v>
      </c>
      <c r="D1409" s="2"/>
      <c r="E1409" s="2">
        <v>1</v>
      </c>
      <c r="F1409" s="2"/>
      <c r="G1409" s="2">
        <v>1</v>
      </c>
      <c r="H1409" s="2"/>
      <c r="I1409">
        <v>0</v>
      </c>
      <c r="J1409" s="1">
        <v>4.54013021093444E-6</v>
      </c>
      <c r="K1409" s="1">
        <v>3.3681827980168101E-6</v>
      </c>
      <c r="L1409" t="s">
        <v>306</v>
      </c>
      <c r="M1409" t="s">
        <v>306</v>
      </c>
      <c r="N1409" t="s">
        <v>306</v>
      </c>
      <c r="P1409">
        <v>4</v>
      </c>
    </row>
    <row r="1410" spans="1:16" x14ac:dyDescent="0.2">
      <c r="A1410">
        <v>46728</v>
      </c>
      <c r="B1410" t="s">
        <v>1421</v>
      </c>
      <c r="C1410">
        <v>5</v>
      </c>
      <c r="D1410" s="2">
        <f>1000000*C1410/495425</f>
        <v>10.092344956350608</v>
      </c>
      <c r="E1410" s="2">
        <v>20</v>
      </c>
      <c r="F1410" s="2">
        <f>1000000*E1410/220258</f>
        <v>90.802604218688998</v>
      </c>
      <c r="G1410" s="2">
        <v>24</v>
      </c>
      <c r="H1410" s="2">
        <f>1000000*G1410/296896</f>
        <v>80.836387152403532</v>
      </c>
      <c r="I1410" s="1">
        <v>1.03474465606122E-5</v>
      </c>
      <c r="J1410" s="1">
        <v>9.0802604218688906E-5</v>
      </c>
      <c r="K1410" s="1">
        <v>8.0836387152403503E-5</v>
      </c>
      <c r="L1410" s="2">
        <v>8.7753634374233798</v>
      </c>
      <c r="M1410" s="2">
        <v>7.8122062944600099</v>
      </c>
      <c r="N1410" s="4">
        <v>8.2797916327654697</v>
      </c>
      <c r="O1410" s="2">
        <v>0.11632625380956201</v>
      </c>
      <c r="P1410">
        <v>3</v>
      </c>
    </row>
    <row r="1411" spans="1:16" x14ac:dyDescent="0.2">
      <c r="A1411">
        <v>46730</v>
      </c>
      <c r="B1411" t="s">
        <v>1422</v>
      </c>
      <c r="C1411">
        <v>2</v>
      </c>
      <c r="D1411" s="2"/>
      <c r="E1411" s="2">
        <v>3</v>
      </c>
      <c r="F1411" s="2"/>
      <c r="G1411" s="2">
        <v>3</v>
      </c>
      <c r="H1411" s="2"/>
      <c r="I1411" s="1">
        <v>4.13897862424489E-6</v>
      </c>
      <c r="J1411" s="1">
        <v>1.3620390632803301E-5</v>
      </c>
      <c r="K1411" s="1">
        <v>1.0104548394050401E-5</v>
      </c>
      <c r="L1411" s="2">
        <v>3.2907612890337599</v>
      </c>
      <c r="M1411" s="2">
        <v>2.4413144670187501</v>
      </c>
      <c r="N1411" s="2">
        <v>2.83439290544261</v>
      </c>
      <c r="O1411" s="2">
        <v>0.29969268564845097</v>
      </c>
      <c r="P1411">
        <v>4</v>
      </c>
    </row>
    <row r="1412" spans="1:16" x14ac:dyDescent="0.2">
      <c r="A1412">
        <v>46734</v>
      </c>
      <c r="B1412" t="s">
        <v>1423</v>
      </c>
      <c r="C1412">
        <v>4</v>
      </c>
      <c r="D1412" s="2"/>
      <c r="E1412" s="2">
        <v>2</v>
      </c>
      <c r="F1412" s="2"/>
      <c r="G1412" s="2">
        <v>2</v>
      </c>
      <c r="H1412" s="2"/>
      <c r="I1412" s="1">
        <v>8.2779572484897901E-6</v>
      </c>
      <c r="J1412" s="1">
        <v>9.0802604218688902E-6</v>
      </c>
      <c r="K1412" s="1">
        <v>6.7363655960336201E-6</v>
      </c>
      <c r="L1412" s="2">
        <v>1.09692042967792</v>
      </c>
      <c r="M1412" s="2">
        <v>0.81377148900625096</v>
      </c>
      <c r="N1412" s="2">
        <v>0.94479763514753801</v>
      </c>
      <c r="O1412" s="2">
        <v>0.29969268564845097</v>
      </c>
      <c r="P1412">
        <v>4</v>
      </c>
    </row>
    <row r="1413" spans="1:16" x14ac:dyDescent="0.2">
      <c r="A1413">
        <v>46740</v>
      </c>
      <c r="B1413" t="s">
        <v>1424</v>
      </c>
      <c r="C1413">
        <v>2</v>
      </c>
      <c r="D1413" s="2"/>
      <c r="E1413" s="2">
        <v>1</v>
      </c>
      <c r="F1413" s="2"/>
      <c r="G1413" s="2">
        <v>1</v>
      </c>
      <c r="H1413" s="2"/>
      <c r="I1413" s="1">
        <v>4.13897862424489E-6</v>
      </c>
      <c r="J1413" s="1">
        <v>4.54013021093444E-6</v>
      </c>
      <c r="K1413" s="1">
        <v>3.3681827980168101E-6</v>
      </c>
      <c r="L1413" s="2">
        <v>1.09692042967792</v>
      </c>
      <c r="M1413" s="2">
        <v>0.81377148900625096</v>
      </c>
      <c r="N1413" s="2">
        <v>0.94479763514753801</v>
      </c>
      <c r="O1413" s="2">
        <v>0.29969268564845097</v>
      </c>
      <c r="P1413">
        <v>4</v>
      </c>
    </row>
    <row r="1414" spans="1:16" x14ac:dyDescent="0.2">
      <c r="A1414">
        <v>46752</v>
      </c>
      <c r="B1414" t="s">
        <v>1425</v>
      </c>
      <c r="C1414">
        <v>0</v>
      </c>
      <c r="D1414" s="2"/>
      <c r="E1414" s="2">
        <v>2</v>
      </c>
      <c r="F1414" s="2"/>
      <c r="G1414" s="2">
        <v>2</v>
      </c>
      <c r="H1414" s="2"/>
      <c r="I1414">
        <v>0</v>
      </c>
      <c r="J1414" s="1">
        <v>9.0802604218688902E-6</v>
      </c>
      <c r="K1414" s="1">
        <v>6.7363655960336201E-6</v>
      </c>
      <c r="L1414" t="s">
        <v>306</v>
      </c>
      <c r="M1414" t="s">
        <v>306</v>
      </c>
      <c r="N1414" t="s">
        <v>306</v>
      </c>
      <c r="P1414">
        <v>4</v>
      </c>
    </row>
    <row r="1415" spans="1:16" x14ac:dyDescent="0.2">
      <c r="A1415">
        <v>46800</v>
      </c>
      <c r="B1415" t="s">
        <v>1426</v>
      </c>
      <c r="C1415">
        <v>10</v>
      </c>
      <c r="D1415" s="2"/>
      <c r="E1415" s="2">
        <v>2</v>
      </c>
      <c r="F1415" s="2"/>
      <c r="G1415" s="2">
        <v>14</v>
      </c>
      <c r="H1415" s="2"/>
      <c r="I1415" s="1">
        <v>2.0694893121224399E-5</v>
      </c>
      <c r="J1415" s="1">
        <v>9.0802604218688902E-6</v>
      </c>
      <c r="K1415" s="1">
        <v>4.7154559172235299E-5</v>
      </c>
      <c r="L1415" s="2">
        <v>0.43876817187116901</v>
      </c>
      <c r="M1415" s="2">
        <v>2.2785601692175002</v>
      </c>
      <c r="N1415" s="2">
        <v>0.99987983275292902</v>
      </c>
      <c r="O1415" s="2">
        <v>1.84001310665593</v>
      </c>
      <c r="P1415">
        <v>3</v>
      </c>
    </row>
    <row r="1416" spans="1:16" x14ac:dyDescent="0.2">
      <c r="A1416">
        <v>46802</v>
      </c>
      <c r="B1416" t="s">
        <v>1427</v>
      </c>
      <c r="C1416">
        <v>1</v>
      </c>
      <c r="D1416" s="2"/>
      <c r="E1416" s="2">
        <v>1</v>
      </c>
      <c r="F1416" s="2"/>
      <c r="G1416" s="2">
        <v>2</v>
      </c>
      <c r="H1416" s="2"/>
      <c r="I1416" s="1">
        <v>2.0694893121224399E-6</v>
      </c>
      <c r="J1416" s="1">
        <v>4.54013021093444E-6</v>
      </c>
      <c r="K1416" s="1">
        <v>6.7363655960336201E-6</v>
      </c>
      <c r="L1416" s="2">
        <v>2.1938408593558401</v>
      </c>
      <c r="M1416" s="2">
        <v>3.2550859560249998</v>
      </c>
      <c r="N1416" s="2">
        <v>2.6722912586473502</v>
      </c>
      <c r="O1416" s="2">
        <v>0.39712927744498</v>
      </c>
      <c r="P1416">
        <v>4</v>
      </c>
    </row>
    <row r="1417" spans="1:16" x14ac:dyDescent="0.2">
      <c r="A1417">
        <v>46944</v>
      </c>
      <c r="B1417" t="s">
        <v>1428</v>
      </c>
      <c r="C1417">
        <v>6</v>
      </c>
      <c r="D1417" s="2"/>
      <c r="E1417" s="2">
        <v>6</v>
      </c>
      <c r="F1417" s="2"/>
      <c r="G1417" s="2">
        <v>4</v>
      </c>
      <c r="H1417" s="2"/>
      <c r="I1417" s="1">
        <v>1.2416935872734601E-5</v>
      </c>
      <c r="J1417" s="1">
        <v>2.7240781265606601E-5</v>
      </c>
      <c r="K1417" s="1">
        <v>1.34727311920672E-5</v>
      </c>
      <c r="L1417" s="2">
        <v>2.1938408593558401</v>
      </c>
      <c r="M1417" s="2">
        <v>1.0850286520083301</v>
      </c>
      <c r="N1417" s="2">
        <v>1.5428480775331299</v>
      </c>
      <c r="O1417" s="2">
        <v>0.71867880155795805</v>
      </c>
      <c r="P1417">
        <v>3</v>
      </c>
    </row>
    <row r="1418" spans="1:16" x14ac:dyDescent="0.2">
      <c r="A1418">
        <v>47088</v>
      </c>
      <c r="B1418" t="s">
        <v>1429</v>
      </c>
      <c r="C1418">
        <v>8</v>
      </c>
      <c r="D1418" s="2">
        <f>1000000*C1418/495425</f>
        <v>16.147751930160972</v>
      </c>
      <c r="E1418" s="2">
        <v>11</v>
      </c>
      <c r="F1418" s="2">
        <f>1000000*E1418/220258</f>
        <v>49.941432320278949</v>
      </c>
      <c r="G1418" s="2">
        <v>14</v>
      </c>
      <c r="H1418" s="2">
        <f>1000000*G1418/296896</f>
        <v>47.154559172235395</v>
      </c>
      <c r="I1418" s="1">
        <v>1.6555914496979499E-5</v>
      </c>
      <c r="J1418" s="1">
        <v>4.9941432320278902E-5</v>
      </c>
      <c r="K1418" s="1">
        <v>4.7154559172235299E-5</v>
      </c>
      <c r="L1418" s="2">
        <v>3.0165311816142801</v>
      </c>
      <c r="M1418" s="2">
        <v>2.8482002115218701</v>
      </c>
      <c r="N1418" s="4">
        <v>2.93115757842122</v>
      </c>
      <c r="O1418" s="2">
        <v>5.7428154436881297E-2</v>
      </c>
      <c r="P1418">
        <v>3</v>
      </c>
    </row>
    <row r="1419" spans="1:16" x14ac:dyDescent="0.2">
      <c r="A1419">
        <v>47094</v>
      </c>
      <c r="B1419" t="s">
        <v>1430</v>
      </c>
      <c r="C1419">
        <v>0</v>
      </c>
      <c r="D1419" s="2"/>
      <c r="E1419" s="2">
        <v>1</v>
      </c>
      <c r="F1419" s="2"/>
      <c r="G1419" s="2">
        <v>1</v>
      </c>
      <c r="H1419" s="2"/>
      <c r="I1419">
        <v>0</v>
      </c>
      <c r="J1419" s="1">
        <v>4.54013021093444E-6</v>
      </c>
      <c r="K1419" s="1">
        <v>3.3681827980168101E-6</v>
      </c>
      <c r="L1419" t="s">
        <v>306</v>
      </c>
      <c r="M1419" t="s">
        <v>306</v>
      </c>
      <c r="N1419" t="s">
        <v>306</v>
      </c>
      <c r="P1419">
        <v>4</v>
      </c>
    </row>
    <row r="1420" spans="1:16" x14ac:dyDescent="0.2">
      <c r="A1420">
        <v>47100</v>
      </c>
      <c r="B1420" t="s">
        <v>1431</v>
      </c>
      <c r="C1420">
        <v>2</v>
      </c>
      <c r="D1420" s="2"/>
      <c r="E1420" s="2">
        <v>2</v>
      </c>
      <c r="F1420" s="2"/>
      <c r="G1420" s="2">
        <v>3</v>
      </c>
      <c r="H1420" s="2"/>
      <c r="I1420" s="1">
        <v>4.13897862424489E-6</v>
      </c>
      <c r="J1420" s="1">
        <v>9.0802604218688902E-6</v>
      </c>
      <c r="K1420" s="1">
        <v>1.0104548394050401E-5</v>
      </c>
      <c r="L1420" s="2">
        <v>2.1938408593558401</v>
      </c>
      <c r="M1420" s="2">
        <v>2.4413144670187501</v>
      </c>
      <c r="N1420" s="2">
        <v>2.3142721162996902</v>
      </c>
      <c r="O1420" s="2">
        <v>0.10693366865543601</v>
      </c>
      <c r="P1420">
        <v>4</v>
      </c>
    </row>
    <row r="1421" spans="1:16" x14ac:dyDescent="0.2">
      <c r="A1421">
        <v>47232</v>
      </c>
      <c r="B1421" t="s">
        <v>1432</v>
      </c>
      <c r="C1421">
        <v>1</v>
      </c>
      <c r="D1421" s="2"/>
      <c r="E1421" s="2">
        <v>2</v>
      </c>
      <c r="F1421" s="2"/>
      <c r="G1421" s="2">
        <v>1</v>
      </c>
      <c r="H1421" s="2"/>
      <c r="I1421" s="1">
        <v>2.0694893121224399E-6</v>
      </c>
      <c r="J1421" s="1">
        <v>9.0802604218688902E-6</v>
      </c>
      <c r="K1421" s="1">
        <v>3.3681827980168101E-6</v>
      </c>
      <c r="L1421" s="2">
        <v>4.3876817187116899</v>
      </c>
      <c r="M1421" s="2">
        <v>1.6275429780124999</v>
      </c>
      <c r="N1421" s="2">
        <v>2.6722912586473502</v>
      </c>
      <c r="O1421" s="2">
        <v>1.03287346832706</v>
      </c>
      <c r="P1421">
        <v>4</v>
      </c>
    </row>
    <row r="1422" spans="1:16" x14ac:dyDescent="0.2">
      <c r="A1422">
        <v>47520</v>
      </c>
      <c r="B1422" t="s">
        <v>1433</v>
      </c>
      <c r="C1422">
        <v>5</v>
      </c>
      <c r="D1422" s="2"/>
      <c r="E1422" s="2">
        <v>2</v>
      </c>
      <c r="F1422" s="2"/>
      <c r="G1422" s="2">
        <v>7</v>
      </c>
      <c r="H1422" s="2"/>
      <c r="I1422" s="1">
        <v>1.03474465606122E-5</v>
      </c>
      <c r="J1422" s="1">
        <v>9.0802604218688902E-6</v>
      </c>
      <c r="K1422" s="1">
        <v>2.3577279586117598E-5</v>
      </c>
      <c r="L1422" s="2">
        <v>0.87753634374233802</v>
      </c>
      <c r="M1422" s="2">
        <v>2.2785601692175002</v>
      </c>
      <c r="N1422" s="2">
        <v>1.4140436202225299</v>
      </c>
      <c r="O1422" s="2">
        <v>0.99079250840555999</v>
      </c>
      <c r="P1422">
        <v>3</v>
      </c>
    </row>
    <row r="1423" spans="1:16" x14ac:dyDescent="0.2">
      <c r="A1423">
        <v>47532</v>
      </c>
      <c r="B1423" t="s">
        <v>1434</v>
      </c>
      <c r="C1423">
        <v>0</v>
      </c>
      <c r="D1423" s="2"/>
      <c r="E1423" s="2">
        <v>1</v>
      </c>
      <c r="F1423" s="2"/>
      <c r="G1423" s="2">
        <v>1</v>
      </c>
      <c r="H1423" s="2"/>
      <c r="I1423">
        <v>0</v>
      </c>
      <c r="J1423" s="1">
        <v>4.54013021093444E-6</v>
      </c>
      <c r="K1423" s="1">
        <v>3.3681827980168101E-6</v>
      </c>
      <c r="L1423" t="s">
        <v>306</v>
      </c>
      <c r="M1423" t="s">
        <v>306</v>
      </c>
      <c r="N1423" t="s">
        <v>306</v>
      </c>
      <c r="P1423">
        <v>4</v>
      </c>
    </row>
    <row r="1424" spans="1:16" x14ac:dyDescent="0.2">
      <c r="A1424">
        <v>48384</v>
      </c>
      <c r="B1424" t="s">
        <v>1435</v>
      </c>
      <c r="C1424">
        <v>9</v>
      </c>
      <c r="D1424" s="2">
        <f>1000000*C1424/495425</f>
        <v>18.166220921431094</v>
      </c>
      <c r="E1424" s="2">
        <v>13</v>
      </c>
      <c r="F1424" s="2">
        <f>1000000*E1424/220258</f>
        <v>59.021692742147842</v>
      </c>
      <c r="G1424" s="2">
        <v>46</v>
      </c>
      <c r="H1424" s="2">
        <f>1000000*G1424/296896</f>
        <v>154.93640870877346</v>
      </c>
      <c r="I1424" s="1">
        <v>1.8625403809102E-5</v>
      </c>
      <c r="J1424" s="1">
        <v>5.9021692742147801E-5</v>
      </c>
      <c r="K1424">
        <v>1.5493640870877301E-4</v>
      </c>
      <c r="L1424" s="2">
        <v>3.16888124129177</v>
      </c>
      <c r="M1424" s="2">
        <v>8.3185529987305706</v>
      </c>
      <c r="N1424" s="4">
        <v>5.1342483921571898</v>
      </c>
      <c r="O1424" s="2">
        <v>1.0030040161876701</v>
      </c>
      <c r="P1424">
        <v>3</v>
      </c>
    </row>
    <row r="1425" spans="1:16" x14ac:dyDescent="0.2">
      <c r="A1425">
        <v>48386</v>
      </c>
      <c r="B1425" t="s">
        <v>1436</v>
      </c>
      <c r="C1425">
        <v>1</v>
      </c>
      <c r="D1425" s="2"/>
      <c r="E1425" s="2">
        <v>2</v>
      </c>
      <c r="F1425" s="2"/>
      <c r="G1425" s="2">
        <v>2</v>
      </c>
      <c r="H1425" s="2"/>
      <c r="I1425" s="1">
        <v>2.0694893121224399E-6</v>
      </c>
      <c r="J1425" s="1">
        <v>9.0802604218688902E-6</v>
      </c>
      <c r="K1425" s="1">
        <v>6.7363655960336201E-6</v>
      </c>
      <c r="L1425" s="2">
        <v>4.3876817187116899</v>
      </c>
      <c r="M1425" s="2">
        <v>3.2550859560249998</v>
      </c>
      <c r="N1425" s="2">
        <v>3.7791905405901498</v>
      </c>
      <c r="O1425" s="2">
        <v>0.29969268564845097</v>
      </c>
      <c r="P1425">
        <v>4</v>
      </c>
    </row>
    <row r="1426" spans="1:16" x14ac:dyDescent="0.2">
      <c r="A1426">
        <v>48390</v>
      </c>
      <c r="B1426" t="s">
        <v>1437</v>
      </c>
      <c r="C1426">
        <v>0</v>
      </c>
      <c r="D1426" s="2"/>
      <c r="E1426" s="2">
        <v>2</v>
      </c>
      <c r="F1426" s="2"/>
      <c r="G1426" s="2">
        <v>3</v>
      </c>
      <c r="H1426" s="2"/>
      <c r="I1426">
        <v>0</v>
      </c>
      <c r="J1426" s="1">
        <v>9.0802604218688902E-6</v>
      </c>
      <c r="K1426" s="1">
        <v>1.0104548394050401E-5</v>
      </c>
      <c r="L1426" t="s">
        <v>306</v>
      </c>
      <c r="M1426" t="s">
        <v>306</v>
      </c>
      <c r="N1426" t="s">
        <v>306</v>
      </c>
      <c r="P1426">
        <v>4</v>
      </c>
    </row>
    <row r="1427" spans="1:16" x14ac:dyDescent="0.2">
      <c r="A1427">
        <v>48396</v>
      </c>
      <c r="B1427" t="s">
        <v>1438</v>
      </c>
      <c r="C1427">
        <v>0</v>
      </c>
      <c r="D1427" s="2"/>
      <c r="E1427" s="2">
        <v>1</v>
      </c>
      <c r="F1427" s="2"/>
      <c r="G1427" s="2">
        <v>3</v>
      </c>
      <c r="H1427" s="2"/>
      <c r="I1427">
        <v>0</v>
      </c>
      <c r="J1427" s="1">
        <v>4.54013021093444E-6</v>
      </c>
      <c r="K1427" s="1">
        <v>1.0104548394050401E-5</v>
      </c>
      <c r="L1427" t="s">
        <v>306</v>
      </c>
      <c r="M1427" t="s">
        <v>306</v>
      </c>
      <c r="N1427" t="s">
        <v>306</v>
      </c>
      <c r="P1427">
        <v>4</v>
      </c>
    </row>
    <row r="1428" spans="1:16" x14ac:dyDescent="0.2">
      <c r="A1428">
        <v>48432</v>
      </c>
      <c r="B1428" t="s">
        <v>1439</v>
      </c>
      <c r="C1428">
        <v>1</v>
      </c>
      <c r="D1428" s="2"/>
      <c r="E1428" s="2">
        <v>1</v>
      </c>
      <c r="F1428" s="2"/>
      <c r="G1428" s="2">
        <v>1</v>
      </c>
      <c r="H1428" s="2"/>
      <c r="I1428" s="1">
        <v>2.0694893121224399E-6</v>
      </c>
      <c r="J1428" s="1">
        <v>4.54013021093444E-6</v>
      </c>
      <c r="K1428" s="1">
        <v>3.3681827980168101E-6</v>
      </c>
      <c r="L1428" s="2">
        <v>2.1938408593558401</v>
      </c>
      <c r="M1428" s="2">
        <v>1.6275429780124999</v>
      </c>
      <c r="N1428" s="2">
        <v>1.88959527029507</v>
      </c>
      <c r="O1428" s="2">
        <v>0.29969268564845097</v>
      </c>
      <c r="P1428">
        <v>4</v>
      </c>
    </row>
    <row r="1429" spans="1:16" x14ac:dyDescent="0.2">
      <c r="A1429">
        <v>48438</v>
      </c>
      <c r="B1429" t="s">
        <v>1440</v>
      </c>
      <c r="C1429">
        <v>0</v>
      </c>
      <c r="D1429" s="2"/>
      <c r="E1429" s="2">
        <v>1</v>
      </c>
      <c r="F1429" s="2"/>
      <c r="G1429" s="2">
        <v>1</v>
      </c>
      <c r="H1429" s="2"/>
      <c r="I1429">
        <v>0</v>
      </c>
      <c r="J1429" s="1">
        <v>4.54013021093444E-6</v>
      </c>
      <c r="K1429" s="1">
        <v>3.3681827980168101E-6</v>
      </c>
      <c r="L1429" t="s">
        <v>306</v>
      </c>
      <c r="M1429" t="s">
        <v>306</v>
      </c>
      <c r="N1429" t="s">
        <v>306</v>
      </c>
      <c r="P1429">
        <v>5</v>
      </c>
    </row>
    <row r="1430" spans="1:16" x14ac:dyDescent="0.2">
      <c r="A1430">
        <v>48456</v>
      </c>
      <c r="B1430" t="s">
        <v>1441</v>
      </c>
      <c r="C1430">
        <v>0</v>
      </c>
      <c r="D1430" s="2"/>
      <c r="E1430" s="2">
        <v>1</v>
      </c>
      <c r="F1430" s="2"/>
      <c r="G1430" s="2">
        <v>1</v>
      </c>
      <c r="H1430" s="2"/>
      <c r="I1430">
        <v>0</v>
      </c>
      <c r="J1430" s="1">
        <v>4.54013021093444E-6</v>
      </c>
      <c r="K1430" s="1">
        <v>3.3681827980168101E-6</v>
      </c>
      <c r="L1430" t="s">
        <v>306</v>
      </c>
      <c r="M1430" t="s">
        <v>306</v>
      </c>
      <c r="N1430" t="s">
        <v>306</v>
      </c>
      <c r="P1430">
        <v>4</v>
      </c>
    </row>
    <row r="1431" spans="1:16" x14ac:dyDescent="0.2">
      <c r="A1431">
        <v>48576</v>
      </c>
      <c r="B1431" t="s">
        <v>1442</v>
      </c>
      <c r="C1431">
        <v>0</v>
      </c>
      <c r="D1431" s="2"/>
      <c r="E1431" s="2">
        <v>2</v>
      </c>
      <c r="F1431" s="2"/>
      <c r="G1431" s="2">
        <v>2</v>
      </c>
      <c r="H1431" s="2"/>
      <c r="I1431">
        <v>0</v>
      </c>
      <c r="J1431" s="1">
        <v>9.0802604218688902E-6</v>
      </c>
      <c r="K1431" s="1">
        <v>6.7363655960336201E-6</v>
      </c>
      <c r="L1431" t="s">
        <v>306</v>
      </c>
      <c r="M1431" t="s">
        <v>306</v>
      </c>
      <c r="N1431" t="s">
        <v>306</v>
      </c>
      <c r="P1431">
        <v>5</v>
      </c>
    </row>
    <row r="1432" spans="1:16" x14ac:dyDescent="0.2">
      <c r="A1432">
        <v>48582</v>
      </c>
      <c r="B1432" t="s">
        <v>1443</v>
      </c>
      <c r="C1432">
        <v>0</v>
      </c>
      <c r="D1432" s="2"/>
      <c r="E1432" s="2">
        <v>12</v>
      </c>
      <c r="F1432" s="2"/>
      <c r="G1432" s="2">
        <v>5</v>
      </c>
      <c r="H1432" s="2"/>
      <c r="I1432">
        <v>0</v>
      </c>
      <c r="J1432" s="1">
        <v>5.4481562531213297E-5</v>
      </c>
      <c r="K1432" s="1">
        <v>1.6840913990084E-5</v>
      </c>
      <c r="L1432" t="s">
        <v>306</v>
      </c>
      <c r="M1432" t="s">
        <v>306</v>
      </c>
      <c r="N1432" t="s">
        <v>306</v>
      </c>
      <c r="P1432">
        <v>6</v>
      </c>
    </row>
    <row r="1433" spans="1:16" x14ac:dyDescent="0.2">
      <c r="A1433">
        <v>48816</v>
      </c>
      <c r="B1433" t="s">
        <v>1444</v>
      </c>
      <c r="C1433">
        <v>3</v>
      </c>
      <c r="D1433" s="2"/>
      <c r="E1433" s="2">
        <v>2</v>
      </c>
      <c r="F1433" s="2"/>
      <c r="G1433" s="2">
        <v>3</v>
      </c>
      <c r="H1433" s="2"/>
      <c r="I1433" s="1">
        <v>6.2084679363673401E-6</v>
      </c>
      <c r="J1433" s="1">
        <v>9.0802604218688902E-6</v>
      </c>
      <c r="K1433" s="1">
        <v>1.0104548394050401E-5</v>
      </c>
      <c r="L1433" s="2">
        <v>1.46256057290389</v>
      </c>
      <c r="M1433" s="2">
        <v>1.6275429780124999</v>
      </c>
      <c r="N1433" s="2">
        <v>1.5428480775331299</v>
      </c>
      <c r="O1433" s="2">
        <v>0.10693366865543601</v>
      </c>
      <c r="P1433">
        <v>4</v>
      </c>
    </row>
    <row r="1434" spans="1:16" x14ac:dyDescent="0.2">
      <c r="A1434">
        <v>48822</v>
      </c>
      <c r="B1434" t="s">
        <v>1445</v>
      </c>
      <c r="C1434">
        <v>1</v>
      </c>
      <c r="D1434" s="2"/>
      <c r="E1434" s="2">
        <v>1</v>
      </c>
      <c r="F1434" s="2"/>
      <c r="G1434" s="2">
        <v>1</v>
      </c>
      <c r="H1434" s="2"/>
      <c r="I1434" s="1">
        <v>2.0694893121224399E-6</v>
      </c>
      <c r="J1434" s="1">
        <v>4.54013021093444E-6</v>
      </c>
      <c r="K1434" s="1">
        <v>3.3681827980168101E-6</v>
      </c>
      <c r="L1434" s="2">
        <v>2.1938408593558401</v>
      </c>
      <c r="M1434" s="2">
        <v>1.6275429780124999</v>
      </c>
      <c r="N1434" s="2">
        <v>1.88959527029507</v>
      </c>
      <c r="O1434" s="2">
        <v>0.29969268564845097</v>
      </c>
      <c r="P1434">
        <v>5</v>
      </c>
    </row>
    <row r="1435" spans="1:16" x14ac:dyDescent="0.2">
      <c r="A1435">
        <v>50112</v>
      </c>
      <c r="B1435" t="s">
        <v>1446</v>
      </c>
      <c r="C1435">
        <v>6</v>
      </c>
      <c r="D1435" s="2"/>
      <c r="E1435" s="2">
        <v>3</v>
      </c>
      <c r="F1435" s="2"/>
      <c r="G1435" s="2">
        <v>15</v>
      </c>
      <c r="H1435" s="2"/>
      <c r="I1435" s="1">
        <v>1.2416935872734601E-5</v>
      </c>
      <c r="J1435" s="1">
        <v>1.3620390632803301E-5</v>
      </c>
      <c r="K1435" s="1">
        <v>5.0522741970252201E-5</v>
      </c>
      <c r="L1435" s="2">
        <v>1.09692042967792</v>
      </c>
      <c r="M1435" s="2">
        <v>4.0688574450312496</v>
      </c>
      <c r="N1435" s="2">
        <v>2.11263173717093</v>
      </c>
      <c r="O1435" s="2">
        <v>1.4067463642921001</v>
      </c>
      <c r="P1435">
        <v>3</v>
      </c>
    </row>
    <row r="1436" spans="1:16" x14ac:dyDescent="0.2">
      <c r="A1436">
        <v>50118</v>
      </c>
      <c r="B1436" t="s">
        <v>1447</v>
      </c>
      <c r="C1436">
        <v>1</v>
      </c>
      <c r="D1436" s="2"/>
      <c r="E1436" s="2">
        <v>1</v>
      </c>
      <c r="F1436" s="2"/>
      <c r="G1436" s="2">
        <v>1</v>
      </c>
      <c r="H1436" s="2"/>
      <c r="I1436" s="1">
        <v>2.0694893121224399E-6</v>
      </c>
      <c r="J1436" s="1">
        <v>4.54013021093444E-6</v>
      </c>
      <c r="K1436" s="1">
        <v>3.3681827980168101E-6</v>
      </c>
      <c r="L1436" s="2">
        <v>2.1938408593558401</v>
      </c>
      <c r="M1436" s="2">
        <v>1.6275429780124999</v>
      </c>
      <c r="N1436" s="2">
        <v>1.88959527029507</v>
      </c>
      <c r="O1436" s="2">
        <v>0.29969268564845097</v>
      </c>
      <c r="P1436">
        <v>4</v>
      </c>
    </row>
    <row r="1437" spans="1:16" x14ac:dyDescent="0.2">
      <c r="A1437">
        <v>50124</v>
      </c>
      <c r="B1437" t="s">
        <v>1448</v>
      </c>
      <c r="C1437">
        <v>2</v>
      </c>
      <c r="D1437" s="2"/>
      <c r="E1437" s="2">
        <v>1</v>
      </c>
      <c r="F1437" s="2"/>
      <c r="G1437" s="2">
        <v>1</v>
      </c>
      <c r="H1437" s="2"/>
      <c r="I1437" s="1">
        <v>4.13897862424489E-6</v>
      </c>
      <c r="J1437" s="1">
        <v>4.54013021093444E-6</v>
      </c>
      <c r="K1437" s="1">
        <v>3.3681827980168101E-6</v>
      </c>
      <c r="L1437" s="2">
        <v>1.09692042967792</v>
      </c>
      <c r="M1437" s="2">
        <v>0.81377148900625096</v>
      </c>
      <c r="N1437" s="2">
        <v>0.94479763514753801</v>
      </c>
      <c r="O1437" s="2">
        <v>0.29969268564845097</v>
      </c>
      <c r="P1437">
        <v>4</v>
      </c>
    </row>
    <row r="1438" spans="1:16" x14ac:dyDescent="0.2">
      <c r="A1438">
        <v>50167</v>
      </c>
      <c r="B1438" t="s">
        <v>1449</v>
      </c>
      <c r="C1438">
        <v>0</v>
      </c>
      <c r="D1438" s="2"/>
      <c r="E1438" s="2">
        <v>9</v>
      </c>
      <c r="F1438" s="2"/>
      <c r="G1438" s="2">
        <v>3</v>
      </c>
      <c r="H1438" s="2"/>
      <c r="I1438">
        <v>0</v>
      </c>
      <c r="J1438" s="1">
        <v>4.0861171898409997E-5</v>
      </c>
      <c r="K1438" s="1">
        <v>1.0104548394050401E-5</v>
      </c>
      <c r="L1438" t="s">
        <v>306</v>
      </c>
      <c r="M1438" t="s">
        <v>306</v>
      </c>
      <c r="N1438" t="s">
        <v>306</v>
      </c>
      <c r="P1438">
        <v>6</v>
      </c>
    </row>
    <row r="1439" spans="1:16" x14ac:dyDescent="0.2">
      <c r="A1439">
        <v>50311</v>
      </c>
      <c r="B1439" t="s">
        <v>1450</v>
      </c>
      <c r="C1439">
        <v>0</v>
      </c>
      <c r="D1439" s="2"/>
      <c r="E1439" s="2">
        <v>1</v>
      </c>
      <c r="F1439" s="2"/>
      <c r="G1439" s="2">
        <v>2</v>
      </c>
      <c r="H1439" s="2"/>
      <c r="I1439">
        <v>0</v>
      </c>
      <c r="J1439" s="1">
        <v>4.54013021093444E-6</v>
      </c>
      <c r="K1439" s="1">
        <v>6.7363655960336201E-6</v>
      </c>
      <c r="L1439" t="s">
        <v>306</v>
      </c>
      <c r="M1439" t="s">
        <v>306</v>
      </c>
      <c r="N1439" t="s">
        <v>306</v>
      </c>
      <c r="P1439">
        <v>7</v>
      </c>
    </row>
    <row r="1440" spans="1:16" x14ac:dyDescent="0.2">
      <c r="A1440">
        <v>51840</v>
      </c>
      <c r="B1440" t="s">
        <v>1451</v>
      </c>
      <c r="C1440">
        <v>23</v>
      </c>
      <c r="D1440" s="2">
        <f>1000000*C1440/495425</f>
        <v>46.424786799212796</v>
      </c>
      <c r="E1440" s="2">
        <v>18</v>
      </c>
      <c r="F1440" s="2">
        <f>1000000*E1440/220258</f>
        <v>81.722343796820098</v>
      </c>
      <c r="G1440" s="2">
        <v>27</v>
      </c>
      <c r="H1440" s="2">
        <f>1000000*G1440/296896</f>
        <v>90.940935546453971</v>
      </c>
      <c r="I1440" s="1">
        <v>4.7598254178816199E-5</v>
      </c>
      <c r="J1440" s="1">
        <v>8.1722343796819993E-5</v>
      </c>
      <c r="K1440" s="1">
        <v>9.0940935546453898E-5</v>
      </c>
      <c r="L1440" s="2">
        <v>1.7169189334089201</v>
      </c>
      <c r="M1440" s="2">
        <v>1.9105939307103199</v>
      </c>
      <c r="N1440" s="4">
        <v>1.8111694823215001</v>
      </c>
      <c r="O1440" s="2">
        <v>0.10693366865543601</v>
      </c>
      <c r="P1440">
        <v>3</v>
      </c>
    </row>
    <row r="1441" spans="1:16" x14ac:dyDescent="0.2">
      <c r="A1441">
        <v>51841</v>
      </c>
      <c r="B1441" t="s">
        <v>1452</v>
      </c>
      <c r="C1441">
        <v>1</v>
      </c>
      <c r="D1441" s="2"/>
      <c r="E1441" s="2">
        <v>2</v>
      </c>
      <c r="F1441" s="2"/>
      <c r="G1441" s="2">
        <v>1</v>
      </c>
      <c r="H1441" s="2"/>
      <c r="I1441" s="1">
        <v>2.0694893121224399E-6</v>
      </c>
      <c r="J1441" s="1">
        <v>9.0802604218688902E-6</v>
      </c>
      <c r="K1441" s="1">
        <v>3.3681827980168101E-6</v>
      </c>
      <c r="L1441" s="2">
        <v>4.3876817187116899</v>
      </c>
      <c r="M1441" s="2">
        <v>1.6275429780124999</v>
      </c>
      <c r="N1441" s="2">
        <v>2.6722912586473502</v>
      </c>
      <c r="O1441" s="2">
        <v>1.03287346832706</v>
      </c>
      <c r="P1441">
        <v>4</v>
      </c>
    </row>
    <row r="1442" spans="1:16" x14ac:dyDescent="0.2">
      <c r="A1442">
        <v>51864</v>
      </c>
      <c r="B1442" t="s">
        <v>1453</v>
      </c>
      <c r="C1442">
        <v>6</v>
      </c>
      <c r="D1442" s="2"/>
      <c r="E1442" s="2">
        <v>2</v>
      </c>
      <c r="F1442" s="2"/>
      <c r="G1442" s="2">
        <v>1</v>
      </c>
      <c r="H1442" s="2"/>
      <c r="I1442" s="1">
        <v>1.2416935872734601E-5</v>
      </c>
      <c r="J1442" s="1">
        <v>9.0802604218688902E-6</v>
      </c>
      <c r="K1442" s="1">
        <v>3.3681827980168101E-6</v>
      </c>
      <c r="L1442" s="2">
        <v>0.73128028645194798</v>
      </c>
      <c r="M1442" s="2">
        <v>0.27125716300208302</v>
      </c>
      <c r="N1442" s="2">
        <v>0.44538187644122501</v>
      </c>
      <c r="O1442" s="2">
        <v>1.03287346832706</v>
      </c>
      <c r="P1442">
        <v>4</v>
      </c>
    </row>
    <row r="1443" spans="1:16" x14ac:dyDescent="0.2">
      <c r="A1443">
        <v>51888</v>
      </c>
      <c r="B1443" t="s">
        <v>1454</v>
      </c>
      <c r="C1443">
        <v>1</v>
      </c>
      <c r="D1443" s="2"/>
      <c r="E1443" s="2">
        <v>8</v>
      </c>
      <c r="F1443" s="2"/>
      <c r="G1443" s="2">
        <v>2</v>
      </c>
      <c r="H1443" s="2"/>
      <c r="I1443" s="1">
        <v>2.0694893121224399E-6</v>
      </c>
      <c r="J1443" s="1">
        <v>3.63210416874755E-5</v>
      </c>
      <c r="K1443" s="1">
        <v>6.7363655960336201E-6</v>
      </c>
      <c r="L1443" s="2">
        <v>17.550726874846699</v>
      </c>
      <c r="M1443" s="2">
        <v>3.2550859560249998</v>
      </c>
      <c r="N1443" s="2">
        <v>7.5583810811802996</v>
      </c>
      <c r="O1443" s="2">
        <v>1.8913628150367501</v>
      </c>
      <c r="P1443">
        <v>4</v>
      </c>
    </row>
    <row r="1444" spans="1:16" x14ac:dyDescent="0.2">
      <c r="A1444">
        <v>51912</v>
      </c>
      <c r="B1444" t="s">
        <v>1455</v>
      </c>
      <c r="C1444">
        <v>6</v>
      </c>
      <c r="D1444" s="2"/>
      <c r="E1444" s="2">
        <v>2</v>
      </c>
      <c r="F1444" s="2"/>
      <c r="G1444" s="2">
        <v>1</v>
      </c>
      <c r="H1444" s="2"/>
      <c r="I1444" s="1">
        <v>1.2416935872734601E-5</v>
      </c>
      <c r="J1444" s="1">
        <v>9.0802604218688902E-6</v>
      </c>
      <c r="K1444" s="1">
        <v>3.3681827980168101E-6</v>
      </c>
      <c r="L1444" s="2">
        <v>0.73128028645194798</v>
      </c>
      <c r="M1444" s="2">
        <v>0.27125716300208302</v>
      </c>
      <c r="N1444" s="2">
        <v>0.44538187644122501</v>
      </c>
      <c r="O1444" s="2">
        <v>1.03287346832706</v>
      </c>
      <c r="P1444">
        <v>4</v>
      </c>
    </row>
    <row r="1445" spans="1:16" x14ac:dyDescent="0.2">
      <c r="A1445">
        <v>51998</v>
      </c>
      <c r="B1445" t="s">
        <v>1456</v>
      </c>
      <c r="C1445">
        <v>3</v>
      </c>
      <c r="D1445" s="2"/>
      <c r="E1445" s="2">
        <v>1</v>
      </c>
      <c r="F1445" s="2"/>
      <c r="G1445" s="2">
        <v>1</v>
      </c>
      <c r="H1445" s="2"/>
      <c r="I1445" s="1">
        <v>6.2084679363673401E-6</v>
      </c>
      <c r="J1445" s="1">
        <v>4.54013021093444E-6</v>
      </c>
      <c r="K1445" s="1">
        <v>3.3681827980168101E-6</v>
      </c>
      <c r="L1445" s="2">
        <v>0.73128028645194798</v>
      </c>
      <c r="M1445" s="2">
        <v>0.54251432600416705</v>
      </c>
      <c r="N1445" s="2">
        <v>0.629865090098358</v>
      </c>
      <c r="O1445" s="2">
        <v>0.29969268564845097</v>
      </c>
      <c r="P1445">
        <v>6</v>
      </c>
    </row>
    <row r="1446" spans="1:16" x14ac:dyDescent="0.2">
      <c r="A1446">
        <v>52032</v>
      </c>
      <c r="B1446" t="s">
        <v>1457</v>
      </c>
      <c r="C1446">
        <v>0</v>
      </c>
      <c r="D1446" s="2"/>
      <c r="E1446" s="2">
        <v>1</v>
      </c>
      <c r="F1446" s="2"/>
      <c r="G1446" s="2">
        <v>1</v>
      </c>
      <c r="H1446" s="2"/>
      <c r="I1446">
        <v>0</v>
      </c>
      <c r="J1446" s="1">
        <v>4.54013021093444E-6</v>
      </c>
      <c r="K1446" s="1">
        <v>3.3681827980168101E-6</v>
      </c>
      <c r="L1446" t="s">
        <v>306</v>
      </c>
      <c r="M1446" t="s">
        <v>306</v>
      </c>
      <c r="N1446" t="s">
        <v>306</v>
      </c>
      <c r="P1446">
        <v>5</v>
      </c>
    </row>
    <row r="1447" spans="1:16" x14ac:dyDescent="0.2">
      <c r="A1447">
        <v>52272</v>
      </c>
      <c r="B1447" t="s">
        <v>1458</v>
      </c>
      <c r="C1447">
        <v>5</v>
      </c>
      <c r="D1447" s="2"/>
      <c r="E1447" s="2">
        <v>2</v>
      </c>
      <c r="F1447" s="2"/>
      <c r="G1447" s="2">
        <v>1</v>
      </c>
      <c r="H1447" s="2"/>
      <c r="I1447" s="1">
        <v>1.03474465606122E-5</v>
      </c>
      <c r="J1447" s="1">
        <v>9.0802604218688902E-6</v>
      </c>
      <c r="K1447" s="1">
        <v>3.3681827980168101E-6</v>
      </c>
      <c r="L1447" s="2">
        <v>0.87753634374233802</v>
      </c>
      <c r="M1447" s="2">
        <v>0.32550859560250001</v>
      </c>
      <c r="N1447" s="2">
        <v>0.53445825172947004</v>
      </c>
      <c r="O1447" s="2">
        <v>1.03287346832706</v>
      </c>
      <c r="P1447">
        <v>4</v>
      </c>
    </row>
    <row r="1448" spans="1:16" x14ac:dyDescent="0.2">
      <c r="A1448">
        <v>52704</v>
      </c>
      <c r="B1448" t="s">
        <v>1459</v>
      </c>
      <c r="C1448">
        <v>0</v>
      </c>
      <c r="D1448" s="2"/>
      <c r="E1448" s="2">
        <v>1</v>
      </c>
      <c r="F1448" s="2"/>
      <c r="G1448" s="2">
        <v>1</v>
      </c>
      <c r="H1448" s="2"/>
      <c r="I1448">
        <v>0</v>
      </c>
      <c r="J1448" s="1">
        <v>4.54013021093444E-6</v>
      </c>
      <c r="K1448" s="1">
        <v>3.3681827980168101E-6</v>
      </c>
      <c r="L1448" t="s">
        <v>306</v>
      </c>
      <c r="M1448" t="s">
        <v>306</v>
      </c>
      <c r="N1448" t="s">
        <v>306</v>
      </c>
      <c r="P1448">
        <v>4</v>
      </c>
    </row>
    <row r="1449" spans="1:16" x14ac:dyDescent="0.2">
      <c r="A1449">
        <v>53568</v>
      </c>
      <c r="B1449" t="s">
        <v>1460</v>
      </c>
      <c r="C1449">
        <v>2</v>
      </c>
      <c r="D1449" s="2"/>
      <c r="E1449" s="2">
        <v>3</v>
      </c>
      <c r="F1449" s="2"/>
      <c r="G1449" s="2">
        <v>1</v>
      </c>
      <c r="H1449" s="2"/>
      <c r="I1449" s="1">
        <v>4.13897862424489E-6</v>
      </c>
      <c r="J1449" s="1">
        <v>1.3620390632803301E-5</v>
      </c>
      <c r="K1449" s="1">
        <v>3.3681827980168101E-6</v>
      </c>
      <c r="L1449" s="2">
        <v>3.2907612890337599</v>
      </c>
      <c r="M1449" s="2">
        <v>0.81377148900625096</v>
      </c>
      <c r="N1449" s="2">
        <v>1.6364375069464501</v>
      </c>
      <c r="O1449" s="2">
        <v>1.51364765810672</v>
      </c>
      <c r="P1449">
        <v>4</v>
      </c>
    </row>
    <row r="1450" spans="1:16" x14ac:dyDescent="0.2">
      <c r="A1450">
        <v>53819</v>
      </c>
      <c r="B1450" t="s">
        <v>1461</v>
      </c>
      <c r="C1450">
        <v>1</v>
      </c>
      <c r="D1450" s="2"/>
      <c r="E1450" s="2">
        <v>2</v>
      </c>
      <c r="F1450" s="2"/>
      <c r="G1450" s="2">
        <v>6</v>
      </c>
      <c r="H1450" s="2"/>
      <c r="I1450" s="1">
        <v>2.0694893121224399E-6</v>
      </c>
      <c r="J1450" s="1">
        <v>9.0802604218688902E-6</v>
      </c>
      <c r="K1450" s="1">
        <v>2.0209096788100801E-5</v>
      </c>
      <c r="L1450" s="2">
        <v>4.3876817187116899</v>
      </c>
      <c r="M1450" s="2">
        <v>9.7652578680750093</v>
      </c>
      <c r="N1450" s="2">
        <v>6.5457500277858296</v>
      </c>
      <c r="O1450" s="2">
        <v>0.82153704717354403</v>
      </c>
      <c r="P1450">
        <v>10</v>
      </c>
    </row>
    <row r="1451" spans="1:16" x14ac:dyDescent="0.2">
      <c r="A1451">
        <v>53942</v>
      </c>
      <c r="B1451" t="s">
        <v>1462</v>
      </c>
      <c r="C1451">
        <v>0</v>
      </c>
      <c r="D1451" s="2"/>
      <c r="E1451" s="2">
        <v>1</v>
      </c>
      <c r="F1451" s="2"/>
      <c r="G1451" s="2">
        <v>1</v>
      </c>
      <c r="H1451" s="2"/>
      <c r="I1451">
        <v>0</v>
      </c>
      <c r="J1451" s="1">
        <v>4.54013021093444E-6</v>
      </c>
      <c r="K1451" s="1">
        <v>3.3681827980168101E-6</v>
      </c>
      <c r="L1451" t="s">
        <v>306</v>
      </c>
      <c r="M1451" t="s">
        <v>306</v>
      </c>
      <c r="N1451" t="s">
        <v>306</v>
      </c>
      <c r="P1451">
        <v>8</v>
      </c>
    </row>
    <row r="1452" spans="1:16" x14ac:dyDescent="0.2">
      <c r="A1452">
        <v>55296</v>
      </c>
      <c r="B1452" t="s">
        <v>1463</v>
      </c>
      <c r="C1452">
        <v>3</v>
      </c>
      <c r="D1452" s="2"/>
      <c r="E1452" s="2">
        <v>3</v>
      </c>
      <c r="F1452" s="2"/>
      <c r="G1452" s="2">
        <v>2</v>
      </c>
      <c r="H1452" s="2"/>
      <c r="I1452" s="1">
        <v>6.2084679363673401E-6</v>
      </c>
      <c r="J1452" s="1">
        <v>1.3620390632803301E-5</v>
      </c>
      <c r="K1452" s="1">
        <v>6.7363655960336201E-6</v>
      </c>
      <c r="L1452" s="2">
        <v>2.1938408593558401</v>
      </c>
      <c r="M1452" s="2">
        <v>1.0850286520083301</v>
      </c>
      <c r="N1452" s="2">
        <v>1.5428480775331299</v>
      </c>
      <c r="O1452" s="2">
        <v>0.71867880155795805</v>
      </c>
      <c r="P1452">
        <v>4</v>
      </c>
    </row>
    <row r="1453" spans="1:16" x14ac:dyDescent="0.2">
      <c r="A1453">
        <v>55320</v>
      </c>
      <c r="B1453" t="s">
        <v>1464</v>
      </c>
      <c r="C1453">
        <v>1</v>
      </c>
      <c r="D1453" s="2"/>
      <c r="E1453" s="2">
        <v>7</v>
      </c>
      <c r="F1453" s="2"/>
      <c r="G1453" s="2">
        <v>1</v>
      </c>
      <c r="H1453" s="2"/>
      <c r="I1453" s="1">
        <v>2.0694893121224399E-6</v>
      </c>
      <c r="J1453" s="1">
        <v>3.1780911476541098E-5</v>
      </c>
      <c r="K1453" s="1">
        <v>3.3681827980168101E-6</v>
      </c>
      <c r="L1453" s="2">
        <v>15.3568860154909</v>
      </c>
      <c r="M1453" s="2">
        <v>1.6275429780124999</v>
      </c>
      <c r="N1453" s="2">
        <v>4.9993991637646404</v>
      </c>
      <c r="O1453" s="2">
        <v>2.7461986106226299</v>
      </c>
      <c r="P1453">
        <v>5</v>
      </c>
    </row>
    <row r="1454" spans="1:16" x14ac:dyDescent="0.2">
      <c r="A1454">
        <v>55344</v>
      </c>
      <c r="B1454" t="s">
        <v>1465</v>
      </c>
      <c r="C1454">
        <v>22</v>
      </c>
      <c r="D1454" s="2">
        <f>1000000*C1454/495425</f>
        <v>44.406317807942678</v>
      </c>
      <c r="E1454" s="2">
        <v>206</v>
      </c>
      <c r="F1454" s="2">
        <f>1000000*E1454/220258</f>
        <v>935.26682345249662</v>
      </c>
      <c r="G1454" s="2">
        <v>20</v>
      </c>
      <c r="H1454" s="2">
        <f>1000000*G1454/296896</f>
        <v>67.363655960336274</v>
      </c>
      <c r="I1454" s="1">
        <v>4.55287648666938E-5</v>
      </c>
      <c r="J1454">
        <v>9.35266823452496E-4</v>
      </c>
      <c r="K1454" s="1">
        <v>6.7363655960336205E-5</v>
      </c>
      <c r="L1454" s="2">
        <v>20.542328046695602</v>
      </c>
      <c r="M1454" s="2">
        <v>1.4795845254659099</v>
      </c>
      <c r="N1454" s="4">
        <v>5.5130854060984102</v>
      </c>
      <c r="O1454" s="2">
        <v>3.4577268656391702</v>
      </c>
      <c r="P1454">
        <v>5</v>
      </c>
    </row>
    <row r="1455" spans="1:16" x14ac:dyDescent="0.2">
      <c r="A1455">
        <v>55345</v>
      </c>
      <c r="B1455" t="s">
        <v>1466</v>
      </c>
      <c r="C1455">
        <v>1</v>
      </c>
      <c r="D1455" s="2"/>
      <c r="E1455" s="2">
        <v>8</v>
      </c>
      <c r="F1455" s="2"/>
      <c r="G1455" s="2">
        <v>1</v>
      </c>
      <c r="H1455" s="2"/>
      <c r="I1455" s="1">
        <v>2.0694893121224399E-6</v>
      </c>
      <c r="J1455" s="1">
        <v>3.63210416874755E-5</v>
      </c>
      <c r="K1455" s="1">
        <v>3.3681827980168101E-6</v>
      </c>
      <c r="L1455" s="2">
        <v>17.550726874846699</v>
      </c>
      <c r="M1455" s="2">
        <v>1.6275429780124999</v>
      </c>
      <c r="N1455" s="2">
        <v>5.3445825172947004</v>
      </c>
      <c r="O1455" s="2">
        <v>2.9793129482626401</v>
      </c>
      <c r="P1455">
        <v>6</v>
      </c>
    </row>
    <row r="1456" spans="1:16" x14ac:dyDescent="0.2">
      <c r="A1456">
        <v>55348</v>
      </c>
      <c r="B1456" t="s">
        <v>1467</v>
      </c>
      <c r="C1456">
        <v>0</v>
      </c>
      <c r="D1456" s="2"/>
      <c r="E1456" s="2">
        <v>3</v>
      </c>
      <c r="F1456" s="2"/>
      <c r="G1456" s="2">
        <v>1</v>
      </c>
      <c r="H1456" s="2"/>
      <c r="I1456">
        <v>0</v>
      </c>
      <c r="J1456" s="1">
        <v>1.3620390632803301E-5</v>
      </c>
      <c r="K1456" s="1">
        <v>3.3681827980168101E-6</v>
      </c>
      <c r="L1456" t="s">
        <v>306</v>
      </c>
      <c r="M1456" t="s">
        <v>306</v>
      </c>
      <c r="N1456" t="s">
        <v>306</v>
      </c>
      <c r="P1456">
        <v>6</v>
      </c>
    </row>
    <row r="1457" spans="1:16" x14ac:dyDescent="0.2">
      <c r="A1457">
        <v>55350</v>
      </c>
      <c r="B1457" t="s">
        <v>1468</v>
      </c>
      <c r="C1457">
        <v>1</v>
      </c>
      <c r="D1457" s="2"/>
      <c r="E1457" s="2">
        <v>8</v>
      </c>
      <c r="F1457" s="2"/>
      <c r="G1457" s="2">
        <v>2</v>
      </c>
      <c r="H1457" s="2"/>
      <c r="I1457" s="1">
        <v>2.0694893121224399E-6</v>
      </c>
      <c r="J1457" s="1">
        <v>3.63210416874755E-5</v>
      </c>
      <c r="K1457" s="1">
        <v>6.7363655960336201E-6</v>
      </c>
      <c r="L1457" s="2">
        <v>17.550726874846699</v>
      </c>
      <c r="M1457" s="2">
        <v>3.2550859560249998</v>
      </c>
      <c r="N1457" s="2">
        <v>7.5583810811802996</v>
      </c>
      <c r="O1457" s="2">
        <v>1.8913628150367501</v>
      </c>
      <c r="P1457">
        <v>6</v>
      </c>
    </row>
    <row r="1458" spans="1:16" x14ac:dyDescent="0.2">
      <c r="A1458">
        <v>55356</v>
      </c>
      <c r="B1458" t="s">
        <v>1469</v>
      </c>
      <c r="C1458">
        <v>1</v>
      </c>
      <c r="D1458" s="2"/>
      <c r="E1458" s="2">
        <v>6</v>
      </c>
      <c r="F1458" s="2"/>
      <c r="G1458" s="2">
        <v>1</v>
      </c>
      <c r="H1458" s="2"/>
      <c r="I1458" s="1">
        <v>2.0694893121224399E-6</v>
      </c>
      <c r="J1458" s="1">
        <v>2.7240781265606601E-5</v>
      </c>
      <c r="K1458" s="1">
        <v>3.3681827980168101E-6</v>
      </c>
      <c r="L1458" s="2">
        <v>13.163045156135</v>
      </c>
      <c r="M1458" s="2">
        <v>1.6275429780124999</v>
      </c>
      <c r="N1458" s="2">
        <v>4.6285442325993902</v>
      </c>
      <c r="O1458" s="2">
        <v>2.4922527685652498</v>
      </c>
      <c r="P1458">
        <v>6</v>
      </c>
    </row>
    <row r="1459" spans="1:16" x14ac:dyDescent="0.2">
      <c r="A1459">
        <v>55416</v>
      </c>
      <c r="B1459" t="s">
        <v>1470</v>
      </c>
      <c r="C1459">
        <v>4</v>
      </c>
      <c r="D1459" s="2"/>
      <c r="E1459" s="2">
        <v>14</v>
      </c>
      <c r="F1459" s="2"/>
      <c r="G1459" s="2">
        <v>5</v>
      </c>
      <c r="H1459" s="2"/>
      <c r="I1459" s="1">
        <v>8.2779572484897901E-6</v>
      </c>
      <c r="J1459" s="1">
        <v>6.3561822953082196E-5</v>
      </c>
      <c r="K1459" s="1">
        <v>1.6840913990084E-5</v>
      </c>
      <c r="L1459" s="2">
        <v>7.67844300774546</v>
      </c>
      <c r="M1459" s="2">
        <v>2.0344287225156199</v>
      </c>
      <c r="N1459" s="2">
        <v>3.9523720724593501</v>
      </c>
      <c r="O1459" s="2">
        <v>1.42800682267695</v>
      </c>
      <c r="P1459">
        <v>6</v>
      </c>
    </row>
    <row r="1460" spans="1:16" x14ac:dyDescent="0.2">
      <c r="A1460">
        <v>55776</v>
      </c>
      <c r="B1460" t="s">
        <v>1471</v>
      </c>
      <c r="C1460">
        <v>1</v>
      </c>
      <c r="D1460" s="2"/>
      <c r="E1460" s="2">
        <v>5</v>
      </c>
      <c r="F1460" s="2"/>
      <c r="G1460" s="2">
        <v>1</v>
      </c>
      <c r="H1460" s="2"/>
      <c r="I1460" s="1">
        <v>2.0694893121224399E-6</v>
      </c>
      <c r="J1460" s="1">
        <v>2.2700651054672199E-5</v>
      </c>
      <c r="K1460" s="1">
        <v>3.3681827980168101E-6</v>
      </c>
      <c r="L1460" s="2">
        <v>10.9692042967792</v>
      </c>
      <c r="M1460" s="2">
        <v>1.6275429780124999</v>
      </c>
      <c r="N1460" s="2">
        <v>4.2252634743418698</v>
      </c>
      <c r="O1460" s="2">
        <v>2.2109062252554001</v>
      </c>
      <c r="P1460">
        <v>6</v>
      </c>
    </row>
    <row r="1461" spans="1:16" x14ac:dyDescent="0.2">
      <c r="A1461">
        <v>56625</v>
      </c>
      <c r="B1461" t="s">
        <v>1472</v>
      </c>
      <c r="C1461">
        <v>0</v>
      </c>
      <c r="D1461" s="2"/>
      <c r="E1461" s="2">
        <v>1</v>
      </c>
      <c r="F1461" s="2"/>
      <c r="G1461" s="2">
        <v>1</v>
      </c>
      <c r="H1461" s="2"/>
      <c r="I1461">
        <v>0</v>
      </c>
      <c r="J1461" s="1">
        <v>4.54013021093444E-6</v>
      </c>
      <c r="K1461" s="1">
        <v>3.3681827980168101E-6</v>
      </c>
      <c r="L1461" t="s">
        <v>306</v>
      </c>
      <c r="M1461" t="s">
        <v>306</v>
      </c>
      <c r="N1461" t="s">
        <v>306</v>
      </c>
      <c r="P1461">
        <v>10</v>
      </c>
    </row>
    <row r="1462" spans="1:16" x14ac:dyDescent="0.2">
      <c r="A1462">
        <v>56691</v>
      </c>
      <c r="B1462" t="s">
        <v>1473</v>
      </c>
      <c r="C1462">
        <v>0</v>
      </c>
      <c r="D1462" s="2"/>
      <c r="E1462" s="2">
        <v>1</v>
      </c>
      <c r="F1462" s="2"/>
      <c r="G1462" s="2">
        <v>1</v>
      </c>
      <c r="H1462" s="2"/>
      <c r="I1462">
        <v>0</v>
      </c>
      <c r="J1462" s="1">
        <v>4.54013021093444E-6</v>
      </c>
      <c r="K1462" s="1">
        <v>3.3681827980168101E-6</v>
      </c>
      <c r="L1462" t="s">
        <v>306</v>
      </c>
      <c r="M1462" t="s">
        <v>306</v>
      </c>
      <c r="N1462" t="s">
        <v>306</v>
      </c>
      <c r="P1462">
        <v>10</v>
      </c>
    </row>
    <row r="1463" spans="1:16" x14ac:dyDescent="0.2">
      <c r="A1463">
        <v>57024</v>
      </c>
      <c r="B1463" t="s">
        <v>1474</v>
      </c>
      <c r="C1463">
        <v>25</v>
      </c>
      <c r="D1463" s="2"/>
      <c r="E1463" s="2">
        <v>10</v>
      </c>
      <c r="F1463" s="2"/>
      <c r="G1463" s="2">
        <v>9</v>
      </c>
      <c r="H1463" s="2"/>
      <c r="I1463" s="1">
        <v>5.1737232803061099E-5</v>
      </c>
      <c r="J1463" s="1">
        <v>4.5401302109344399E-5</v>
      </c>
      <c r="K1463" s="1">
        <v>3.0313645182151302E-5</v>
      </c>
      <c r="L1463" s="2">
        <v>0.87753634374233802</v>
      </c>
      <c r="M1463" s="2">
        <v>0.58591547208450101</v>
      </c>
      <c r="N1463" s="2">
        <v>0.71705098920167398</v>
      </c>
      <c r="O1463" s="2">
        <v>0.40669474842020897</v>
      </c>
      <c r="P1463">
        <v>3</v>
      </c>
    </row>
    <row r="1464" spans="1:16" x14ac:dyDescent="0.2">
      <c r="A1464">
        <v>57026</v>
      </c>
      <c r="B1464" t="s">
        <v>1475</v>
      </c>
      <c r="C1464">
        <v>1</v>
      </c>
      <c r="D1464" s="2"/>
      <c r="E1464" s="2">
        <v>1</v>
      </c>
      <c r="F1464" s="2"/>
      <c r="G1464" s="2">
        <v>4</v>
      </c>
      <c r="H1464" s="2"/>
      <c r="I1464" s="1">
        <v>2.0694893121224399E-6</v>
      </c>
      <c r="J1464" s="1">
        <v>4.54013021093444E-6</v>
      </c>
      <c r="K1464" s="1">
        <v>1.34727311920672E-5</v>
      </c>
      <c r="L1464" s="2">
        <v>2.1938408593558401</v>
      </c>
      <c r="M1464" s="2">
        <v>6.5101719120500103</v>
      </c>
      <c r="N1464" s="2">
        <v>3.7791905405901498</v>
      </c>
      <c r="O1464" s="2">
        <v>1.1421311009156201</v>
      </c>
      <c r="P1464">
        <v>4</v>
      </c>
    </row>
    <row r="1465" spans="1:16" x14ac:dyDescent="0.2">
      <c r="A1465">
        <v>57038</v>
      </c>
      <c r="B1465" t="s">
        <v>1476</v>
      </c>
      <c r="C1465">
        <v>1</v>
      </c>
      <c r="D1465" s="2"/>
      <c r="E1465" s="2">
        <v>1</v>
      </c>
      <c r="F1465" s="2"/>
      <c r="G1465" s="2">
        <v>1</v>
      </c>
      <c r="H1465" s="2"/>
      <c r="I1465" s="1">
        <v>2.0694893121224399E-6</v>
      </c>
      <c r="J1465" s="1">
        <v>4.54013021093444E-6</v>
      </c>
      <c r="K1465" s="1">
        <v>3.3681827980168101E-6</v>
      </c>
      <c r="L1465" s="2">
        <v>2.1938408593558401</v>
      </c>
      <c r="M1465" s="2">
        <v>1.6275429780124999</v>
      </c>
      <c r="N1465" s="2">
        <v>1.88959527029507</v>
      </c>
      <c r="O1465" s="2">
        <v>0.29969268564845097</v>
      </c>
      <c r="P1465">
        <v>5</v>
      </c>
    </row>
    <row r="1466" spans="1:16" x14ac:dyDescent="0.2">
      <c r="A1466">
        <v>57048</v>
      </c>
      <c r="B1466" t="s">
        <v>1477</v>
      </c>
      <c r="C1466">
        <v>2</v>
      </c>
      <c r="D1466" s="2"/>
      <c r="E1466" s="2">
        <v>1</v>
      </c>
      <c r="F1466" s="2"/>
      <c r="G1466" s="2">
        <v>1</v>
      </c>
      <c r="H1466" s="2"/>
      <c r="I1466" s="1">
        <v>4.13897862424489E-6</v>
      </c>
      <c r="J1466" s="1">
        <v>4.54013021093444E-6</v>
      </c>
      <c r="K1466" s="1">
        <v>3.3681827980168101E-6</v>
      </c>
      <c r="L1466" s="2">
        <v>1.09692042967792</v>
      </c>
      <c r="M1466" s="2">
        <v>0.81377148900625096</v>
      </c>
      <c r="N1466" s="2">
        <v>0.94479763514753801</v>
      </c>
      <c r="O1466" s="2">
        <v>0.29969268564845097</v>
      </c>
      <c r="P1466">
        <v>4</v>
      </c>
    </row>
    <row r="1467" spans="1:16" x14ac:dyDescent="0.2">
      <c r="A1467">
        <v>57096</v>
      </c>
      <c r="B1467" t="s">
        <v>1478</v>
      </c>
      <c r="C1467">
        <v>1</v>
      </c>
      <c r="D1467" s="2"/>
      <c r="E1467" s="2">
        <v>1</v>
      </c>
      <c r="F1467" s="2"/>
      <c r="G1467" s="2">
        <v>3</v>
      </c>
      <c r="H1467" s="2"/>
      <c r="I1467" s="1">
        <v>2.0694893121224399E-6</v>
      </c>
      <c r="J1467" s="1">
        <v>4.54013021093444E-6</v>
      </c>
      <c r="K1467" s="1">
        <v>1.0104548394050401E-5</v>
      </c>
      <c r="L1467" s="2">
        <v>2.1938408593558401</v>
      </c>
      <c r="M1467" s="2">
        <v>4.8826289340375002</v>
      </c>
      <c r="N1467" s="2">
        <v>3.2728750138929099</v>
      </c>
      <c r="O1467" s="2">
        <v>0.82153704717354403</v>
      </c>
      <c r="P1467">
        <v>4</v>
      </c>
    </row>
    <row r="1468" spans="1:16" x14ac:dyDescent="0.2">
      <c r="A1468">
        <v>57144</v>
      </c>
      <c r="B1468" t="s">
        <v>1479</v>
      </c>
      <c r="C1468">
        <v>0</v>
      </c>
      <c r="D1468" s="2"/>
      <c r="E1468" s="2">
        <v>1</v>
      </c>
      <c r="F1468" s="2"/>
      <c r="G1468" s="2">
        <v>1</v>
      </c>
      <c r="H1468" s="2"/>
      <c r="I1468">
        <v>0</v>
      </c>
      <c r="J1468" s="1">
        <v>4.54013021093444E-6</v>
      </c>
      <c r="K1468" s="1">
        <v>3.3681827980168101E-6</v>
      </c>
      <c r="L1468" t="s">
        <v>306</v>
      </c>
      <c r="M1468" t="s">
        <v>306</v>
      </c>
      <c r="N1468" t="s">
        <v>306</v>
      </c>
      <c r="P1468">
        <v>5</v>
      </c>
    </row>
    <row r="1469" spans="1:16" x14ac:dyDescent="0.2">
      <c r="A1469">
        <v>57456</v>
      </c>
      <c r="B1469" t="s">
        <v>1480</v>
      </c>
      <c r="C1469">
        <v>5</v>
      </c>
      <c r="D1469" s="2"/>
      <c r="E1469" s="2">
        <v>1</v>
      </c>
      <c r="F1469" s="2"/>
      <c r="G1469" s="2">
        <v>1</v>
      </c>
      <c r="H1469" s="2"/>
      <c r="I1469" s="1">
        <v>1.03474465606122E-5</v>
      </c>
      <c r="J1469" s="1">
        <v>4.54013021093444E-6</v>
      </c>
      <c r="K1469" s="1">
        <v>3.3681827980168101E-6</v>
      </c>
      <c r="L1469" s="2">
        <v>0.43876817187116901</v>
      </c>
      <c r="M1469" s="2">
        <v>0.32550859560250001</v>
      </c>
      <c r="N1469" s="2">
        <v>0.37791905405901499</v>
      </c>
      <c r="O1469" s="2">
        <v>0.29969268564845097</v>
      </c>
      <c r="P1469">
        <v>4</v>
      </c>
    </row>
    <row r="1470" spans="1:16" x14ac:dyDescent="0.2">
      <c r="A1470">
        <v>58752</v>
      </c>
      <c r="B1470" t="s">
        <v>1481</v>
      </c>
      <c r="C1470">
        <v>2</v>
      </c>
      <c r="D1470" s="2"/>
      <c r="E1470" s="2">
        <v>1</v>
      </c>
      <c r="F1470" s="2"/>
      <c r="G1470" s="2">
        <v>5</v>
      </c>
      <c r="H1470" s="2"/>
      <c r="I1470" s="1">
        <v>4.13897862424489E-6</v>
      </c>
      <c r="J1470" s="1">
        <v>4.54013021093444E-6</v>
      </c>
      <c r="K1470" s="1">
        <v>1.6840913990084E-5</v>
      </c>
      <c r="L1470" s="2">
        <v>1.09692042967792</v>
      </c>
      <c r="M1470" s="2">
        <v>4.0688574450312496</v>
      </c>
      <c r="N1470" s="2">
        <v>2.11263173717093</v>
      </c>
      <c r="O1470" s="2">
        <v>1.4067463642921001</v>
      </c>
      <c r="P1470">
        <v>4</v>
      </c>
    </row>
    <row r="1471" spans="1:16" x14ac:dyDescent="0.2">
      <c r="A1471">
        <v>59793</v>
      </c>
      <c r="B1471" t="s">
        <v>1482</v>
      </c>
      <c r="C1471">
        <v>64</v>
      </c>
      <c r="E1471">
        <v>1</v>
      </c>
      <c r="G1471">
        <v>1</v>
      </c>
      <c r="I1471">
        <v>1.3244731597583599E-4</v>
      </c>
      <c r="J1471" s="1">
        <v>4.54013021093444E-6</v>
      </c>
      <c r="K1471" s="1">
        <v>3.3681827980168101E-6</v>
      </c>
      <c r="L1471">
        <v>3.4278763427435098E-2</v>
      </c>
      <c r="M1471">
        <v>2.5430359031445301E-2</v>
      </c>
      <c r="N1471">
        <v>2.95249260983605E-2</v>
      </c>
      <c r="O1471">
        <v>0.29969268564845097</v>
      </c>
      <c r="P1471">
        <v>10</v>
      </c>
    </row>
    <row r="1472" spans="1:16" x14ac:dyDescent="0.2">
      <c r="A1472">
        <v>60024</v>
      </c>
      <c r="B1472" t="s">
        <v>1483</v>
      </c>
      <c r="C1472">
        <v>1</v>
      </c>
      <c r="D1472" s="2"/>
      <c r="E1472" s="2">
        <v>1</v>
      </c>
      <c r="F1472" s="2"/>
      <c r="G1472" s="2">
        <v>1</v>
      </c>
      <c r="H1472" s="2"/>
      <c r="I1472" s="1">
        <v>2.0694893121224399E-6</v>
      </c>
      <c r="J1472" s="1">
        <v>4.54013021093444E-6</v>
      </c>
      <c r="K1472" s="1">
        <v>3.3681827980168101E-6</v>
      </c>
      <c r="L1472" s="2">
        <v>2.1938408593558401</v>
      </c>
      <c r="M1472" s="2">
        <v>1.6275429780124999</v>
      </c>
      <c r="N1472" s="2">
        <v>1.88959527029507</v>
      </c>
      <c r="O1472" s="2">
        <v>0.29969268564845097</v>
      </c>
      <c r="P1472">
        <v>8</v>
      </c>
    </row>
    <row r="1473" spans="1:16" x14ac:dyDescent="0.2">
      <c r="A1473">
        <v>60480</v>
      </c>
      <c r="B1473" t="s">
        <v>1484</v>
      </c>
      <c r="C1473">
        <v>1</v>
      </c>
      <c r="D1473" s="2"/>
      <c r="E1473" s="2">
        <v>1</v>
      </c>
      <c r="F1473" s="2"/>
      <c r="G1473" s="2">
        <v>1</v>
      </c>
      <c r="H1473" s="2"/>
      <c r="I1473" s="1">
        <v>2.0694893121224399E-6</v>
      </c>
      <c r="J1473" s="1">
        <v>4.54013021093444E-6</v>
      </c>
      <c r="K1473" s="1">
        <v>3.3681827980168101E-6</v>
      </c>
      <c r="L1473" s="2">
        <v>2.1938408593558401</v>
      </c>
      <c r="M1473" s="2">
        <v>1.6275429780124999</v>
      </c>
      <c r="N1473" s="2">
        <v>1.88959527029507</v>
      </c>
      <c r="O1473" s="2">
        <v>0.29969268564845097</v>
      </c>
      <c r="P1473">
        <v>4</v>
      </c>
    </row>
    <row r="1474" spans="1:16" x14ac:dyDescent="0.2">
      <c r="A1474">
        <v>60528</v>
      </c>
      <c r="B1474" t="s">
        <v>1485</v>
      </c>
      <c r="C1474">
        <v>1</v>
      </c>
      <c r="D1474" s="2"/>
      <c r="E1474" s="2">
        <v>2</v>
      </c>
      <c r="F1474" s="2"/>
      <c r="G1474" s="2">
        <v>1</v>
      </c>
      <c r="H1474" s="2"/>
      <c r="I1474" s="1">
        <v>2.0694893121224399E-6</v>
      </c>
      <c r="J1474" s="1">
        <v>9.0802604218688902E-6</v>
      </c>
      <c r="K1474" s="1">
        <v>3.3681827980168101E-6</v>
      </c>
      <c r="L1474" s="2">
        <v>4.3876817187116899</v>
      </c>
      <c r="M1474" s="2">
        <v>1.6275429780124999</v>
      </c>
      <c r="N1474" s="2">
        <v>2.6722912586473502</v>
      </c>
      <c r="O1474" s="2">
        <v>1.03287346832706</v>
      </c>
      <c r="P1474">
        <v>5</v>
      </c>
    </row>
    <row r="1475" spans="1:16" x14ac:dyDescent="0.2">
      <c r="A1475">
        <v>62208</v>
      </c>
      <c r="B1475" t="s">
        <v>1486</v>
      </c>
      <c r="C1475">
        <v>954</v>
      </c>
      <c r="D1475" s="2">
        <f>1000000*C1475/495425</f>
        <v>1925.6194176716961</v>
      </c>
      <c r="E1475" s="2">
        <v>1529</v>
      </c>
      <c r="F1475" s="2">
        <f>1000000*E1475/220258</f>
        <v>6941.8590925187737</v>
      </c>
      <c r="G1475" s="2">
        <v>1994</v>
      </c>
      <c r="H1475" s="2">
        <f>1000000*G1475/296896</f>
        <v>6716.1564992455269</v>
      </c>
      <c r="I1475">
        <v>1.9742928037648098E-3</v>
      </c>
      <c r="J1475">
        <v>6.9418590925187703E-3</v>
      </c>
      <c r="K1475">
        <v>6.71615649924552E-3</v>
      </c>
      <c r="L1475" s="2">
        <v>3.5161243961793298</v>
      </c>
      <c r="M1475" s="2">
        <v>3.4018036668311602</v>
      </c>
      <c r="N1475" s="4">
        <v>3.4584917036126201</v>
      </c>
      <c r="O1475" s="2">
        <v>3.30550827196604E-2</v>
      </c>
      <c r="P1475">
        <v>1</v>
      </c>
    </row>
    <row r="1476" spans="1:16" x14ac:dyDescent="0.2">
      <c r="A1476">
        <v>62209</v>
      </c>
      <c r="B1476" t="s">
        <v>1487</v>
      </c>
      <c r="C1476">
        <v>41</v>
      </c>
      <c r="D1476" s="2">
        <f>1000000*C1476/495425</f>
        <v>82.757228642074992</v>
      </c>
      <c r="E1476" s="2">
        <v>36</v>
      </c>
      <c r="F1476" s="2">
        <f>1000000*E1476/220258</f>
        <v>163.4446875936402</v>
      </c>
      <c r="G1476" s="2">
        <v>54</v>
      </c>
      <c r="H1476" s="2">
        <f>1000000*G1476/296896</f>
        <v>181.88187109290794</v>
      </c>
      <c r="I1476" s="1">
        <v>8.4849061797020301E-5</v>
      </c>
      <c r="J1476">
        <v>1.6344468759363999E-4</v>
      </c>
      <c r="K1476">
        <v>1.8188187109290701E-4</v>
      </c>
      <c r="L1476" s="2">
        <v>1.9262992911417101</v>
      </c>
      <c r="M1476" s="2">
        <v>2.1435931905530499</v>
      </c>
      <c r="N1476" s="4">
        <v>2.0320438094338802</v>
      </c>
      <c r="O1476" s="2">
        <v>0.10693366865543601</v>
      </c>
      <c r="P1476">
        <v>2</v>
      </c>
    </row>
    <row r="1477" spans="1:16" x14ac:dyDescent="0.2">
      <c r="A1477">
        <v>62210</v>
      </c>
      <c r="B1477" t="s">
        <v>1488</v>
      </c>
      <c r="C1477">
        <v>65</v>
      </c>
      <c r="D1477" s="2">
        <f>1000000*C1477/495425</f>
        <v>131.20048443255791</v>
      </c>
      <c r="E1477" s="2">
        <v>87</v>
      </c>
      <c r="F1477" s="2">
        <f>1000000*E1477/220258</f>
        <v>394.99132835129711</v>
      </c>
      <c r="G1477" s="2">
        <v>113</v>
      </c>
      <c r="H1477" s="2">
        <f>1000000*G1477/296896</f>
        <v>380.6046561759</v>
      </c>
      <c r="I1477">
        <v>1.3451680528795901E-4</v>
      </c>
      <c r="J1477">
        <v>3.9499132835129703E-4</v>
      </c>
      <c r="K1477">
        <v>3.8060465617589898E-4</v>
      </c>
      <c r="L1477" s="2">
        <v>2.9363716117531999</v>
      </c>
      <c r="M1477" s="2">
        <v>2.8294208694678802</v>
      </c>
      <c r="N1477" s="4">
        <v>2.8824002357076601</v>
      </c>
      <c r="O1477" s="2">
        <v>3.7104750742244799E-2</v>
      </c>
      <c r="P1477">
        <v>2</v>
      </c>
    </row>
    <row r="1478" spans="1:16" x14ac:dyDescent="0.2">
      <c r="A1478">
        <v>62211</v>
      </c>
      <c r="B1478" t="s">
        <v>1489</v>
      </c>
      <c r="C1478">
        <v>11</v>
      </c>
      <c r="D1478" s="2"/>
      <c r="E1478" s="2">
        <v>4</v>
      </c>
      <c r="F1478" s="2"/>
      <c r="G1478" s="2">
        <v>6</v>
      </c>
      <c r="H1478" s="2"/>
      <c r="I1478" s="1">
        <v>2.27643824333469E-5</v>
      </c>
      <c r="J1478" s="1">
        <v>1.8160520843737699E-5</v>
      </c>
      <c r="K1478" s="1">
        <v>2.0209096788100801E-5</v>
      </c>
      <c r="L1478" s="2">
        <v>0.79776031249303403</v>
      </c>
      <c r="M1478" s="2">
        <v>0.88775071527954597</v>
      </c>
      <c r="N1478" s="2">
        <v>0.84155349683625302</v>
      </c>
      <c r="O1478" s="2">
        <v>0.10693366865543601</v>
      </c>
      <c r="P1478">
        <v>3</v>
      </c>
    </row>
    <row r="1479" spans="1:16" x14ac:dyDescent="0.2">
      <c r="A1479">
        <v>62212</v>
      </c>
      <c r="B1479" t="s">
        <v>1490</v>
      </c>
      <c r="C1479">
        <v>21</v>
      </c>
      <c r="D1479" s="2">
        <f>1000000*C1479/495425</f>
        <v>42.387848816672552</v>
      </c>
      <c r="E1479" s="2">
        <v>17</v>
      </c>
      <c r="F1479" s="2">
        <f>1000000*E1479/220258</f>
        <v>77.182213585885648</v>
      </c>
      <c r="G1479" s="2">
        <v>11</v>
      </c>
      <c r="H1479" s="2">
        <f>1000000*G1479/296896</f>
        <v>37.050010778184955</v>
      </c>
      <c r="I1479" s="1">
        <v>4.3459275554571401E-5</v>
      </c>
      <c r="J1479" s="1">
        <v>7.7182213585885598E-5</v>
      </c>
      <c r="K1479" s="1">
        <v>3.7050010778184903E-5</v>
      </c>
      <c r="L1479" s="2">
        <v>1.7759664099547301</v>
      </c>
      <c r="M1479" s="2">
        <v>0.85252251229226295</v>
      </c>
      <c r="N1479" s="4">
        <v>1.2304679376405001</v>
      </c>
      <c r="O1479" s="2">
        <v>0.75048188531691995</v>
      </c>
      <c r="P1479">
        <v>2</v>
      </c>
    </row>
    <row r="1480" spans="1:16" x14ac:dyDescent="0.2">
      <c r="A1480">
        <v>62213</v>
      </c>
      <c r="B1480" t="s">
        <v>1491</v>
      </c>
      <c r="C1480">
        <v>7</v>
      </c>
      <c r="D1480" s="2"/>
      <c r="E1480" s="2">
        <v>2</v>
      </c>
      <c r="F1480" s="2"/>
      <c r="G1480" s="2">
        <v>2</v>
      </c>
      <c r="H1480" s="2"/>
      <c r="I1480" s="1">
        <v>1.44864251848571E-5</v>
      </c>
      <c r="J1480" s="1">
        <v>9.0802604218688902E-6</v>
      </c>
      <c r="K1480" s="1">
        <v>6.7363655960336201E-6</v>
      </c>
      <c r="L1480" s="2">
        <v>0.62681167410167005</v>
      </c>
      <c r="M1480" s="2">
        <v>0.46501227943214302</v>
      </c>
      <c r="N1480" s="2">
        <v>0.53988436294145004</v>
      </c>
      <c r="O1480" s="2">
        <v>0.29969268564845097</v>
      </c>
      <c r="P1480">
        <v>3</v>
      </c>
    </row>
    <row r="1481" spans="1:16" x14ac:dyDescent="0.2">
      <c r="A1481">
        <v>62214</v>
      </c>
      <c r="B1481" t="s">
        <v>1492</v>
      </c>
      <c r="C1481">
        <v>36</v>
      </c>
      <c r="D1481" s="2">
        <f>1000000*C1481/495425</f>
        <v>72.664883685724377</v>
      </c>
      <c r="E1481" s="2">
        <v>64</v>
      </c>
      <c r="F1481" s="2">
        <f>1000000*E1481/220258</f>
        <v>290.56833349980479</v>
      </c>
      <c r="G1481" s="2">
        <v>67</v>
      </c>
      <c r="H1481" s="2">
        <f>1000000*G1481/296896</f>
        <v>225.66824746712655</v>
      </c>
      <c r="I1481" s="1">
        <v>7.4501615236408094E-5</v>
      </c>
      <c r="J1481">
        <v>2.90568333499804E-4</v>
      </c>
      <c r="K1481">
        <v>2.25668247467126E-4</v>
      </c>
      <c r="L1481" s="2">
        <v>3.90016152774372</v>
      </c>
      <c r="M1481" s="2">
        <v>3.02903832018993</v>
      </c>
      <c r="N1481" s="4">
        <v>3.4371119740948601</v>
      </c>
      <c r="O1481" s="2">
        <v>0.25344626946091697</v>
      </c>
      <c r="P1481">
        <v>2</v>
      </c>
    </row>
    <row r="1482" spans="1:16" x14ac:dyDescent="0.2">
      <c r="A1482">
        <v>62216</v>
      </c>
      <c r="B1482" t="s">
        <v>1493</v>
      </c>
      <c r="C1482">
        <v>10</v>
      </c>
      <c r="D1482" s="2"/>
      <c r="E1482" s="2">
        <v>4</v>
      </c>
      <c r="F1482" s="2"/>
      <c r="G1482" s="2">
        <v>8</v>
      </c>
      <c r="H1482" s="2"/>
      <c r="I1482" s="1">
        <v>2.0694893121224399E-5</v>
      </c>
      <c r="J1482" s="1">
        <v>1.8160520843737699E-5</v>
      </c>
      <c r="K1482" s="1">
        <v>2.6945462384134501E-5</v>
      </c>
      <c r="L1482" s="2">
        <v>0.87753634374233802</v>
      </c>
      <c r="M1482" s="2">
        <v>1.30203438241</v>
      </c>
      <c r="N1482" s="2">
        <v>1.0689165034589401</v>
      </c>
      <c r="O1482" s="2">
        <v>0.39712927744498</v>
      </c>
      <c r="P1482">
        <v>3</v>
      </c>
    </row>
    <row r="1483" spans="1:16" x14ac:dyDescent="0.2">
      <c r="A1483">
        <v>62220</v>
      </c>
      <c r="B1483" t="s">
        <v>1494</v>
      </c>
      <c r="C1483">
        <v>78</v>
      </c>
      <c r="D1483" s="2">
        <f>1000000*C1483/495425</f>
        <v>157.44058131906948</v>
      </c>
      <c r="E1483" s="2">
        <v>97</v>
      </c>
      <c r="F1483" s="2">
        <f>1000000*E1483/220258</f>
        <v>440.39263046064161</v>
      </c>
      <c r="G1483" s="2">
        <v>151</v>
      </c>
      <c r="H1483" s="2">
        <f>1000000*G1483/296896</f>
        <v>508.59560250053892</v>
      </c>
      <c r="I1483">
        <v>1.6142016634555E-4</v>
      </c>
      <c r="J1483">
        <v>4.40392630460641E-4</v>
      </c>
      <c r="K1483">
        <v>5.0859560250053799E-4</v>
      </c>
      <c r="L1483" s="2">
        <v>2.7282379917630299</v>
      </c>
      <c r="M1483" s="2">
        <v>3.1507562779472802</v>
      </c>
      <c r="N1483" s="4">
        <v>2.9318957996971302</v>
      </c>
      <c r="O1483" s="2">
        <v>0.14411094904119201</v>
      </c>
      <c r="P1483">
        <v>2</v>
      </c>
    </row>
    <row r="1484" spans="1:16" x14ac:dyDescent="0.2">
      <c r="A1484">
        <v>62221</v>
      </c>
      <c r="B1484" t="s">
        <v>1495</v>
      </c>
      <c r="C1484">
        <v>16</v>
      </c>
      <c r="D1484" s="2"/>
      <c r="E1484" s="2">
        <v>2</v>
      </c>
      <c r="F1484" s="2"/>
      <c r="G1484" s="2">
        <v>2</v>
      </c>
      <c r="H1484" s="2"/>
      <c r="I1484" s="1">
        <v>3.31118289939591E-5</v>
      </c>
      <c r="J1484" s="1">
        <v>9.0802604218688902E-6</v>
      </c>
      <c r="K1484" s="1">
        <v>6.7363655960336201E-6</v>
      </c>
      <c r="L1484" s="2">
        <v>0.27423010741948001</v>
      </c>
      <c r="M1484" s="2">
        <v>0.20344287225156199</v>
      </c>
      <c r="N1484" s="2">
        <v>0.236199408786884</v>
      </c>
      <c r="O1484" s="2">
        <v>0.29969268564845097</v>
      </c>
      <c r="P1484">
        <v>3</v>
      </c>
    </row>
    <row r="1485" spans="1:16" x14ac:dyDescent="0.2">
      <c r="A1485">
        <v>62222</v>
      </c>
      <c r="B1485" t="s">
        <v>1496</v>
      </c>
      <c r="C1485">
        <v>11</v>
      </c>
      <c r="D1485" s="2"/>
      <c r="E1485" s="2">
        <v>17</v>
      </c>
      <c r="F1485" s="2"/>
      <c r="G1485" s="2">
        <v>9</v>
      </c>
      <c r="H1485" s="2"/>
      <c r="I1485" s="1">
        <v>2.27643824333469E-5</v>
      </c>
      <c r="J1485" s="1">
        <v>7.7182213585885598E-5</v>
      </c>
      <c r="K1485" s="1">
        <v>3.0313645182151302E-5</v>
      </c>
      <c r="L1485" s="2">
        <v>3.3904813280953898</v>
      </c>
      <c r="M1485" s="2">
        <v>1.3316260729193199</v>
      </c>
      <c r="N1485" s="2">
        <v>2.1248184242983998</v>
      </c>
      <c r="O1485" s="2">
        <v>0.96895585600726897</v>
      </c>
      <c r="P1485">
        <v>3</v>
      </c>
    </row>
    <row r="1486" spans="1:16" x14ac:dyDescent="0.2">
      <c r="A1486">
        <v>62224</v>
      </c>
      <c r="B1486" t="s">
        <v>1497</v>
      </c>
      <c r="C1486">
        <v>7</v>
      </c>
      <c r="D1486" s="2"/>
      <c r="E1486" s="2">
        <v>4</v>
      </c>
      <c r="F1486" s="2"/>
      <c r="G1486" s="2">
        <v>2</v>
      </c>
      <c r="H1486" s="2"/>
      <c r="I1486" s="1">
        <v>1.44864251848571E-5</v>
      </c>
      <c r="J1486" s="1">
        <v>1.8160520843737699E-5</v>
      </c>
      <c r="K1486" s="1">
        <v>6.7363655960336201E-6</v>
      </c>
      <c r="L1486" s="2">
        <v>1.2536233482033401</v>
      </c>
      <c r="M1486" s="2">
        <v>0.46501227943214302</v>
      </c>
      <c r="N1486" s="2">
        <v>0.76351178818495702</v>
      </c>
      <c r="O1486" s="2">
        <v>1.03287346832706</v>
      </c>
      <c r="P1486">
        <v>3</v>
      </c>
    </row>
    <row r="1487" spans="1:16" x14ac:dyDescent="0.2">
      <c r="A1487">
        <v>62226</v>
      </c>
      <c r="B1487" t="s">
        <v>1498</v>
      </c>
      <c r="C1487">
        <v>11</v>
      </c>
      <c r="D1487" s="2"/>
      <c r="E1487" s="2">
        <v>7</v>
      </c>
      <c r="F1487" s="2"/>
      <c r="G1487" s="2">
        <v>10</v>
      </c>
      <c r="H1487" s="2"/>
      <c r="I1487" s="1">
        <v>2.27643824333469E-5</v>
      </c>
      <c r="J1487" s="1">
        <v>3.1780911476541098E-5</v>
      </c>
      <c r="K1487" s="1">
        <v>3.3681827980168102E-5</v>
      </c>
      <c r="L1487" s="2">
        <v>1.3960805468628099</v>
      </c>
      <c r="M1487" s="2">
        <v>1.4795845254659099</v>
      </c>
      <c r="N1487" s="2">
        <v>1.43722620816703</v>
      </c>
      <c r="O1487" s="2">
        <v>5.8100790347816497E-2</v>
      </c>
      <c r="P1487">
        <v>3</v>
      </c>
    </row>
    <row r="1488" spans="1:16" x14ac:dyDescent="0.2">
      <c r="A1488">
        <v>62228</v>
      </c>
      <c r="B1488" t="s">
        <v>1499</v>
      </c>
      <c r="C1488">
        <v>6</v>
      </c>
      <c r="D1488" s="2"/>
      <c r="E1488" s="2">
        <v>2</v>
      </c>
      <c r="F1488" s="2"/>
      <c r="G1488" s="2">
        <v>2</v>
      </c>
      <c r="H1488" s="2"/>
      <c r="I1488" s="1">
        <v>1.2416935872734601E-5</v>
      </c>
      <c r="J1488" s="1">
        <v>9.0802604218688902E-6</v>
      </c>
      <c r="K1488" s="1">
        <v>6.7363655960336201E-6</v>
      </c>
      <c r="L1488" s="2">
        <v>0.73128028645194798</v>
      </c>
      <c r="M1488" s="2">
        <v>0.54251432600416705</v>
      </c>
      <c r="N1488" s="2">
        <v>0.629865090098358</v>
      </c>
      <c r="O1488" s="2">
        <v>0.29969268564845097</v>
      </c>
      <c r="P1488">
        <v>4</v>
      </c>
    </row>
    <row r="1489" spans="1:16" x14ac:dyDescent="0.2">
      <c r="A1489">
        <v>62229</v>
      </c>
      <c r="B1489" t="s">
        <v>1500</v>
      </c>
      <c r="C1489">
        <v>9</v>
      </c>
      <c r="D1489" s="2"/>
      <c r="E1489" s="2">
        <v>1</v>
      </c>
      <c r="F1489" s="2"/>
      <c r="G1489" s="2">
        <v>2</v>
      </c>
      <c r="H1489" s="2"/>
      <c r="I1489" s="1">
        <v>1.8625403809102E-5</v>
      </c>
      <c r="J1489" s="1">
        <v>4.54013021093444E-6</v>
      </c>
      <c r="K1489" s="1">
        <v>6.7363655960336201E-6</v>
      </c>
      <c r="L1489" s="2">
        <v>0.243760095483982</v>
      </c>
      <c r="M1489" s="2">
        <v>0.36167621733611099</v>
      </c>
      <c r="N1489" s="2">
        <v>0.29692125096081601</v>
      </c>
      <c r="O1489" s="2">
        <v>0.39712927744498</v>
      </c>
      <c r="P1489">
        <v>5</v>
      </c>
    </row>
    <row r="1490" spans="1:16" x14ac:dyDescent="0.2">
      <c r="A1490">
        <v>62232</v>
      </c>
      <c r="B1490" t="s">
        <v>1501</v>
      </c>
      <c r="C1490">
        <v>54</v>
      </c>
      <c r="D1490" s="2">
        <f>1000000*C1490/495425</f>
        <v>108.99732552858657</v>
      </c>
      <c r="E1490" s="2">
        <v>79</v>
      </c>
      <c r="F1490" s="2">
        <f>1000000*E1490/220258</f>
        <v>358.67028666382151</v>
      </c>
      <c r="G1490" s="2">
        <v>83</v>
      </c>
      <c r="H1490" s="2">
        <f>1000000*G1490/296896</f>
        <v>279.55917223539558</v>
      </c>
      <c r="I1490">
        <v>1.11752422854612E-4</v>
      </c>
      <c r="J1490">
        <v>3.58670286663821E-4</v>
      </c>
      <c r="K1490">
        <v>2.7955917223539502E-4</v>
      </c>
      <c r="L1490" s="2">
        <v>3.2095079238724402</v>
      </c>
      <c r="M1490" s="2">
        <v>2.5015938365747701</v>
      </c>
      <c r="N1490" s="4">
        <v>2.8335287612440401</v>
      </c>
      <c r="O1490" s="2">
        <v>0.24983479856645699</v>
      </c>
      <c r="P1490">
        <v>2</v>
      </c>
    </row>
    <row r="1491" spans="1:16" x14ac:dyDescent="0.2">
      <c r="A1491">
        <v>62233</v>
      </c>
      <c r="B1491" t="s">
        <v>1502</v>
      </c>
      <c r="C1491">
        <v>7</v>
      </c>
      <c r="D1491" s="2"/>
      <c r="E1491" s="2">
        <v>2</v>
      </c>
      <c r="F1491" s="2"/>
      <c r="G1491" s="2">
        <v>6</v>
      </c>
      <c r="H1491" s="2"/>
      <c r="I1491" s="1">
        <v>1.44864251848571E-5</v>
      </c>
      <c r="J1491" s="1">
        <v>9.0802604218688902E-6</v>
      </c>
      <c r="K1491" s="1">
        <v>2.0209096788100801E-5</v>
      </c>
      <c r="L1491" s="2">
        <v>0.62681167410167005</v>
      </c>
      <c r="M1491" s="2">
        <v>1.39503683829643</v>
      </c>
      <c r="N1491" s="2">
        <v>0.93510714682654705</v>
      </c>
      <c r="O1491" s="2">
        <v>0.82153704717354403</v>
      </c>
      <c r="P1491">
        <v>3</v>
      </c>
    </row>
    <row r="1492" spans="1:16" x14ac:dyDescent="0.2">
      <c r="A1492">
        <v>62234</v>
      </c>
      <c r="B1492" t="s">
        <v>1503</v>
      </c>
      <c r="C1492">
        <v>8</v>
      </c>
      <c r="D1492" s="2"/>
      <c r="E1492" s="2">
        <v>7</v>
      </c>
      <c r="F1492" s="2"/>
      <c r="G1492" s="2">
        <v>9</v>
      </c>
      <c r="H1492" s="2"/>
      <c r="I1492" s="1">
        <v>1.6555914496979499E-5</v>
      </c>
      <c r="J1492" s="1">
        <v>3.1780911476541098E-5</v>
      </c>
      <c r="K1492" s="1">
        <v>3.0313645182151302E-5</v>
      </c>
      <c r="L1492" s="2">
        <v>1.9196107519363601</v>
      </c>
      <c r="M1492" s="2">
        <v>1.8309858502640599</v>
      </c>
      <c r="N1492" s="2">
        <v>1.8747746864117401</v>
      </c>
      <c r="O1492" s="2">
        <v>4.7272294806756203E-2</v>
      </c>
      <c r="P1492">
        <v>3</v>
      </c>
    </row>
    <row r="1493" spans="1:16" x14ac:dyDescent="0.2">
      <c r="A1493">
        <v>62236</v>
      </c>
      <c r="B1493" t="s">
        <v>1504</v>
      </c>
      <c r="C1493">
        <v>3</v>
      </c>
      <c r="D1493" s="2"/>
      <c r="E1493" s="2">
        <v>1</v>
      </c>
      <c r="F1493" s="2"/>
      <c r="G1493" s="2">
        <v>2</v>
      </c>
      <c r="H1493" s="2"/>
      <c r="I1493" s="1">
        <v>6.2084679363673401E-6</v>
      </c>
      <c r="J1493" s="1">
        <v>4.54013021093444E-6</v>
      </c>
      <c r="K1493" s="1">
        <v>6.7363655960336201E-6</v>
      </c>
      <c r="L1493" s="2">
        <v>0.73128028645194798</v>
      </c>
      <c r="M1493" s="2">
        <v>1.0850286520083301</v>
      </c>
      <c r="N1493" s="2">
        <v>0.89076375288245002</v>
      </c>
      <c r="O1493" s="2">
        <v>0.39712927744498</v>
      </c>
      <c r="P1493">
        <v>3</v>
      </c>
    </row>
    <row r="1494" spans="1:16" x14ac:dyDescent="0.2">
      <c r="A1494">
        <v>62238</v>
      </c>
      <c r="B1494" t="s">
        <v>1505</v>
      </c>
      <c r="C1494">
        <v>4</v>
      </c>
      <c r="D1494" s="2"/>
      <c r="E1494" s="2">
        <v>2</v>
      </c>
      <c r="F1494" s="2"/>
      <c r="G1494" s="2">
        <v>9</v>
      </c>
      <c r="H1494" s="2"/>
      <c r="I1494" s="1">
        <v>8.2779572484897901E-6</v>
      </c>
      <c r="J1494" s="1">
        <v>9.0802604218688902E-6</v>
      </c>
      <c r="K1494" s="1">
        <v>3.0313645182151302E-5</v>
      </c>
      <c r="L1494" s="2">
        <v>1.09692042967792</v>
      </c>
      <c r="M1494" s="2">
        <v>3.66197170052813</v>
      </c>
      <c r="N1494" s="2">
        <v>2.00421844398551</v>
      </c>
      <c r="O1494" s="2">
        <v>1.2798261978616601</v>
      </c>
      <c r="P1494">
        <v>3</v>
      </c>
    </row>
    <row r="1495" spans="1:16" x14ac:dyDescent="0.2">
      <c r="A1495">
        <v>62244</v>
      </c>
      <c r="B1495" t="s">
        <v>1506</v>
      </c>
      <c r="C1495">
        <v>11</v>
      </c>
      <c r="D1495" s="2"/>
      <c r="E1495" s="2">
        <v>8</v>
      </c>
      <c r="F1495" s="2"/>
      <c r="G1495" s="2">
        <v>10</v>
      </c>
      <c r="H1495" s="2"/>
      <c r="I1495" s="1">
        <v>2.27643824333469E-5</v>
      </c>
      <c r="J1495" s="1">
        <v>3.63210416874755E-5</v>
      </c>
      <c r="K1495" s="1">
        <v>3.3681827980168102E-5</v>
      </c>
      <c r="L1495" s="2">
        <v>1.5955206249860601</v>
      </c>
      <c r="M1495" s="2">
        <v>1.4795845254659099</v>
      </c>
      <c r="N1495" s="2">
        <v>1.53645944521522</v>
      </c>
      <c r="O1495" s="2">
        <v>7.5456661014516799E-2</v>
      </c>
      <c r="P1495">
        <v>3</v>
      </c>
    </row>
    <row r="1496" spans="1:16" x14ac:dyDescent="0.2">
      <c r="A1496">
        <v>62256</v>
      </c>
      <c r="B1496" t="s">
        <v>1507</v>
      </c>
      <c r="C1496">
        <v>34</v>
      </c>
      <c r="D1496" s="2">
        <f>1000000*C1496/495425</f>
        <v>68.627945703184139</v>
      </c>
      <c r="E1496" s="2">
        <v>68</v>
      </c>
      <c r="F1496" s="2">
        <f>1000000*E1496/220258</f>
        <v>308.72885434354259</v>
      </c>
      <c r="G1496" s="2">
        <v>75</v>
      </c>
      <c r="H1496" s="2">
        <f>1000000*G1496/296896</f>
        <v>252.61370985126104</v>
      </c>
      <c r="I1496" s="1">
        <v>7.0362636612163201E-5</v>
      </c>
      <c r="J1496">
        <v>3.0872885434354201E-4</v>
      </c>
      <c r="K1496">
        <v>2.52613709851261E-4</v>
      </c>
      <c r="L1496" s="2">
        <v>4.3876817187116899</v>
      </c>
      <c r="M1496" s="2">
        <v>3.5901683338510999</v>
      </c>
      <c r="N1496" s="4">
        <v>3.9689439358015699</v>
      </c>
      <c r="O1496" s="2">
        <v>0.20093843545298501</v>
      </c>
      <c r="P1496">
        <v>2</v>
      </c>
    </row>
    <row r="1497" spans="1:16" x14ac:dyDescent="0.2">
      <c r="A1497">
        <v>62258</v>
      </c>
      <c r="B1497" t="s">
        <v>1508</v>
      </c>
      <c r="C1497">
        <v>5</v>
      </c>
      <c r="D1497" s="2"/>
      <c r="E1497" s="2">
        <v>4</v>
      </c>
      <c r="F1497" s="2"/>
      <c r="G1497" s="2">
        <v>4</v>
      </c>
      <c r="H1497" s="2"/>
      <c r="I1497" s="1">
        <v>1.03474465606122E-5</v>
      </c>
      <c r="J1497" s="1">
        <v>1.8160520843737699E-5</v>
      </c>
      <c r="K1497" s="1">
        <v>1.34727311920672E-5</v>
      </c>
      <c r="L1497" s="2">
        <v>1.75507268748467</v>
      </c>
      <c r="M1497" s="2">
        <v>1.30203438241</v>
      </c>
      <c r="N1497" s="2">
        <v>1.51167621623606</v>
      </c>
      <c r="O1497" s="2">
        <v>0.29969268564845097</v>
      </c>
      <c r="P1497">
        <v>3</v>
      </c>
    </row>
    <row r="1498" spans="1:16" x14ac:dyDescent="0.2">
      <c r="A1498">
        <v>62259</v>
      </c>
      <c r="B1498" t="s">
        <v>1509</v>
      </c>
      <c r="C1498">
        <v>1</v>
      </c>
      <c r="D1498" s="2"/>
      <c r="E1498" s="2">
        <v>1</v>
      </c>
      <c r="F1498" s="2"/>
      <c r="G1498" s="2">
        <v>1</v>
      </c>
      <c r="H1498" s="2"/>
      <c r="I1498" s="1">
        <v>2.0694893121224399E-6</v>
      </c>
      <c r="J1498" s="1">
        <v>4.54013021093444E-6</v>
      </c>
      <c r="K1498" s="1">
        <v>3.3681827980168101E-6</v>
      </c>
      <c r="L1498" s="2">
        <v>2.1938408593558401</v>
      </c>
      <c r="M1498" s="2">
        <v>1.6275429780124999</v>
      </c>
      <c r="N1498" s="2">
        <v>1.88959527029507</v>
      </c>
      <c r="O1498" s="2">
        <v>0.29969268564845097</v>
      </c>
      <c r="P1498">
        <v>4</v>
      </c>
    </row>
    <row r="1499" spans="1:16" x14ac:dyDescent="0.2">
      <c r="A1499">
        <v>62262</v>
      </c>
      <c r="B1499" t="s">
        <v>1510</v>
      </c>
      <c r="C1499">
        <v>3</v>
      </c>
      <c r="D1499" s="2"/>
      <c r="E1499" s="2">
        <v>2</v>
      </c>
      <c r="F1499" s="2"/>
      <c r="G1499" s="2">
        <v>2</v>
      </c>
      <c r="H1499" s="2"/>
      <c r="I1499" s="1">
        <v>6.2084679363673401E-6</v>
      </c>
      <c r="J1499" s="1">
        <v>9.0802604218688902E-6</v>
      </c>
      <c r="K1499" s="1">
        <v>6.7363655960336201E-6</v>
      </c>
      <c r="L1499" s="2">
        <v>1.46256057290389</v>
      </c>
      <c r="M1499" s="2">
        <v>1.0850286520083301</v>
      </c>
      <c r="N1499" s="2">
        <v>1.25973018019671</v>
      </c>
      <c r="O1499" s="2">
        <v>0.29969268564845097</v>
      </c>
      <c r="P1499">
        <v>3</v>
      </c>
    </row>
    <row r="1500" spans="1:16" x14ac:dyDescent="0.2">
      <c r="A1500">
        <v>62268</v>
      </c>
      <c r="B1500" t="s">
        <v>1511</v>
      </c>
      <c r="C1500">
        <v>4</v>
      </c>
      <c r="D1500" s="2"/>
      <c r="E1500" s="2">
        <v>2</v>
      </c>
      <c r="F1500" s="2"/>
      <c r="G1500" s="2">
        <v>5</v>
      </c>
      <c r="H1500" s="2"/>
      <c r="I1500" s="1">
        <v>8.2779572484897901E-6</v>
      </c>
      <c r="J1500" s="1">
        <v>9.0802604218688902E-6</v>
      </c>
      <c r="K1500" s="1">
        <v>1.6840913990084E-5</v>
      </c>
      <c r="L1500" s="2">
        <v>1.09692042967792</v>
      </c>
      <c r="M1500" s="2">
        <v>2.0344287225156199</v>
      </c>
      <c r="N1500" s="2">
        <v>1.4938562275034799</v>
      </c>
      <c r="O1500" s="2">
        <v>0.627575984607606</v>
      </c>
      <c r="P1500">
        <v>3</v>
      </c>
    </row>
    <row r="1501" spans="1:16" x14ac:dyDescent="0.2">
      <c r="A1501">
        <v>62274</v>
      </c>
      <c r="B1501" t="s">
        <v>1512</v>
      </c>
      <c r="C1501">
        <v>2</v>
      </c>
      <c r="D1501" s="2"/>
      <c r="E1501" s="2">
        <v>1</v>
      </c>
      <c r="F1501" s="2"/>
      <c r="G1501" s="2">
        <v>2</v>
      </c>
      <c r="H1501" s="2"/>
      <c r="I1501" s="1">
        <v>4.13897862424489E-6</v>
      </c>
      <c r="J1501" s="1">
        <v>4.54013021093444E-6</v>
      </c>
      <c r="K1501" s="1">
        <v>6.7363655960336201E-6</v>
      </c>
      <c r="L1501" s="2">
        <v>1.09692042967792</v>
      </c>
      <c r="M1501" s="2">
        <v>1.6275429780124999</v>
      </c>
      <c r="N1501" s="2">
        <v>1.33614562932367</v>
      </c>
      <c r="O1501" s="2">
        <v>0.39712927744498</v>
      </c>
      <c r="P1501">
        <v>4</v>
      </c>
    </row>
    <row r="1502" spans="1:16" x14ac:dyDescent="0.2">
      <c r="A1502">
        <v>62280</v>
      </c>
      <c r="B1502" t="s">
        <v>1513</v>
      </c>
      <c r="C1502">
        <v>60</v>
      </c>
      <c r="D1502" s="2">
        <f>1000000*C1502/495425</f>
        <v>121.1081394762073</v>
      </c>
      <c r="E1502" s="2">
        <v>97</v>
      </c>
      <c r="F1502" s="2">
        <f>1000000*E1502/220258</f>
        <v>440.39263046064161</v>
      </c>
      <c r="G1502" s="2">
        <v>131</v>
      </c>
      <c r="H1502" s="2">
        <f>1000000*G1502/296896</f>
        <v>441.23194654020261</v>
      </c>
      <c r="I1502">
        <v>1.2416935872734599E-4</v>
      </c>
      <c r="J1502">
        <v>4.40392630460641E-4</v>
      </c>
      <c r="K1502">
        <v>4.41231946540202E-4</v>
      </c>
      <c r="L1502" s="2">
        <v>3.5467093892919501</v>
      </c>
      <c r="M1502" s="2">
        <v>3.5534688353272901</v>
      </c>
      <c r="N1502" s="4">
        <v>3.5500875035429198</v>
      </c>
      <c r="O1502" s="2">
        <v>1.90402237370215E-3</v>
      </c>
      <c r="P1502">
        <v>2</v>
      </c>
    </row>
    <row r="1503" spans="1:16" x14ac:dyDescent="0.2">
      <c r="A1503">
        <v>62281</v>
      </c>
      <c r="B1503" t="s">
        <v>1514</v>
      </c>
      <c r="C1503">
        <v>4</v>
      </c>
      <c r="D1503" s="2"/>
      <c r="E1503" s="2">
        <v>5</v>
      </c>
      <c r="F1503" s="2"/>
      <c r="G1503" s="2">
        <v>3</v>
      </c>
      <c r="H1503" s="2"/>
      <c r="I1503" s="1">
        <v>8.2779572484897901E-6</v>
      </c>
      <c r="J1503" s="1">
        <v>2.2700651054672199E-5</v>
      </c>
      <c r="K1503" s="1">
        <v>1.0104548394050401E-5</v>
      </c>
      <c r="L1503" s="2">
        <v>2.7423010741948</v>
      </c>
      <c r="M1503" s="2">
        <v>1.2206572335093699</v>
      </c>
      <c r="N1503" s="2">
        <v>1.8295927532312799</v>
      </c>
      <c r="O1503" s="2">
        <v>0.83168444890155002</v>
      </c>
      <c r="P1503">
        <v>3</v>
      </c>
    </row>
    <row r="1504" spans="1:16" x14ac:dyDescent="0.2">
      <c r="A1504">
        <v>62282</v>
      </c>
      <c r="B1504" t="s">
        <v>1515</v>
      </c>
      <c r="C1504">
        <v>8</v>
      </c>
      <c r="D1504" s="2"/>
      <c r="E1504" s="2">
        <v>9</v>
      </c>
      <c r="F1504" s="2"/>
      <c r="G1504" s="2">
        <v>14</v>
      </c>
      <c r="H1504" s="2"/>
      <c r="I1504" s="1">
        <v>1.6555914496979499E-5</v>
      </c>
      <c r="J1504" s="1">
        <v>4.0861171898409997E-5</v>
      </c>
      <c r="K1504" s="1">
        <v>4.7154559172235299E-5</v>
      </c>
      <c r="L1504" s="2">
        <v>2.4680709667753198</v>
      </c>
      <c r="M1504" s="2">
        <v>2.8482002115218701</v>
      </c>
      <c r="N1504" s="2">
        <v>2.65133178791725</v>
      </c>
      <c r="O1504" s="2">
        <v>0.143372944298745</v>
      </c>
      <c r="P1504">
        <v>3</v>
      </c>
    </row>
    <row r="1505" spans="1:16" x14ac:dyDescent="0.2">
      <c r="A1505">
        <v>62286</v>
      </c>
      <c r="B1505" t="s">
        <v>1516</v>
      </c>
      <c r="C1505">
        <v>5</v>
      </c>
      <c r="D1505" s="2"/>
      <c r="E1505" s="2">
        <v>3</v>
      </c>
      <c r="F1505" s="2"/>
      <c r="G1505" s="2">
        <v>7</v>
      </c>
      <c r="H1505" s="2"/>
      <c r="I1505" s="1">
        <v>1.03474465606122E-5</v>
      </c>
      <c r="J1505" s="1">
        <v>1.3620390632803301E-5</v>
      </c>
      <c r="K1505" s="1">
        <v>2.3577279586117598E-5</v>
      </c>
      <c r="L1505" s="2">
        <v>1.3163045156135</v>
      </c>
      <c r="M1505" s="2">
        <v>2.2785601692175002</v>
      </c>
      <c r="N1505" s="2">
        <v>1.7318426717915401</v>
      </c>
      <c r="O1505" s="2">
        <v>0.555625328603647</v>
      </c>
      <c r="P1505">
        <v>3</v>
      </c>
    </row>
    <row r="1506" spans="1:16" x14ac:dyDescent="0.2">
      <c r="A1506">
        <v>62291</v>
      </c>
      <c r="B1506" t="s">
        <v>1517</v>
      </c>
      <c r="C1506">
        <v>0</v>
      </c>
      <c r="D1506" s="2"/>
      <c r="E1506" s="2">
        <v>4</v>
      </c>
      <c r="F1506" s="2"/>
      <c r="G1506" s="2">
        <v>1</v>
      </c>
      <c r="H1506" s="2"/>
      <c r="I1506">
        <v>0</v>
      </c>
      <c r="J1506" s="1">
        <v>1.8160520843737699E-5</v>
      </c>
      <c r="K1506" s="1">
        <v>3.3681827980168101E-6</v>
      </c>
      <c r="L1506" t="s">
        <v>306</v>
      </c>
      <c r="M1506" t="s">
        <v>306</v>
      </c>
      <c r="N1506" t="s">
        <v>306</v>
      </c>
      <c r="P1506">
        <v>5</v>
      </c>
    </row>
    <row r="1507" spans="1:16" x14ac:dyDescent="0.2">
      <c r="A1507">
        <v>62292</v>
      </c>
      <c r="B1507" t="s">
        <v>1518</v>
      </c>
      <c r="C1507">
        <v>6</v>
      </c>
      <c r="D1507" s="2">
        <f>1000000*C1507/495425</f>
        <v>12.110813947620729</v>
      </c>
      <c r="E1507" s="2">
        <v>14</v>
      </c>
      <c r="F1507" s="2">
        <f>1000000*E1507/220258</f>
        <v>63.561822953082292</v>
      </c>
      <c r="G1507" s="2">
        <v>13</v>
      </c>
      <c r="H1507" s="2">
        <f>1000000*G1507/296896</f>
        <v>43.786376374218584</v>
      </c>
      <c r="I1507" s="1">
        <v>1.2416935872734601E-5</v>
      </c>
      <c r="J1507" s="1">
        <v>6.3561822953082196E-5</v>
      </c>
      <c r="K1507" s="1">
        <v>4.3786376374218498E-5</v>
      </c>
      <c r="L1507" s="2">
        <v>5.11896200516364</v>
      </c>
      <c r="M1507" s="2">
        <v>3.52634311902708</v>
      </c>
      <c r="N1507" s="4">
        <v>4.2486723153792303</v>
      </c>
      <c r="O1507" s="2">
        <v>0.37485095764425802</v>
      </c>
      <c r="P1507">
        <v>3</v>
      </c>
    </row>
    <row r="1508" spans="1:16" x14ac:dyDescent="0.2">
      <c r="A1508">
        <v>62293</v>
      </c>
      <c r="B1508" t="s">
        <v>1519</v>
      </c>
      <c r="C1508">
        <v>0</v>
      </c>
      <c r="D1508" s="2"/>
      <c r="E1508" s="2">
        <v>1</v>
      </c>
      <c r="F1508" s="2"/>
      <c r="G1508" s="2">
        <v>1</v>
      </c>
      <c r="H1508" s="2"/>
      <c r="I1508">
        <v>0</v>
      </c>
      <c r="J1508" s="1">
        <v>4.54013021093444E-6</v>
      </c>
      <c r="K1508" s="1">
        <v>3.3681827980168101E-6</v>
      </c>
      <c r="L1508" t="s">
        <v>306</v>
      </c>
      <c r="M1508" t="s">
        <v>306</v>
      </c>
      <c r="N1508" t="s">
        <v>306</v>
      </c>
      <c r="P1508">
        <v>4</v>
      </c>
    </row>
    <row r="1509" spans="1:16" x14ac:dyDescent="0.2">
      <c r="A1509">
        <v>62294</v>
      </c>
      <c r="B1509" t="s">
        <v>1520</v>
      </c>
      <c r="C1509">
        <v>2</v>
      </c>
      <c r="D1509" s="2"/>
      <c r="E1509" s="2">
        <v>3</v>
      </c>
      <c r="F1509" s="2"/>
      <c r="G1509" s="2">
        <v>2</v>
      </c>
      <c r="H1509" s="2"/>
      <c r="I1509" s="1">
        <v>4.13897862424489E-6</v>
      </c>
      <c r="J1509" s="1">
        <v>1.3620390632803301E-5</v>
      </c>
      <c r="K1509" s="1">
        <v>6.7363655960336201E-6</v>
      </c>
      <c r="L1509" s="2">
        <v>3.2907612890337599</v>
      </c>
      <c r="M1509" s="2">
        <v>1.6275429780124999</v>
      </c>
      <c r="N1509" s="2">
        <v>2.3142721162996902</v>
      </c>
      <c r="O1509" s="2">
        <v>0.71867880155795805</v>
      </c>
      <c r="P1509">
        <v>4</v>
      </c>
    </row>
    <row r="1510" spans="1:16" x14ac:dyDescent="0.2">
      <c r="A1510">
        <v>62298</v>
      </c>
      <c r="B1510" t="s">
        <v>1521</v>
      </c>
      <c r="C1510">
        <v>3</v>
      </c>
      <c r="D1510" s="2"/>
      <c r="E1510" s="2">
        <v>2</v>
      </c>
      <c r="F1510" s="2"/>
      <c r="G1510" s="2">
        <v>1</v>
      </c>
      <c r="H1510" s="2"/>
      <c r="I1510" s="1">
        <v>6.2084679363673401E-6</v>
      </c>
      <c r="J1510" s="1">
        <v>9.0802604218688902E-6</v>
      </c>
      <c r="K1510" s="1">
        <v>3.3681827980168101E-6</v>
      </c>
      <c r="L1510" s="2">
        <v>1.46256057290389</v>
      </c>
      <c r="M1510" s="2">
        <v>0.54251432600416705</v>
      </c>
      <c r="N1510" s="2">
        <v>0.89076375288245002</v>
      </c>
      <c r="O1510" s="2">
        <v>1.03287346832706</v>
      </c>
      <c r="P1510">
        <v>4</v>
      </c>
    </row>
    <row r="1511" spans="1:16" x14ac:dyDescent="0.2">
      <c r="A1511">
        <v>62304</v>
      </c>
      <c r="B1511" t="s">
        <v>1522</v>
      </c>
      <c r="C1511">
        <v>4</v>
      </c>
      <c r="D1511" s="2"/>
      <c r="E1511" s="2">
        <v>9</v>
      </c>
      <c r="F1511" s="2"/>
      <c r="G1511" s="2">
        <v>7</v>
      </c>
      <c r="H1511" s="2"/>
      <c r="I1511" s="1">
        <v>8.2779572484897901E-6</v>
      </c>
      <c r="J1511" s="1">
        <v>4.0861171898409997E-5</v>
      </c>
      <c r="K1511" s="1">
        <v>2.3577279586117598E-5</v>
      </c>
      <c r="L1511" s="2">
        <v>4.9361419335506502</v>
      </c>
      <c r="M1511" s="2">
        <v>2.8482002115218701</v>
      </c>
      <c r="N1511" s="2">
        <v>3.7495493728234801</v>
      </c>
      <c r="O1511" s="2">
        <v>0.55685137450437405</v>
      </c>
      <c r="P1511">
        <v>3</v>
      </c>
    </row>
    <row r="1512" spans="1:16" x14ac:dyDescent="0.2">
      <c r="A1512">
        <v>62306</v>
      </c>
      <c r="B1512" t="s">
        <v>1523</v>
      </c>
      <c r="C1512">
        <v>2</v>
      </c>
      <c r="D1512" s="2"/>
      <c r="E1512" s="2">
        <v>2</v>
      </c>
      <c r="F1512" s="2"/>
      <c r="G1512" s="2">
        <v>2</v>
      </c>
      <c r="H1512" s="2"/>
      <c r="I1512" s="1">
        <v>4.13897862424489E-6</v>
      </c>
      <c r="J1512" s="1">
        <v>9.0802604218688902E-6</v>
      </c>
      <c r="K1512" s="1">
        <v>6.7363655960336201E-6</v>
      </c>
      <c r="L1512" s="2">
        <v>2.1938408593558401</v>
      </c>
      <c r="M1512" s="2">
        <v>1.6275429780124999</v>
      </c>
      <c r="N1512" s="2">
        <v>1.88959527029507</v>
      </c>
      <c r="O1512" s="2">
        <v>0.29969268564845097</v>
      </c>
      <c r="P1512">
        <v>4</v>
      </c>
    </row>
    <row r="1513" spans="1:16" x14ac:dyDescent="0.2">
      <c r="A1513">
        <v>62328</v>
      </c>
      <c r="B1513" t="s">
        <v>1524</v>
      </c>
      <c r="C1513">
        <v>8</v>
      </c>
      <c r="D1513" s="2"/>
      <c r="E1513" s="2">
        <v>4</v>
      </c>
      <c r="F1513" s="2"/>
      <c r="G1513" s="2">
        <v>2</v>
      </c>
      <c r="H1513" s="2"/>
      <c r="I1513" s="1">
        <v>1.6555914496979499E-5</v>
      </c>
      <c r="J1513" s="1">
        <v>1.8160520843737699E-5</v>
      </c>
      <c r="K1513" s="1">
        <v>6.7363655960336201E-6</v>
      </c>
      <c r="L1513" s="2">
        <v>1.09692042967792</v>
      </c>
      <c r="M1513" s="2">
        <v>0.40688574450312498</v>
      </c>
      <c r="N1513" s="2">
        <v>0.66807281466183699</v>
      </c>
      <c r="O1513" s="2">
        <v>1.03287346832706</v>
      </c>
      <c r="P1513">
        <v>3</v>
      </c>
    </row>
    <row r="1514" spans="1:16" x14ac:dyDescent="0.2">
      <c r="A1514">
        <v>62352</v>
      </c>
      <c r="B1514" t="s">
        <v>1525</v>
      </c>
      <c r="C1514">
        <v>46</v>
      </c>
      <c r="D1514" s="2">
        <f>1000000*C1514/495425</f>
        <v>92.849573598425593</v>
      </c>
      <c r="E1514" s="2">
        <v>72</v>
      </c>
      <c r="F1514" s="2">
        <f>1000000*E1514/220258</f>
        <v>326.88937518728039</v>
      </c>
      <c r="G1514" s="2">
        <v>100</v>
      </c>
      <c r="H1514" s="2">
        <f>1000000*G1514/296896</f>
        <v>336.8182798016814</v>
      </c>
      <c r="I1514" s="1">
        <v>9.5196508357632493E-5</v>
      </c>
      <c r="J1514">
        <v>3.2688937518727997E-4</v>
      </c>
      <c r="K1514">
        <v>3.3681827980168102E-4</v>
      </c>
      <c r="L1514" s="2">
        <v>3.4338378668178402</v>
      </c>
      <c r="M1514" s="2">
        <v>3.53813690872283</v>
      </c>
      <c r="N1514" s="4">
        <v>3.4855972938878401</v>
      </c>
      <c r="O1514" s="2">
        <v>2.9922860592036499E-2</v>
      </c>
      <c r="P1514">
        <v>2</v>
      </c>
    </row>
    <row r="1515" spans="1:16" x14ac:dyDescent="0.2">
      <c r="A1515">
        <v>62353</v>
      </c>
      <c r="B1515" t="s">
        <v>1526</v>
      </c>
      <c r="C1515">
        <v>2</v>
      </c>
      <c r="D1515" s="2"/>
      <c r="E1515" s="2">
        <v>4</v>
      </c>
      <c r="F1515" s="2"/>
      <c r="G1515" s="2">
        <v>1</v>
      </c>
      <c r="H1515" s="2"/>
      <c r="I1515" s="1">
        <v>4.13897862424489E-6</v>
      </c>
      <c r="J1515" s="1">
        <v>1.8160520843737699E-5</v>
      </c>
      <c r="K1515" s="1">
        <v>3.3681827980168101E-6</v>
      </c>
      <c r="L1515" s="2">
        <v>4.3876817187116899</v>
      </c>
      <c r="M1515" s="2">
        <v>0.81377148900625096</v>
      </c>
      <c r="N1515" s="2">
        <v>1.88959527029507</v>
      </c>
      <c r="O1515" s="2">
        <v>1.8913628150367501</v>
      </c>
      <c r="P1515">
        <v>3</v>
      </c>
    </row>
    <row r="1516" spans="1:16" x14ac:dyDescent="0.2">
      <c r="A1516">
        <v>62354</v>
      </c>
      <c r="B1516" t="s">
        <v>1527</v>
      </c>
      <c r="C1516">
        <v>4</v>
      </c>
      <c r="D1516" s="2"/>
      <c r="E1516" s="2">
        <v>2</v>
      </c>
      <c r="F1516" s="2"/>
      <c r="G1516" s="2">
        <v>11</v>
      </c>
      <c r="H1516" s="2"/>
      <c r="I1516" s="1">
        <v>8.2779572484897901E-6</v>
      </c>
      <c r="J1516" s="1">
        <v>9.0802604218688902E-6</v>
      </c>
      <c r="K1516" s="1">
        <v>3.7050010778184903E-5</v>
      </c>
      <c r="L1516" s="2">
        <v>1.09692042967792</v>
      </c>
      <c r="M1516" s="2">
        <v>4.4757431895343798</v>
      </c>
      <c r="N1516" s="2">
        <v>2.2157468588699598</v>
      </c>
      <c r="O1516" s="2">
        <v>1.52491370859019</v>
      </c>
      <c r="P1516">
        <v>3</v>
      </c>
    </row>
    <row r="1517" spans="1:16" x14ac:dyDescent="0.2">
      <c r="A1517">
        <v>62356</v>
      </c>
      <c r="B1517" t="s">
        <v>1528</v>
      </c>
      <c r="C1517">
        <v>1</v>
      </c>
      <c r="D1517" s="2"/>
      <c r="E1517" s="2">
        <v>1</v>
      </c>
      <c r="F1517" s="2"/>
      <c r="G1517" s="2">
        <v>4</v>
      </c>
      <c r="H1517" s="2"/>
      <c r="I1517" s="1">
        <v>2.0694893121224399E-6</v>
      </c>
      <c r="J1517" s="1">
        <v>4.54013021093444E-6</v>
      </c>
      <c r="K1517" s="1">
        <v>1.34727311920672E-5</v>
      </c>
      <c r="L1517" s="2">
        <v>2.1938408593558401</v>
      </c>
      <c r="M1517" s="2">
        <v>6.5101719120500103</v>
      </c>
      <c r="N1517" s="2">
        <v>3.7791905405901498</v>
      </c>
      <c r="O1517" s="2">
        <v>1.1421311009156201</v>
      </c>
      <c r="P1517">
        <v>3</v>
      </c>
    </row>
    <row r="1518" spans="1:16" x14ac:dyDescent="0.2">
      <c r="A1518">
        <v>62358</v>
      </c>
      <c r="B1518" t="s">
        <v>1529</v>
      </c>
      <c r="C1518">
        <v>6</v>
      </c>
      <c r="D1518" s="2"/>
      <c r="E1518" s="2">
        <v>4</v>
      </c>
      <c r="F1518" s="2"/>
      <c r="G1518" s="2">
        <v>2</v>
      </c>
      <c r="H1518" s="2"/>
      <c r="I1518" s="1">
        <v>1.2416935872734601E-5</v>
      </c>
      <c r="J1518" s="1">
        <v>1.8160520843737699E-5</v>
      </c>
      <c r="K1518" s="1">
        <v>6.7363655960336201E-6</v>
      </c>
      <c r="L1518" s="2">
        <v>1.46256057290389</v>
      </c>
      <c r="M1518" s="2">
        <v>0.54251432600416705</v>
      </c>
      <c r="N1518" s="2">
        <v>0.89076375288245002</v>
      </c>
      <c r="O1518" s="2">
        <v>1.03287346832706</v>
      </c>
      <c r="P1518">
        <v>3</v>
      </c>
    </row>
    <row r="1519" spans="1:16" x14ac:dyDescent="0.2">
      <c r="A1519">
        <v>62364</v>
      </c>
      <c r="B1519" t="s">
        <v>1530</v>
      </c>
      <c r="C1519">
        <v>4</v>
      </c>
      <c r="D1519" s="2"/>
      <c r="E1519" s="2">
        <v>7</v>
      </c>
      <c r="F1519" s="2"/>
      <c r="G1519" s="2">
        <v>7</v>
      </c>
      <c r="H1519" s="2"/>
      <c r="I1519" s="1">
        <v>8.2779572484897901E-6</v>
      </c>
      <c r="J1519" s="1">
        <v>3.1780911476541098E-5</v>
      </c>
      <c r="K1519" s="1">
        <v>2.3577279586117598E-5</v>
      </c>
      <c r="L1519" s="2">
        <v>3.83922150387273</v>
      </c>
      <c r="M1519" s="2">
        <v>2.8482002115218701</v>
      </c>
      <c r="N1519" s="2">
        <v>3.3067917230163801</v>
      </c>
      <c r="O1519" s="2">
        <v>0.29969268564845097</v>
      </c>
      <c r="P1519">
        <v>3</v>
      </c>
    </row>
    <row r="1520" spans="1:16" x14ac:dyDescent="0.2">
      <c r="A1520">
        <v>62376</v>
      </c>
      <c r="B1520" t="s">
        <v>1531</v>
      </c>
      <c r="C1520">
        <v>6</v>
      </c>
      <c r="D1520" s="2"/>
      <c r="E1520" s="2">
        <v>3</v>
      </c>
      <c r="F1520" s="2"/>
      <c r="G1520" s="2">
        <v>6</v>
      </c>
      <c r="H1520" s="2"/>
      <c r="I1520" s="1">
        <v>1.2416935872734601E-5</v>
      </c>
      <c r="J1520" s="1">
        <v>1.3620390632803301E-5</v>
      </c>
      <c r="K1520" s="1">
        <v>2.0209096788100801E-5</v>
      </c>
      <c r="L1520" s="2">
        <v>1.09692042967792</v>
      </c>
      <c r="M1520" s="2">
        <v>1.6275429780124999</v>
      </c>
      <c r="N1520" s="2">
        <v>1.33614562932367</v>
      </c>
      <c r="O1520" s="2">
        <v>0.39712927744498</v>
      </c>
      <c r="P1520">
        <v>3</v>
      </c>
    </row>
    <row r="1521" spans="1:16" x14ac:dyDescent="0.2">
      <c r="A1521">
        <v>62400</v>
      </c>
      <c r="B1521" t="s">
        <v>1532</v>
      </c>
      <c r="C1521">
        <v>1</v>
      </c>
      <c r="D1521" s="2"/>
      <c r="E1521" s="2">
        <v>6</v>
      </c>
      <c r="F1521" s="2"/>
      <c r="G1521" s="2">
        <v>6</v>
      </c>
      <c r="H1521" s="2"/>
      <c r="I1521" s="1">
        <v>2.0694893121224399E-6</v>
      </c>
      <c r="J1521" s="1">
        <v>2.7240781265606601E-5</v>
      </c>
      <c r="K1521" s="1">
        <v>2.0209096788100801E-5</v>
      </c>
      <c r="L1521" s="2">
        <v>13.163045156135</v>
      </c>
      <c r="M1521" s="2">
        <v>9.7652578680750093</v>
      </c>
      <c r="N1521" s="2">
        <v>11.337571621770399</v>
      </c>
      <c r="O1521" s="2">
        <v>0.29969268564845097</v>
      </c>
      <c r="P1521">
        <v>3</v>
      </c>
    </row>
    <row r="1522" spans="1:16" x14ac:dyDescent="0.2">
      <c r="A1522">
        <v>62412</v>
      </c>
      <c r="B1522" t="s">
        <v>1533</v>
      </c>
      <c r="C1522">
        <v>1</v>
      </c>
      <c r="D1522" s="2"/>
      <c r="E1522" s="2">
        <v>1</v>
      </c>
      <c r="F1522" s="2"/>
      <c r="G1522" s="2">
        <v>1</v>
      </c>
      <c r="H1522" s="2"/>
      <c r="I1522" s="1">
        <v>2.0694893121224399E-6</v>
      </c>
      <c r="J1522" s="1">
        <v>4.54013021093444E-6</v>
      </c>
      <c r="K1522" s="1">
        <v>3.3681827980168101E-6</v>
      </c>
      <c r="L1522" s="2">
        <v>2.1938408593558401</v>
      </c>
      <c r="M1522" s="2">
        <v>1.6275429780124999</v>
      </c>
      <c r="N1522" s="2">
        <v>1.88959527029507</v>
      </c>
      <c r="O1522" s="2">
        <v>0.29969268564845097</v>
      </c>
      <c r="P1522">
        <v>4</v>
      </c>
    </row>
    <row r="1523" spans="1:16" x14ac:dyDescent="0.2">
      <c r="A1523">
        <v>62424</v>
      </c>
      <c r="B1523" t="s">
        <v>1534</v>
      </c>
      <c r="C1523">
        <v>3</v>
      </c>
      <c r="D1523" s="2"/>
      <c r="E1523" s="2">
        <v>8</v>
      </c>
      <c r="F1523" s="2"/>
      <c r="G1523" s="2">
        <v>8</v>
      </c>
      <c r="H1523" s="2"/>
      <c r="I1523" s="1">
        <v>6.2084679363673401E-6</v>
      </c>
      <c r="J1523" s="1">
        <v>3.63210416874755E-5</v>
      </c>
      <c r="K1523" s="1">
        <v>2.6945462384134501E-5</v>
      </c>
      <c r="L1523" s="2">
        <v>5.8502422916155901</v>
      </c>
      <c r="M1523" s="2">
        <v>4.3401146080333399</v>
      </c>
      <c r="N1523" s="2">
        <v>5.0389207207868703</v>
      </c>
      <c r="O1523" s="2">
        <v>0.29969268564845097</v>
      </c>
      <c r="P1523">
        <v>3</v>
      </c>
    </row>
    <row r="1524" spans="1:16" x14ac:dyDescent="0.2">
      <c r="A1524">
        <v>62426</v>
      </c>
      <c r="B1524" t="s">
        <v>1535</v>
      </c>
      <c r="C1524">
        <v>2</v>
      </c>
      <c r="D1524" s="2"/>
      <c r="E1524" s="2">
        <v>1</v>
      </c>
      <c r="F1524" s="2"/>
      <c r="G1524" s="2">
        <v>2</v>
      </c>
      <c r="H1524" s="2"/>
      <c r="I1524" s="1">
        <v>4.13897862424489E-6</v>
      </c>
      <c r="J1524" s="1">
        <v>4.54013021093444E-6</v>
      </c>
      <c r="K1524" s="1">
        <v>6.7363655960336201E-6</v>
      </c>
      <c r="L1524" s="2">
        <v>1.09692042967792</v>
      </c>
      <c r="M1524" s="2">
        <v>1.6275429780124999</v>
      </c>
      <c r="N1524" s="2">
        <v>1.33614562932367</v>
      </c>
      <c r="O1524" s="2">
        <v>0.39712927744498</v>
      </c>
      <c r="P1524">
        <v>4</v>
      </c>
    </row>
    <row r="1525" spans="1:16" x14ac:dyDescent="0.2">
      <c r="A1525">
        <v>62496</v>
      </c>
      <c r="B1525" t="s">
        <v>1536</v>
      </c>
      <c r="C1525">
        <v>22</v>
      </c>
      <c r="D1525" s="2">
        <f>1000000*C1525/495425</f>
        <v>44.406317807942678</v>
      </c>
      <c r="E1525" s="2">
        <v>39</v>
      </c>
      <c r="F1525" s="2">
        <f>1000000*E1525/220258</f>
        <v>177.06507822644355</v>
      </c>
      <c r="G1525" s="2">
        <v>37</v>
      </c>
      <c r="H1525" s="2">
        <f>1000000*G1525/296896</f>
        <v>124.62276352662212</v>
      </c>
      <c r="I1525" s="1">
        <v>4.55287648666938E-5</v>
      </c>
      <c r="J1525">
        <v>1.77065078226443E-4</v>
      </c>
      <c r="K1525">
        <v>1.2462276352662199E-4</v>
      </c>
      <c r="L1525" s="2">
        <v>3.8890815234035401</v>
      </c>
      <c r="M1525" s="2">
        <v>2.7372313721119301</v>
      </c>
      <c r="N1525" s="4">
        <v>3.2627160395230601</v>
      </c>
      <c r="O1525" s="2">
        <v>0.35303414006570499</v>
      </c>
      <c r="P1525">
        <v>2</v>
      </c>
    </row>
    <row r="1526" spans="1:16" x14ac:dyDescent="0.2">
      <c r="A1526">
        <v>62497</v>
      </c>
      <c r="B1526" t="s">
        <v>1537</v>
      </c>
      <c r="C1526">
        <v>4</v>
      </c>
      <c r="D1526" s="2"/>
      <c r="E1526" s="2">
        <v>2</v>
      </c>
      <c r="F1526" s="2"/>
      <c r="G1526" s="2">
        <v>2</v>
      </c>
      <c r="H1526" s="2"/>
      <c r="I1526" s="1">
        <v>8.2779572484897901E-6</v>
      </c>
      <c r="J1526" s="1">
        <v>9.0802604218688902E-6</v>
      </c>
      <c r="K1526" s="1">
        <v>6.7363655960336201E-6</v>
      </c>
      <c r="L1526" s="2">
        <v>1.09692042967792</v>
      </c>
      <c r="M1526" s="2">
        <v>0.81377148900625096</v>
      </c>
      <c r="N1526" s="2">
        <v>0.94479763514753801</v>
      </c>
      <c r="O1526" s="2">
        <v>0.29969268564845097</v>
      </c>
      <c r="P1526">
        <v>3</v>
      </c>
    </row>
    <row r="1527" spans="1:16" x14ac:dyDescent="0.2">
      <c r="A1527">
        <v>62502</v>
      </c>
      <c r="B1527" t="s">
        <v>1538</v>
      </c>
      <c r="C1527">
        <v>0</v>
      </c>
      <c r="D1527" s="2"/>
      <c r="E1527" s="2">
        <v>3</v>
      </c>
      <c r="F1527" s="2"/>
      <c r="G1527" s="2">
        <v>1</v>
      </c>
      <c r="H1527" s="2"/>
      <c r="I1527">
        <v>0</v>
      </c>
      <c r="J1527" s="1">
        <v>1.3620390632803301E-5</v>
      </c>
      <c r="K1527" s="1">
        <v>3.3681827980168101E-6</v>
      </c>
      <c r="L1527" t="s">
        <v>306</v>
      </c>
      <c r="M1527" t="s">
        <v>306</v>
      </c>
      <c r="N1527" t="s">
        <v>306</v>
      </c>
      <c r="P1527">
        <v>3</v>
      </c>
    </row>
    <row r="1528" spans="1:16" x14ac:dyDescent="0.2">
      <c r="A1528">
        <v>62508</v>
      </c>
      <c r="B1528" t="s">
        <v>1539</v>
      </c>
      <c r="C1528">
        <v>1</v>
      </c>
      <c r="D1528" s="2"/>
      <c r="E1528" s="2">
        <v>2</v>
      </c>
      <c r="F1528" s="2"/>
      <c r="G1528" s="2">
        <v>3</v>
      </c>
      <c r="H1528" s="2"/>
      <c r="I1528" s="1">
        <v>2.0694893121224399E-6</v>
      </c>
      <c r="J1528" s="1">
        <v>9.0802604218688902E-6</v>
      </c>
      <c r="K1528" s="1">
        <v>1.0104548394050401E-5</v>
      </c>
      <c r="L1528" s="2">
        <v>4.3876817187116899</v>
      </c>
      <c r="M1528" s="2">
        <v>4.8826289340375002</v>
      </c>
      <c r="N1528" s="2">
        <v>4.6285442325993902</v>
      </c>
      <c r="O1528" s="2">
        <v>0.10693366865543601</v>
      </c>
      <c r="P1528">
        <v>3</v>
      </c>
    </row>
    <row r="1529" spans="1:16" x14ac:dyDescent="0.2">
      <c r="A1529">
        <v>62520</v>
      </c>
      <c r="B1529" t="s">
        <v>1540</v>
      </c>
      <c r="C1529">
        <v>3</v>
      </c>
      <c r="D1529" s="2"/>
      <c r="E1529" s="2">
        <v>2</v>
      </c>
      <c r="F1529" s="2"/>
      <c r="G1529" s="2">
        <v>3</v>
      </c>
      <c r="H1529" s="2"/>
      <c r="I1529" s="1">
        <v>6.2084679363673401E-6</v>
      </c>
      <c r="J1529" s="1">
        <v>9.0802604218688902E-6</v>
      </c>
      <c r="K1529" s="1">
        <v>1.0104548394050401E-5</v>
      </c>
      <c r="L1529" s="2">
        <v>1.46256057290389</v>
      </c>
      <c r="M1529" s="2">
        <v>1.6275429780124999</v>
      </c>
      <c r="N1529" s="2">
        <v>1.5428480775331299</v>
      </c>
      <c r="O1529" s="2">
        <v>0.10693366865543601</v>
      </c>
      <c r="P1529">
        <v>3</v>
      </c>
    </row>
    <row r="1530" spans="1:16" x14ac:dyDescent="0.2">
      <c r="A1530">
        <v>62568</v>
      </c>
      <c r="B1530" t="s">
        <v>1541</v>
      </c>
      <c r="C1530">
        <v>1</v>
      </c>
      <c r="D1530" s="2"/>
      <c r="E1530" s="2">
        <v>3</v>
      </c>
      <c r="F1530" s="2"/>
      <c r="G1530" s="2">
        <v>4</v>
      </c>
      <c r="H1530" s="2"/>
      <c r="I1530" s="1">
        <v>2.0694893121224399E-6</v>
      </c>
      <c r="J1530" s="1">
        <v>1.3620390632803301E-5</v>
      </c>
      <c r="K1530" s="1">
        <v>1.34727311920672E-5</v>
      </c>
      <c r="L1530" s="2">
        <v>6.5815225780675304</v>
      </c>
      <c r="M1530" s="2">
        <v>6.5101719120500103</v>
      </c>
      <c r="N1530" s="2">
        <v>6.5457500277858296</v>
      </c>
      <c r="O1530" s="2">
        <v>1.0900304123233199E-2</v>
      </c>
      <c r="P1530">
        <v>3</v>
      </c>
    </row>
    <row r="1531" spans="1:16" x14ac:dyDescent="0.2">
      <c r="A1531">
        <v>62640</v>
      </c>
      <c r="B1531" t="s">
        <v>1542</v>
      </c>
      <c r="C1531">
        <v>45</v>
      </c>
      <c r="D1531" s="2">
        <f>1000000*C1531/495425</f>
        <v>90.831104607155467</v>
      </c>
      <c r="E1531" s="2">
        <v>49</v>
      </c>
      <c r="F1531" s="2">
        <f>1000000*E1531/220258</f>
        <v>222.46638033578802</v>
      </c>
      <c r="G1531" s="2">
        <v>49</v>
      </c>
      <c r="H1531" s="2">
        <f>1000000*G1531/296896</f>
        <v>165.04095710282388</v>
      </c>
      <c r="I1531" s="1">
        <v>9.3127019045510101E-5</v>
      </c>
      <c r="J1531">
        <v>2.22466380335788E-4</v>
      </c>
      <c r="K1531">
        <v>1.65040957102823E-4</v>
      </c>
      <c r="L1531" s="2">
        <v>2.38884893574303</v>
      </c>
      <c r="M1531" s="2">
        <v>1.7722134649469401</v>
      </c>
      <c r="N1531" s="4">
        <v>2.0575592943213001</v>
      </c>
      <c r="O1531" s="2">
        <v>0.29969268564845097</v>
      </c>
      <c r="P1531">
        <v>2</v>
      </c>
    </row>
    <row r="1532" spans="1:16" x14ac:dyDescent="0.2">
      <c r="A1532">
        <v>62641</v>
      </c>
      <c r="B1532" t="s">
        <v>1543</v>
      </c>
      <c r="C1532">
        <v>1</v>
      </c>
      <c r="D1532" s="2"/>
      <c r="E1532" s="2">
        <v>1</v>
      </c>
      <c r="F1532" s="2"/>
      <c r="G1532" s="2">
        <v>2</v>
      </c>
      <c r="H1532" s="2"/>
      <c r="I1532" s="1">
        <v>2.0694893121224399E-6</v>
      </c>
      <c r="J1532" s="1">
        <v>4.54013021093444E-6</v>
      </c>
      <c r="K1532" s="1">
        <v>6.7363655960336201E-6</v>
      </c>
      <c r="L1532" s="2">
        <v>2.1938408593558401</v>
      </c>
      <c r="M1532" s="2">
        <v>3.2550859560249998</v>
      </c>
      <c r="N1532" s="2">
        <v>2.6722912586473502</v>
      </c>
      <c r="O1532" s="2">
        <v>0.39712927744498</v>
      </c>
      <c r="P1532">
        <v>3</v>
      </c>
    </row>
    <row r="1533" spans="1:16" x14ac:dyDescent="0.2">
      <c r="A1533">
        <v>62642</v>
      </c>
      <c r="B1533" t="s">
        <v>1544</v>
      </c>
      <c r="C1533">
        <v>3</v>
      </c>
      <c r="D1533" s="2"/>
      <c r="E1533" s="2">
        <v>2</v>
      </c>
      <c r="F1533" s="2"/>
      <c r="G1533" s="2">
        <v>6</v>
      </c>
      <c r="H1533" s="2"/>
      <c r="I1533" s="1">
        <v>6.2084679363673401E-6</v>
      </c>
      <c r="J1533" s="1">
        <v>9.0802604218688902E-6</v>
      </c>
      <c r="K1533" s="1">
        <v>2.0209096788100801E-5</v>
      </c>
      <c r="L1533" s="2">
        <v>1.46256057290389</v>
      </c>
      <c r="M1533" s="2">
        <v>3.2550859560249998</v>
      </c>
      <c r="N1533" s="2">
        <v>2.1819166759286102</v>
      </c>
      <c r="O1533" s="2">
        <v>0.82153704717354403</v>
      </c>
      <c r="P1533">
        <v>3</v>
      </c>
    </row>
    <row r="1534" spans="1:16" x14ac:dyDescent="0.2">
      <c r="A1534">
        <v>62646</v>
      </c>
      <c r="B1534" t="s">
        <v>1545</v>
      </c>
      <c r="C1534">
        <v>1</v>
      </c>
      <c r="D1534" s="2"/>
      <c r="E1534" s="2">
        <v>4</v>
      </c>
      <c r="F1534" s="2"/>
      <c r="G1534" s="2">
        <v>5</v>
      </c>
      <c r="H1534" s="2"/>
      <c r="I1534" s="1">
        <v>2.0694893121224399E-6</v>
      </c>
      <c r="J1534" s="1">
        <v>1.8160520843737699E-5</v>
      </c>
      <c r="K1534" s="1">
        <v>1.6840913990084E-5</v>
      </c>
      <c r="L1534" s="2">
        <v>8.7753634374233798</v>
      </c>
      <c r="M1534" s="2">
        <v>8.1377148900625098</v>
      </c>
      <c r="N1534" s="2">
        <v>8.4505269486837502</v>
      </c>
      <c r="O1534" s="2">
        <v>7.5456661014516799E-2</v>
      </c>
      <c r="P1534">
        <v>3</v>
      </c>
    </row>
    <row r="1535" spans="1:16" x14ac:dyDescent="0.2">
      <c r="A1535">
        <v>62652</v>
      </c>
      <c r="B1535" t="s">
        <v>1546</v>
      </c>
      <c r="C1535">
        <v>6</v>
      </c>
      <c r="D1535" s="2"/>
      <c r="E1535" s="2">
        <v>9</v>
      </c>
      <c r="F1535" s="2"/>
      <c r="G1535" s="2">
        <v>5</v>
      </c>
      <c r="H1535" s="2"/>
      <c r="I1535" s="1">
        <v>1.2416935872734601E-5</v>
      </c>
      <c r="J1535" s="1">
        <v>4.0861171898409997E-5</v>
      </c>
      <c r="K1535" s="1">
        <v>1.6840913990084E-5</v>
      </c>
      <c r="L1535" s="2">
        <v>3.2907612890337599</v>
      </c>
      <c r="M1535" s="2">
        <v>1.35628581501041</v>
      </c>
      <c r="N1535" s="2">
        <v>2.11263173717093</v>
      </c>
      <c r="O1535" s="2">
        <v>0.915670933076977</v>
      </c>
      <c r="P1535">
        <v>3</v>
      </c>
    </row>
    <row r="1536" spans="1:16" x14ac:dyDescent="0.2">
      <c r="A1536">
        <v>62653</v>
      </c>
      <c r="B1536" t="s">
        <v>1547</v>
      </c>
      <c r="C1536">
        <v>0</v>
      </c>
      <c r="D1536" s="2"/>
      <c r="E1536" s="2">
        <v>1</v>
      </c>
      <c r="F1536" s="2"/>
      <c r="G1536" s="2">
        <v>1</v>
      </c>
      <c r="H1536" s="2"/>
      <c r="I1536">
        <v>0</v>
      </c>
      <c r="J1536" s="1">
        <v>4.54013021093444E-6</v>
      </c>
      <c r="K1536" s="1">
        <v>3.3681827980168101E-6</v>
      </c>
      <c r="L1536" t="s">
        <v>306</v>
      </c>
      <c r="M1536" t="s">
        <v>306</v>
      </c>
      <c r="N1536" t="s">
        <v>306</v>
      </c>
      <c r="P1536">
        <v>4</v>
      </c>
    </row>
    <row r="1537" spans="1:16" x14ac:dyDescent="0.2">
      <c r="A1537">
        <v>62664</v>
      </c>
      <c r="B1537" t="s">
        <v>1548</v>
      </c>
      <c r="C1537">
        <v>4</v>
      </c>
      <c r="D1537" s="2"/>
      <c r="E1537" s="2">
        <v>4</v>
      </c>
      <c r="F1537" s="2"/>
      <c r="G1537" s="2">
        <v>4</v>
      </c>
      <c r="H1537" s="2"/>
      <c r="I1537" s="1">
        <v>8.2779572484897901E-6</v>
      </c>
      <c r="J1537" s="1">
        <v>1.8160520843737699E-5</v>
      </c>
      <c r="K1537" s="1">
        <v>1.34727311920672E-5</v>
      </c>
      <c r="L1537" s="2">
        <v>2.1938408593558401</v>
      </c>
      <c r="M1537" s="2">
        <v>1.6275429780124999</v>
      </c>
      <c r="N1537" s="2">
        <v>1.88959527029507</v>
      </c>
      <c r="O1537" s="2">
        <v>0.29969268564845097</v>
      </c>
      <c r="P1537">
        <v>3</v>
      </c>
    </row>
    <row r="1538" spans="1:16" x14ac:dyDescent="0.2">
      <c r="A1538">
        <v>62700</v>
      </c>
      <c r="B1538" t="s">
        <v>1549</v>
      </c>
      <c r="C1538">
        <v>0</v>
      </c>
      <c r="D1538" s="2"/>
      <c r="E1538" s="2">
        <v>1</v>
      </c>
      <c r="F1538" s="2"/>
      <c r="G1538" s="2">
        <v>1</v>
      </c>
      <c r="H1538" s="2"/>
      <c r="I1538">
        <v>0</v>
      </c>
      <c r="J1538" s="1">
        <v>4.54013021093444E-6</v>
      </c>
      <c r="K1538" s="1">
        <v>3.3681827980168101E-6</v>
      </c>
      <c r="L1538" t="s">
        <v>306</v>
      </c>
      <c r="M1538" t="s">
        <v>306</v>
      </c>
      <c r="N1538" t="s">
        <v>306</v>
      </c>
      <c r="P1538">
        <v>4</v>
      </c>
    </row>
    <row r="1539" spans="1:16" x14ac:dyDescent="0.2">
      <c r="A1539">
        <v>62712</v>
      </c>
      <c r="B1539" t="s">
        <v>1550</v>
      </c>
      <c r="C1539">
        <v>5</v>
      </c>
      <c r="D1539" s="2"/>
      <c r="E1539" s="2">
        <v>8</v>
      </c>
      <c r="F1539" s="2"/>
      <c r="G1539" s="2">
        <v>12</v>
      </c>
      <c r="H1539" s="2"/>
      <c r="I1539" s="1">
        <v>1.03474465606122E-5</v>
      </c>
      <c r="J1539" s="1">
        <v>3.63210416874755E-5</v>
      </c>
      <c r="K1539" s="1">
        <v>4.0418193576201697E-5</v>
      </c>
      <c r="L1539" s="2">
        <v>3.5101453749693499</v>
      </c>
      <c r="M1539" s="2">
        <v>3.9061031472300001</v>
      </c>
      <c r="N1539" s="2">
        <v>3.70283538607951</v>
      </c>
      <c r="O1539" s="2">
        <v>0.10693366865543601</v>
      </c>
      <c r="P1539">
        <v>3</v>
      </c>
    </row>
    <row r="1540" spans="1:16" x14ac:dyDescent="0.2">
      <c r="A1540">
        <v>62713</v>
      </c>
      <c r="B1540" t="s">
        <v>1551</v>
      </c>
      <c r="C1540">
        <v>2</v>
      </c>
      <c r="D1540" s="2"/>
      <c r="E1540" s="2">
        <v>1</v>
      </c>
      <c r="F1540" s="2"/>
      <c r="G1540" s="2">
        <v>1</v>
      </c>
      <c r="H1540" s="2"/>
      <c r="I1540" s="1">
        <v>4.13897862424489E-6</v>
      </c>
      <c r="J1540" s="1">
        <v>4.54013021093444E-6</v>
      </c>
      <c r="K1540" s="1">
        <v>3.3681827980168101E-6</v>
      </c>
      <c r="L1540" s="2">
        <v>1.09692042967792</v>
      </c>
      <c r="M1540" s="2">
        <v>0.81377148900625096</v>
      </c>
      <c r="N1540" s="2">
        <v>0.94479763514753801</v>
      </c>
      <c r="O1540" s="2">
        <v>0.29969268564845097</v>
      </c>
      <c r="P1540">
        <v>4</v>
      </c>
    </row>
    <row r="1541" spans="1:16" x14ac:dyDescent="0.2">
      <c r="A1541">
        <v>62714</v>
      </c>
      <c r="B1541" t="s">
        <v>1552</v>
      </c>
      <c r="C1541">
        <v>3</v>
      </c>
      <c r="D1541" s="2"/>
      <c r="E1541" s="2">
        <v>2</v>
      </c>
      <c r="F1541" s="2"/>
      <c r="G1541" s="2">
        <v>1</v>
      </c>
      <c r="H1541" s="2"/>
      <c r="I1541" s="1">
        <v>6.2084679363673401E-6</v>
      </c>
      <c r="J1541" s="1">
        <v>9.0802604218688902E-6</v>
      </c>
      <c r="K1541" s="1">
        <v>3.3681827980168101E-6</v>
      </c>
      <c r="L1541" s="2">
        <v>1.46256057290389</v>
      </c>
      <c r="M1541" s="2">
        <v>0.54251432600416705</v>
      </c>
      <c r="N1541" s="2">
        <v>0.89076375288245002</v>
      </c>
      <c r="O1541" s="2">
        <v>1.03287346832706</v>
      </c>
      <c r="P1541">
        <v>4</v>
      </c>
    </row>
    <row r="1542" spans="1:16" x14ac:dyDescent="0.2">
      <c r="A1542">
        <v>62724</v>
      </c>
      <c r="B1542" t="s">
        <v>1553</v>
      </c>
      <c r="C1542">
        <v>0</v>
      </c>
      <c r="D1542" s="2"/>
      <c r="E1542" s="2">
        <v>2</v>
      </c>
      <c r="F1542" s="2"/>
      <c r="G1542" s="2">
        <v>3</v>
      </c>
      <c r="H1542" s="2"/>
      <c r="I1542">
        <v>0</v>
      </c>
      <c r="J1542" s="1">
        <v>9.0802604218688902E-6</v>
      </c>
      <c r="K1542" s="1">
        <v>1.0104548394050401E-5</v>
      </c>
      <c r="L1542" t="s">
        <v>306</v>
      </c>
      <c r="M1542" t="s">
        <v>306</v>
      </c>
      <c r="N1542" t="s">
        <v>306</v>
      </c>
      <c r="P1542">
        <v>4</v>
      </c>
    </row>
    <row r="1543" spans="1:16" x14ac:dyDescent="0.2">
      <c r="A1543">
        <v>62784</v>
      </c>
      <c r="B1543" t="s">
        <v>1554</v>
      </c>
      <c r="C1543">
        <v>4</v>
      </c>
      <c r="D1543" s="2"/>
      <c r="E1543" s="2">
        <v>5</v>
      </c>
      <c r="F1543" s="2"/>
      <c r="G1543" s="2">
        <v>1</v>
      </c>
      <c r="H1543" s="2"/>
      <c r="I1543" s="1">
        <v>8.2779572484897901E-6</v>
      </c>
      <c r="J1543" s="1">
        <v>2.2700651054672199E-5</v>
      </c>
      <c r="K1543" s="1">
        <v>3.3681827980168101E-6</v>
      </c>
      <c r="L1543" s="2">
        <v>2.7423010741948</v>
      </c>
      <c r="M1543" s="2">
        <v>0.40688574450312498</v>
      </c>
      <c r="N1543" s="2">
        <v>1.0563158685854599</v>
      </c>
      <c r="O1543" s="2">
        <v>2.2109062252554001</v>
      </c>
      <c r="P1543">
        <v>3</v>
      </c>
    </row>
    <row r="1544" spans="1:16" x14ac:dyDescent="0.2">
      <c r="A1544">
        <v>62856</v>
      </c>
      <c r="B1544" t="s">
        <v>1555</v>
      </c>
      <c r="C1544">
        <v>0</v>
      </c>
      <c r="D1544" s="2"/>
      <c r="E1544" s="2">
        <v>1</v>
      </c>
      <c r="F1544" s="2"/>
      <c r="G1544" s="2">
        <v>3</v>
      </c>
      <c r="H1544" s="2"/>
      <c r="I1544">
        <v>0</v>
      </c>
      <c r="J1544" s="1">
        <v>4.54013021093444E-6</v>
      </c>
      <c r="K1544" s="1">
        <v>1.0104548394050401E-5</v>
      </c>
      <c r="L1544" t="s">
        <v>306</v>
      </c>
      <c r="M1544" t="s">
        <v>306</v>
      </c>
      <c r="N1544" t="s">
        <v>306</v>
      </c>
      <c r="P1544">
        <v>4</v>
      </c>
    </row>
    <row r="1545" spans="1:16" x14ac:dyDescent="0.2">
      <c r="A1545">
        <v>62928</v>
      </c>
      <c r="B1545" t="s">
        <v>1556</v>
      </c>
      <c r="C1545">
        <v>0</v>
      </c>
      <c r="D1545" s="2"/>
      <c r="E1545" s="2">
        <v>2</v>
      </c>
      <c r="F1545" s="2"/>
      <c r="G1545" s="2">
        <v>1</v>
      </c>
      <c r="H1545" s="2"/>
      <c r="I1545">
        <v>0</v>
      </c>
      <c r="J1545" s="1">
        <v>9.0802604218688902E-6</v>
      </c>
      <c r="K1545" s="1">
        <v>3.3681827980168101E-6</v>
      </c>
      <c r="L1545" t="s">
        <v>306</v>
      </c>
      <c r="M1545" t="s">
        <v>306</v>
      </c>
      <c r="N1545" t="s">
        <v>306</v>
      </c>
      <c r="P1545">
        <v>3</v>
      </c>
    </row>
    <row r="1546" spans="1:16" x14ac:dyDescent="0.2">
      <c r="A1546">
        <v>63072</v>
      </c>
      <c r="B1546" t="s">
        <v>1557</v>
      </c>
      <c r="C1546">
        <v>17</v>
      </c>
      <c r="D1546" s="2">
        <f>1000000*C1546/495425</f>
        <v>34.313972851592069</v>
      </c>
      <c r="E1546" s="2">
        <v>33</v>
      </c>
      <c r="F1546" s="2">
        <f>1000000*E1546/220258</f>
        <v>149.82429696083685</v>
      </c>
      <c r="G1546" s="2">
        <v>45</v>
      </c>
      <c r="H1546" s="2">
        <f>1000000*G1546/296896</f>
        <v>151.56822591075664</v>
      </c>
      <c r="I1546" s="1">
        <v>3.51813183060816E-5</v>
      </c>
      <c r="J1546">
        <v>1.49824296960836E-4</v>
      </c>
      <c r="K1546">
        <v>1.5156822591075599E-4</v>
      </c>
      <c r="L1546" s="2">
        <v>4.2586322563966403</v>
      </c>
      <c r="M1546" s="2">
        <v>4.3082020006213302</v>
      </c>
      <c r="N1546" s="4">
        <v>4.2833454223210303</v>
      </c>
      <c r="O1546" s="2">
        <v>1.15726702699189E-2</v>
      </c>
      <c r="P1546">
        <v>2</v>
      </c>
    </row>
    <row r="1547" spans="1:16" x14ac:dyDescent="0.2">
      <c r="A1547">
        <v>63073</v>
      </c>
      <c r="B1547" t="s">
        <v>1558</v>
      </c>
      <c r="C1547">
        <v>2</v>
      </c>
      <c r="D1547" s="2"/>
      <c r="E1547" s="2">
        <v>2</v>
      </c>
      <c r="F1547" s="2"/>
      <c r="G1547" s="2">
        <v>2</v>
      </c>
      <c r="H1547" s="2"/>
      <c r="I1547" s="1">
        <v>4.13897862424489E-6</v>
      </c>
      <c r="J1547" s="1">
        <v>9.0802604218688902E-6</v>
      </c>
      <c r="K1547" s="1">
        <v>6.7363655960336201E-6</v>
      </c>
      <c r="L1547" s="2">
        <v>2.1938408593558401</v>
      </c>
      <c r="M1547" s="2">
        <v>1.6275429780124999</v>
      </c>
      <c r="N1547" s="2">
        <v>1.88959527029507</v>
      </c>
      <c r="O1547" s="2">
        <v>0.29969268564845097</v>
      </c>
      <c r="P1547">
        <v>3</v>
      </c>
    </row>
    <row r="1548" spans="1:16" x14ac:dyDescent="0.2">
      <c r="A1548">
        <v>63084</v>
      </c>
      <c r="B1548" t="s">
        <v>1559</v>
      </c>
      <c r="C1548">
        <v>1</v>
      </c>
      <c r="D1548" s="2"/>
      <c r="E1548" s="2">
        <v>1</v>
      </c>
      <c r="F1548" s="2"/>
      <c r="G1548" s="2">
        <v>5</v>
      </c>
      <c r="H1548" s="2"/>
      <c r="I1548" s="1">
        <v>2.0694893121224399E-6</v>
      </c>
      <c r="J1548" s="1">
        <v>4.54013021093444E-6</v>
      </c>
      <c r="K1548" s="1">
        <v>1.6840913990084E-5</v>
      </c>
      <c r="L1548" s="2">
        <v>2.1938408593558401</v>
      </c>
      <c r="M1548" s="2">
        <v>8.1377148900625098</v>
      </c>
      <c r="N1548" s="2">
        <v>4.2252634743418698</v>
      </c>
      <c r="O1548" s="2">
        <v>1.4067463642921001</v>
      </c>
      <c r="P1548">
        <v>3</v>
      </c>
    </row>
    <row r="1549" spans="1:16" x14ac:dyDescent="0.2">
      <c r="A1549">
        <v>63096</v>
      </c>
      <c r="B1549" t="s">
        <v>1560</v>
      </c>
      <c r="C1549">
        <v>0</v>
      </c>
      <c r="D1549" s="2"/>
      <c r="E1549" s="2">
        <v>1</v>
      </c>
      <c r="F1549" s="2"/>
      <c r="G1549" s="2">
        <v>1</v>
      </c>
      <c r="H1549" s="2"/>
      <c r="I1549">
        <v>0</v>
      </c>
      <c r="J1549" s="1">
        <v>4.54013021093444E-6</v>
      </c>
      <c r="K1549" s="1">
        <v>3.3681827980168101E-6</v>
      </c>
      <c r="L1549" t="s">
        <v>306</v>
      </c>
      <c r="M1549" t="s">
        <v>306</v>
      </c>
      <c r="N1549" t="s">
        <v>306</v>
      </c>
      <c r="P1549">
        <v>3</v>
      </c>
    </row>
    <row r="1550" spans="1:16" x14ac:dyDescent="0.2">
      <c r="A1550">
        <v>63144</v>
      </c>
      <c r="B1550" t="s">
        <v>1561</v>
      </c>
      <c r="C1550">
        <v>1</v>
      </c>
      <c r="D1550" s="2"/>
      <c r="E1550" s="2">
        <v>2</v>
      </c>
      <c r="F1550" s="2"/>
      <c r="G1550" s="2">
        <v>6</v>
      </c>
      <c r="H1550" s="2"/>
      <c r="I1550" s="1">
        <v>2.0694893121224399E-6</v>
      </c>
      <c r="J1550" s="1">
        <v>9.0802604218688902E-6</v>
      </c>
      <c r="K1550" s="1">
        <v>2.0209096788100801E-5</v>
      </c>
      <c r="L1550" s="2">
        <v>4.3876817187116899</v>
      </c>
      <c r="M1550" s="2">
        <v>9.7652578680750093</v>
      </c>
      <c r="N1550" s="2">
        <v>6.5457500277858296</v>
      </c>
      <c r="O1550" s="2">
        <v>0.82153704717354403</v>
      </c>
      <c r="P1550">
        <v>3</v>
      </c>
    </row>
    <row r="1551" spans="1:16" x14ac:dyDescent="0.2">
      <c r="A1551">
        <v>63216</v>
      </c>
      <c r="B1551" t="s">
        <v>1562</v>
      </c>
      <c r="C1551">
        <v>0</v>
      </c>
      <c r="D1551" s="2"/>
      <c r="E1551" s="2">
        <v>2</v>
      </c>
      <c r="F1551" s="2"/>
      <c r="G1551" s="2">
        <v>4</v>
      </c>
      <c r="H1551" s="2"/>
      <c r="I1551">
        <v>0</v>
      </c>
      <c r="J1551" s="1">
        <v>9.0802604218688902E-6</v>
      </c>
      <c r="K1551" s="1">
        <v>1.34727311920672E-5</v>
      </c>
      <c r="L1551" t="s">
        <v>306</v>
      </c>
      <c r="M1551" t="s">
        <v>306</v>
      </c>
      <c r="N1551" t="s">
        <v>306</v>
      </c>
      <c r="P1551">
        <v>3</v>
      </c>
    </row>
    <row r="1552" spans="1:16" x14ac:dyDescent="0.2">
      <c r="A1552">
        <v>63504</v>
      </c>
      <c r="B1552" t="s">
        <v>1563</v>
      </c>
      <c r="C1552">
        <v>2</v>
      </c>
      <c r="D1552" s="2"/>
      <c r="E1552" s="2">
        <v>1</v>
      </c>
      <c r="F1552" s="2"/>
      <c r="G1552" s="2">
        <v>1</v>
      </c>
      <c r="H1552" s="2"/>
      <c r="I1552" s="1">
        <v>4.13897862424489E-6</v>
      </c>
      <c r="J1552" s="1">
        <v>4.54013021093444E-6</v>
      </c>
      <c r="K1552" s="1">
        <v>3.3681827980168101E-6</v>
      </c>
      <c r="L1552" s="2">
        <v>1.09692042967792</v>
      </c>
      <c r="M1552" s="2">
        <v>0.81377148900625096</v>
      </c>
      <c r="N1552" s="2">
        <v>0.94479763514753801</v>
      </c>
      <c r="O1552" s="2">
        <v>0.29969268564845097</v>
      </c>
      <c r="P1552">
        <v>3</v>
      </c>
    </row>
    <row r="1553" spans="1:16" x14ac:dyDescent="0.2">
      <c r="A1553">
        <v>63936</v>
      </c>
      <c r="B1553" t="s">
        <v>1564</v>
      </c>
      <c r="C1553">
        <v>45</v>
      </c>
      <c r="D1553" s="2">
        <f>1000000*C1553/495425</f>
        <v>90.831104607155467</v>
      </c>
      <c r="E1553" s="2">
        <v>81</v>
      </c>
      <c r="F1553" s="2">
        <f>1000000*E1553/220258</f>
        <v>367.75054708569041</v>
      </c>
      <c r="G1553" s="2">
        <v>177</v>
      </c>
      <c r="H1553" s="2">
        <f>1000000*G1553/296896</f>
        <v>596.16835524897613</v>
      </c>
      <c r="I1553" s="1">
        <v>9.3127019045510101E-5</v>
      </c>
      <c r="J1553">
        <v>3.6775054708568998E-4</v>
      </c>
      <c r="K1553">
        <v>5.9616835524897596E-4</v>
      </c>
      <c r="L1553" s="2">
        <v>3.9489135468405201</v>
      </c>
      <c r="M1553" s="2">
        <v>6.4016690468491699</v>
      </c>
      <c r="N1553" s="4">
        <v>5.0278859992537903</v>
      </c>
      <c r="O1553" s="2">
        <v>0.48783037252091099</v>
      </c>
      <c r="P1553">
        <v>2</v>
      </c>
    </row>
    <row r="1554" spans="1:16" x14ac:dyDescent="0.2">
      <c r="A1554">
        <v>63937</v>
      </c>
      <c r="B1554" t="s">
        <v>1565</v>
      </c>
      <c r="C1554">
        <v>3</v>
      </c>
      <c r="D1554" s="2"/>
      <c r="E1554" s="2">
        <v>3</v>
      </c>
      <c r="F1554" s="2"/>
      <c r="G1554" s="2">
        <v>6</v>
      </c>
      <c r="H1554" s="2"/>
      <c r="I1554" s="1">
        <v>6.2084679363673401E-6</v>
      </c>
      <c r="J1554" s="1">
        <v>1.3620390632803301E-5</v>
      </c>
      <c r="K1554" s="1">
        <v>2.0209096788100801E-5</v>
      </c>
      <c r="L1554" s="2">
        <v>2.1938408593558401</v>
      </c>
      <c r="M1554" s="2">
        <v>3.2550859560249998</v>
      </c>
      <c r="N1554" s="2">
        <v>2.6722912586473502</v>
      </c>
      <c r="O1554" s="2">
        <v>0.39712927744498</v>
      </c>
      <c r="P1554">
        <v>3</v>
      </c>
    </row>
    <row r="1555" spans="1:16" x14ac:dyDescent="0.2">
      <c r="A1555">
        <v>63938</v>
      </c>
      <c r="B1555" t="s">
        <v>1566</v>
      </c>
      <c r="C1555">
        <v>7</v>
      </c>
      <c r="D1555" s="2"/>
      <c r="E1555" s="2">
        <v>6</v>
      </c>
      <c r="F1555" s="2"/>
      <c r="G1555" s="2">
        <v>8</v>
      </c>
      <c r="H1555" s="2"/>
      <c r="I1555" s="1">
        <v>1.44864251848571E-5</v>
      </c>
      <c r="J1555" s="1">
        <v>2.7240781265606601E-5</v>
      </c>
      <c r="K1555" s="1">
        <v>2.6945462384134501E-5</v>
      </c>
      <c r="L1555" s="2">
        <v>1.8804350223050099</v>
      </c>
      <c r="M1555" s="2">
        <v>1.8600491177285701</v>
      </c>
      <c r="N1555" s="2">
        <v>1.8702142936530901</v>
      </c>
      <c r="O1555" s="2">
        <v>1.09003041232333E-2</v>
      </c>
      <c r="P1555">
        <v>3</v>
      </c>
    </row>
    <row r="1556" spans="1:16" x14ac:dyDescent="0.2">
      <c r="A1556">
        <v>63942</v>
      </c>
      <c r="B1556" t="s">
        <v>1567</v>
      </c>
      <c r="C1556">
        <v>2</v>
      </c>
      <c r="D1556" s="2"/>
      <c r="E1556" s="2">
        <v>2</v>
      </c>
      <c r="F1556" s="2"/>
      <c r="G1556" s="2">
        <v>5</v>
      </c>
      <c r="H1556" s="2"/>
      <c r="I1556" s="1">
        <v>4.13897862424489E-6</v>
      </c>
      <c r="J1556" s="1">
        <v>9.0802604218688902E-6</v>
      </c>
      <c r="K1556" s="1">
        <v>1.6840913990084E-5</v>
      </c>
      <c r="L1556" s="2">
        <v>2.1938408593558401</v>
      </c>
      <c r="M1556" s="2">
        <v>4.0688574450312496</v>
      </c>
      <c r="N1556" s="2">
        <v>2.98771245500697</v>
      </c>
      <c r="O1556" s="2">
        <v>0.627575984607606</v>
      </c>
      <c r="P1556">
        <v>3</v>
      </c>
    </row>
    <row r="1557" spans="1:16" x14ac:dyDescent="0.2">
      <c r="A1557">
        <v>63946</v>
      </c>
      <c r="B1557" t="s">
        <v>1568</v>
      </c>
      <c r="C1557">
        <v>0</v>
      </c>
      <c r="D1557" s="2"/>
      <c r="E1557" s="2">
        <v>2</v>
      </c>
      <c r="F1557" s="2"/>
      <c r="G1557" s="2">
        <v>1</v>
      </c>
      <c r="H1557" s="2"/>
      <c r="I1557">
        <v>0</v>
      </c>
      <c r="J1557" s="1">
        <v>9.0802604218688902E-6</v>
      </c>
      <c r="K1557" s="1">
        <v>3.3681827980168101E-6</v>
      </c>
      <c r="L1557" t="s">
        <v>306</v>
      </c>
      <c r="M1557" t="s">
        <v>306</v>
      </c>
      <c r="N1557" t="s">
        <v>306</v>
      </c>
      <c r="P1557">
        <v>4</v>
      </c>
    </row>
    <row r="1558" spans="1:16" x14ac:dyDescent="0.2">
      <c r="A1558">
        <v>63948</v>
      </c>
      <c r="B1558" t="s">
        <v>1569</v>
      </c>
      <c r="C1558">
        <v>4</v>
      </c>
      <c r="D1558" s="2"/>
      <c r="E1558" s="2">
        <v>5</v>
      </c>
      <c r="F1558" s="2"/>
      <c r="G1558" s="2">
        <v>14</v>
      </c>
      <c r="H1558" s="2"/>
      <c r="I1558" s="1">
        <v>8.2779572484897901E-6</v>
      </c>
      <c r="J1558" s="1">
        <v>2.2700651054672199E-5</v>
      </c>
      <c r="K1558" s="1">
        <v>4.7154559172235299E-5</v>
      </c>
      <c r="L1558" s="2">
        <v>2.7423010741948</v>
      </c>
      <c r="M1558" s="2">
        <v>5.6964004230437499</v>
      </c>
      <c r="N1558" s="2">
        <v>3.9523720724593501</v>
      </c>
      <c r="O1558" s="2">
        <v>0.74742440607590999</v>
      </c>
      <c r="P1558">
        <v>3</v>
      </c>
    </row>
    <row r="1559" spans="1:16" x14ac:dyDescent="0.2">
      <c r="A1559">
        <v>63960</v>
      </c>
      <c r="B1559" t="s">
        <v>1570</v>
      </c>
      <c r="C1559">
        <v>6</v>
      </c>
      <c r="D1559" s="2"/>
      <c r="E1559" s="2">
        <v>7</v>
      </c>
      <c r="F1559" s="2"/>
      <c r="G1559" s="2">
        <v>4</v>
      </c>
      <c r="H1559" s="2"/>
      <c r="I1559" s="1">
        <v>1.2416935872734601E-5</v>
      </c>
      <c r="J1559" s="1">
        <v>3.1780911476541098E-5</v>
      </c>
      <c r="K1559" s="1">
        <v>1.34727311920672E-5</v>
      </c>
      <c r="L1559" s="2">
        <v>2.55948100258182</v>
      </c>
      <c r="M1559" s="2">
        <v>1.0850286520083301</v>
      </c>
      <c r="N1559" s="2">
        <v>1.66646638792154</v>
      </c>
      <c r="O1559" s="2">
        <v>0.88477773164837203</v>
      </c>
      <c r="P1559">
        <v>3</v>
      </c>
    </row>
    <row r="1560" spans="1:16" x14ac:dyDescent="0.2">
      <c r="A1560">
        <v>63984</v>
      </c>
      <c r="B1560" t="s">
        <v>1571</v>
      </c>
      <c r="C1560">
        <v>2</v>
      </c>
      <c r="D1560" s="2"/>
      <c r="E1560" s="2">
        <v>4</v>
      </c>
      <c r="F1560" s="2"/>
      <c r="G1560" s="2">
        <v>5</v>
      </c>
      <c r="H1560" s="2"/>
      <c r="I1560" s="1">
        <v>4.13897862424489E-6</v>
      </c>
      <c r="J1560" s="1">
        <v>1.8160520843737699E-5</v>
      </c>
      <c r="K1560" s="1">
        <v>1.6840913990084E-5</v>
      </c>
      <c r="L1560" s="2">
        <v>4.3876817187116899</v>
      </c>
      <c r="M1560" s="2">
        <v>4.0688574450312496</v>
      </c>
      <c r="N1560" s="2">
        <v>4.2252634743418698</v>
      </c>
      <c r="O1560" s="2">
        <v>7.5456661014516799E-2</v>
      </c>
      <c r="P1560">
        <v>3</v>
      </c>
    </row>
    <row r="1561" spans="1:16" x14ac:dyDescent="0.2">
      <c r="A1561">
        <v>64008</v>
      </c>
      <c r="B1561" t="s">
        <v>1572</v>
      </c>
      <c r="C1561">
        <v>3</v>
      </c>
      <c r="D1561" s="2"/>
      <c r="E1561" s="2">
        <v>10</v>
      </c>
      <c r="F1561" s="2"/>
      <c r="G1561" s="2">
        <v>9</v>
      </c>
      <c r="H1561" s="2"/>
      <c r="I1561" s="1">
        <v>6.2084679363673401E-6</v>
      </c>
      <c r="J1561" s="1">
        <v>4.5401302109344399E-5</v>
      </c>
      <c r="K1561" s="1">
        <v>3.0313645182151302E-5</v>
      </c>
      <c r="L1561" s="2">
        <v>7.3128028645194796</v>
      </c>
      <c r="M1561" s="2">
        <v>4.8826289340375002</v>
      </c>
      <c r="N1561" s="2">
        <v>5.9754249100139498</v>
      </c>
      <c r="O1561" s="2">
        <v>0.40669474842020997</v>
      </c>
      <c r="P1561">
        <v>3</v>
      </c>
    </row>
    <row r="1562" spans="1:16" x14ac:dyDescent="0.2">
      <c r="A1562">
        <v>64020</v>
      </c>
      <c r="B1562" t="s">
        <v>1573</v>
      </c>
      <c r="C1562">
        <v>1</v>
      </c>
      <c r="D1562" s="2"/>
      <c r="E1562" s="2">
        <v>2</v>
      </c>
      <c r="F1562" s="2"/>
      <c r="G1562" s="2">
        <v>3</v>
      </c>
      <c r="H1562" s="2"/>
      <c r="I1562" s="1">
        <v>2.0694893121224399E-6</v>
      </c>
      <c r="J1562" s="1">
        <v>9.0802604218688902E-6</v>
      </c>
      <c r="K1562" s="1">
        <v>1.0104548394050401E-5</v>
      </c>
      <c r="L1562" s="2">
        <v>4.3876817187116899</v>
      </c>
      <c r="M1562" s="2">
        <v>4.8826289340375002</v>
      </c>
      <c r="N1562" s="2">
        <v>4.6285442325993902</v>
      </c>
      <c r="O1562" s="2">
        <v>0.10693366865543601</v>
      </c>
      <c r="P1562">
        <v>4</v>
      </c>
    </row>
    <row r="1563" spans="1:16" x14ac:dyDescent="0.2">
      <c r="A1563">
        <v>64080</v>
      </c>
      <c r="B1563" t="s">
        <v>1574</v>
      </c>
      <c r="C1563">
        <v>2</v>
      </c>
      <c r="D1563" s="2"/>
      <c r="E1563" s="2">
        <v>4</v>
      </c>
      <c r="F1563" s="2"/>
      <c r="G1563" s="2">
        <v>12</v>
      </c>
      <c r="H1563" s="2"/>
      <c r="I1563" s="1">
        <v>4.13897862424489E-6</v>
      </c>
      <c r="J1563" s="1">
        <v>1.8160520843737699E-5</v>
      </c>
      <c r="K1563" s="1">
        <v>4.0418193576201697E-5</v>
      </c>
      <c r="L1563" s="2">
        <v>4.3876817187116899</v>
      </c>
      <c r="M1563" s="2">
        <v>9.7652578680750093</v>
      </c>
      <c r="N1563" s="2">
        <v>6.5457500277858296</v>
      </c>
      <c r="O1563" s="2">
        <v>0.82153704717354403</v>
      </c>
      <c r="P1563">
        <v>3</v>
      </c>
    </row>
    <row r="1564" spans="1:16" x14ac:dyDescent="0.2">
      <c r="A1564">
        <v>64081</v>
      </c>
      <c r="B1564" t="s">
        <v>1575</v>
      </c>
      <c r="C1564">
        <v>0</v>
      </c>
      <c r="D1564" s="2"/>
      <c r="E1564" s="2">
        <v>1</v>
      </c>
      <c r="F1564" s="2"/>
      <c r="G1564" s="2">
        <v>1</v>
      </c>
      <c r="H1564" s="2"/>
      <c r="I1564">
        <v>0</v>
      </c>
      <c r="J1564" s="1">
        <v>4.54013021093444E-6</v>
      </c>
      <c r="K1564" s="1">
        <v>3.3681827980168101E-6</v>
      </c>
      <c r="L1564" t="s">
        <v>306</v>
      </c>
      <c r="M1564" t="s">
        <v>306</v>
      </c>
      <c r="N1564" t="s">
        <v>306</v>
      </c>
      <c r="P1564">
        <v>4</v>
      </c>
    </row>
    <row r="1565" spans="1:16" x14ac:dyDescent="0.2">
      <c r="A1565">
        <v>64152</v>
      </c>
      <c r="B1565" t="s">
        <v>1576</v>
      </c>
      <c r="C1565">
        <v>1</v>
      </c>
      <c r="D1565" s="2"/>
      <c r="E1565" s="2">
        <v>1</v>
      </c>
      <c r="F1565" s="2"/>
      <c r="G1565" s="2">
        <v>2</v>
      </c>
      <c r="H1565" s="2"/>
      <c r="I1565" s="1">
        <v>2.0694893121224399E-6</v>
      </c>
      <c r="J1565" s="1">
        <v>4.54013021093444E-6</v>
      </c>
      <c r="K1565" s="1">
        <v>6.7363655960336201E-6</v>
      </c>
      <c r="L1565" s="2">
        <v>2.1938408593558401</v>
      </c>
      <c r="M1565" s="2">
        <v>3.2550859560249998</v>
      </c>
      <c r="N1565" s="2">
        <v>2.6722912586473502</v>
      </c>
      <c r="O1565" s="2">
        <v>0.39712927744498</v>
      </c>
      <c r="P1565">
        <v>4</v>
      </c>
    </row>
    <row r="1566" spans="1:16" x14ac:dyDescent="0.2">
      <c r="A1566">
        <v>64368</v>
      </c>
      <c r="B1566" t="s">
        <v>1577</v>
      </c>
      <c r="C1566">
        <v>6</v>
      </c>
      <c r="D1566" s="2"/>
      <c r="E1566" s="2">
        <v>4</v>
      </c>
      <c r="F1566" s="2"/>
      <c r="G1566" s="2">
        <v>6</v>
      </c>
      <c r="H1566" s="2"/>
      <c r="I1566" s="1">
        <v>1.2416935872734601E-5</v>
      </c>
      <c r="J1566" s="1">
        <v>1.8160520843737699E-5</v>
      </c>
      <c r="K1566" s="1">
        <v>2.0209096788100801E-5</v>
      </c>
      <c r="L1566" s="2">
        <v>1.46256057290389</v>
      </c>
      <c r="M1566" s="2">
        <v>1.6275429780124999</v>
      </c>
      <c r="N1566" s="2">
        <v>1.5428480775331299</v>
      </c>
      <c r="O1566" s="2">
        <v>0.10693366865543601</v>
      </c>
      <c r="P1566">
        <v>3</v>
      </c>
    </row>
    <row r="1567" spans="1:16" x14ac:dyDescent="0.2">
      <c r="A1567">
        <v>64370</v>
      </c>
      <c r="B1567" t="s">
        <v>1578</v>
      </c>
      <c r="C1567">
        <v>0</v>
      </c>
      <c r="D1567" s="2"/>
      <c r="E1567" s="2">
        <v>2</v>
      </c>
      <c r="F1567" s="2"/>
      <c r="G1567" s="2">
        <v>2</v>
      </c>
      <c r="H1567" s="2"/>
      <c r="I1567">
        <v>0</v>
      </c>
      <c r="J1567" s="1">
        <v>9.0802604218688902E-6</v>
      </c>
      <c r="K1567" s="1">
        <v>6.7363655960336201E-6</v>
      </c>
      <c r="L1567" t="s">
        <v>306</v>
      </c>
      <c r="M1567" t="s">
        <v>306</v>
      </c>
      <c r="N1567" t="s">
        <v>306</v>
      </c>
      <c r="P1567">
        <v>4</v>
      </c>
    </row>
    <row r="1568" spans="1:16" x14ac:dyDescent="0.2">
      <c r="A1568">
        <v>64800</v>
      </c>
      <c r="B1568" t="s">
        <v>1579</v>
      </c>
      <c r="C1568">
        <v>3</v>
      </c>
      <c r="D1568" s="2"/>
      <c r="E1568" s="2">
        <v>2</v>
      </c>
      <c r="F1568" s="2"/>
      <c r="G1568" s="2">
        <v>5</v>
      </c>
      <c r="H1568" s="2"/>
      <c r="I1568" s="1">
        <v>6.2084679363673401E-6</v>
      </c>
      <c r="J1568" s="1">
        <v>9.0802604218688902E-6</v>
      </c>
      <c r="K1568" s="1">
        <v>1.6840913990084E-5</v>
      </c>
      <c r="L1568" s="2">
        <v>1.46256057290389</v>
      </c>
      <c r="M1568" s="2">
        <v>2.7125716300208298</v>
      </c>
      <c r="N1568" s="2">
        <v>1.9918083033379801</v>
      </c>
      <c r="O1568" s="2">
        <v>0.627575984607606</v>
      </c>
      <c r="P1568">
        <v>3</v>
      </c>
    </row>
    <row r="1569" spans="1:16" x14ac:dyDescent="0.2">
      <c r="A1569">
        <v>65326</v>
      </c>
      <c r="B1569" t="s">
        <v>1580</v>
      </c>
      <c r="C1569">
        <v>0</v>
      </c>
      <c r="D1569" s="2"/>
      <c r="E1569" s="2">
        <v>8</v>
      </c>
      <c r="F1569" s="2"/>
      <c r="G1569" s="2">
        <v>3</v>
      </c>
      <c r="H1569" s="2"/>
      <c r="I1569">
        <v>0</v>
      </c>
      <c r="J1569" s="1">
        <v>3.63210416874755E-5</v>
      </c>
      <c r="K1569" s="1">
        <v>1.0104548394050401E-5</v>
      </c>
      <c r="L1569" t="s">
        <v>306</v>
      </c>
      <c r="M1569" t="s">
        <v>306</v>
      </c>
      <c r="N1569" t="s">
        <v>306</v>
      </c>
      <c r="P1569">
        <v>8</v>
      </c>
    </row>
    <row r="1570" spans="1:16" x14ac:dyDescent="0.2">
      <c r="A1570">
        <v>65475</v>
      </c>
      <c r="B1570" t="s">
        <v>1581</v>
      </c>
      <c r="C1570">
        <v>0</v>
      </c>
      <c r="D1570" s="2"/>
      <c r="E1570" s="2">
        <v>15</v>
      </c>
      <c r="F1570" s="2"/>
      <c r="G1570" s="2">
        <v>7</v>
      </c>
      <c r="H1570" s="2"/>
      <c r="I1570">
        <v>0</v>
      </c>
      <c r="J1570" s="1">
        <v>6.81019531640167E-5</v>
      </c>
      <c r="K1570" s="1">
        <v>2.3577279586117598E-5</v>
      </c>
      <c r="L1570" t="s">
        <v>306</v>
      </c>
      <c r="M1570" t="s">
        <v>306</v>
      </c>
      <c r="N1570" t="s">
        <v>306</v>
      </c>
      <c r="P1570">
        <v>9</v>
      </c>
    </row>
    <row r="1571" spans="1:16" x14ac:dyDescent="0.2">
      <c r="A1571">
        <v>65664</v>
      </c>
      <c r="B1571" t="s">
        <v>1582</v>
      </c>
      <c r="C1571">
        <v>29</v>
      </c>
      <c r="D1571" s="2">
        <f>1000000*C1571/495425</f>
        <v>58.535600746833524</v>
      </c>
      <c r="E1571" s="2">
        <v>42</v>
      </c>
      <c r="F1571" s="2">
        <f>1000000*E1571/220258</f>
        <v>190.6854688592469</v>
      </c>
      <c r="G1571" s="2">
        <v>57</v>
      </c>
      <c r="H1571" s="2">
        <f>1000000*G1571/296896</f>
        <v>191.9864194869584</v>
      </c>
      <c r="I1571" s="1">
        <v>6.00151900515509E-5</v>
      </c>
      <c r="J1571">
        <v>1.9068546885924601E-4</v>
      </c>
      <c r="K1571">
        <v>1.91986419486958E-4</v>
      </c>
      <c r="L1571" s="2">
        <v>3.1772867618256999</v>
      </c>
      <c r="M1571" s="2">
        <v>3.1989637843694001</v>
      </c>
      <c r="N1571" s="4">
        <v>3.1881068494698801</v>
      </c>
      <c r="O1571" s="2">
        <v>6.7993400369557797E-3</v>
      </c>
      <c r="P1571">
        <v>2</v>
      </c>
    </row>
    <row r="1572" spans="1:16" x14ac:dyDescent="0.2">
      <c r="A1572">
        <v>65666</v>
      </c>
      <c r="B1572" t="s">
        <v>1583</v>
      </c>
      <c r="C1572">
        <v>8</v>
      </c>
      <c r="D1572" s="2"/>
      <c r="E1572" s="2">
        <v>1</v>
      </c>
      <c r="F1572" s="2"/>
      <c r="G1572" s="2">
        <v>2</v>
      </c>
      <c r="H1572" s="2"/>
      <c r="I1572" s="1">
        <v>1.6555914496979499E-5</v>
      </c>
      <c r="J1572" s="1">
        <v>4.54013021093444E-6</v>
      </c>
      <c r="K1572" s="1">
        <v>6.7363655960336201E-6</v>
      </c>
      <c r="L1572" s="2">
        <v>0.27423010741948001</v>
      </c>
      <c r="M1572" s="2">
        <v>0.40688574450312498</v>
      </c>
      <c r="N1572" s="2">
        <v>0.33403640733091799</v>
      </c>
      <c r="O1572" s="2">
        <v>0.39712927744498</v>
      </c>
      <c r="P1572">
        <v>3</v>
      </c>
    </row>
    <row r="1573" spans="1:16" x14ac:dyDescent="0.2">
      <c r="A1573">
        <v>65670</v>
      </c>
      <c r="B1573" t="s">
        <v>1584</v>
      </c>
      <c r="C1573">
        <v>1</v>
      </c>
      <c r="D1573" s="2"/>
      <c r="E1573" s="2">
        <v>2</v>
      </c>
      <c r="F1573" s="2"/>
      <c r="G1573" s="2">
        <v>4</v>
      </c>
      <c r="H1573" s="2"/>
      <c r="I1573" s="1">
        <v>2.0694893121224399E-6</v>
      </c>
      <c r="J1573" s="1">
        <v>9.0802604218688902E-6</v>
      </c>
      <c r="K1573" s="1">
        <v>1.34727311920672E-5</v>
      </c>
      <c r="L1573" s="2">
        <v>4.3876817187116899</v>
      </c>
      <c r="M1573" s="2">
        <v>6.5101719120500103</v>
      </c>
      <c r="N1573" s="2">
        <v>5.3445825172947004</v>
      </c>
      <c r="O1573" s="2">
        <v>0.39712927744498</v>
      </c>
      <c r="P1573">
        <v>3</v>
      </c>
    </row>
    <row r="1574" spans="1:16" x14ac:dyDescent="0.2">
      <c r="A1574">
        <v>65676</v>
      </c>
      <c r="B1574" t="s">
        <v>1585</v>
      </c>
      <c r="C1574">
        <v>2</v>
      </c>
      <c r="D1574" s="2"/>
      <c r="E1574" s="2">
        <v>4</v>
      </c>
      <c r="F1574" s="2"/>
      <c r="G1574" s="2">
        <v>7</v>
      </c>
      <c r="H1574" s="2"/>
      <c r="I1574" s="1">
        <v>4.13897862424489E-6</v>
      </c>
      <c r="J1574" s="1">
        <v>1.8160520843737699E-5</v>
      </c>
      <c r="K1574" s="1">
        <v>2.3577279586117598E-5</v>
      </c>
      <c r="L1574" s="2">
        <v>4.3876817187116899</v>
      </c>
      <c r="M1574" s="2">
        <v>5.6964004230437499</v>
      </c>
      <c r="N1574" s="2">
        <v>4.9993991637646404</v>
      </c>
      <c r="O1574" s="2">
        <v>0.261775197671268</v>
      </c>
      <c r="P1574">
        <v>3</v>
      </c>
    </row>
    <row r="1575" spans="1:16" x14ac:dyDescent="0.2">
      <c r="A1575">
        <v>65700</v>
      </c>
      <c r="B1575" t="s">
        <v>1586</v>
      </c>
      <c r="C1575">
        <v>0</v>
      </c>
      <c r="D1575" s="2"/>
      <c r="E1575" s="2">
        <v>1</v>
      </c>
      <c r="F1575" s="2"/>
      <c r="G1575" s="2">
        <v>1</v>
      </c>
      <c r="H1575" s="2"/>
      <c r="I1575">
        <v>0</v>
      </c>
      <c r="J1575" s="1">
        <v>4.54013021093444E-6</v>
      </c>
      <c r="K1575" s="1">
        <v>3.3681827980168101E-6</v>
      </c>
      <c r="L1575" t="s">
        <v>306</v>
      </c>
      <c r="M1575" t="s">
        <v>306</v>
      </c>
      <c r="N1575" t="s">
        <v>306</v>
      </c>
      <c r="P1575">
        <v>4</v>
      </c>
    </row>
    <row r="1576" spans="1:16" x14ac:dyDescent="0.2">
      <c r="A1576">
        <v>65712</v>
      </c>
      <c r="B1576" t="s">
        <v>1587</v>
      </c>
      <c r="C1576">
        <v>2</v>
      </c>
      <c r="D1576" s="2"/>
      <c r="E1576" s="2">
        <v>3</v>
      </c>
      <c r="F1576" s="2"/>
      <c r="G1576" s="2">
        <v>1</v>
      </c>
      <c r="H1576" s="2"/>
      <c r="I1576" s="1">
        <v>4.13897862424489E-6</v>
      </c>
      <c r="J1576" s="1">
        <v>1.3620390632803301E-5</v>
      </c>
      <c r="K1576" s="1">
        <v>3.3681827980168101E-6</v>
      </c>
      <c r="L1576" s="2">
        <v>3.2907612890337599</v>
      </c>
      <c r="M1576" s="2">
        <v>0.81377148900625096</v>
      </c>
      <c r="N1576" s="2">
        <v>1.6364375069464501</v>
      </c>
      <c r="O1576" s="2">
        <v>1.51364765810672</v>
      </c>
      <c r="P1576">
        <v>3</v>
      </c>
    </row>
    <row r="1577" spans="1:16" x14ac:dyDescent="0.2">
      <c r="A1577">
        <v>65736</v>
      </c>
      <c r="B1577" t="s">
        <v>1588</v>
      </c>
      <c r="C1577">
        <v>2</v>
      </c>
      <c r="D1577" s="2"/>
      <c r="E1577" s="2">
        <v>6</v>
      </c>
      <c r="F1577" s="2"/>
      <c r="G1577" s="2">
        <v>11</v>
      </c>
      <c r="H1577" s="2"/>
      <c r="I1577" s="1">
        <v>4.13897862424489E-6</v>
      </c>
      <c r="J1577" s="1">
        <v>2.7240781265606601E-5</v>
      </c>
      <c r="K1577" s="1">
        <v>3.7050010778184903E-5</v>
      </c>
      <c r="L1577" s="2">
        <v>6.5815225780675304</v>
      </c>
      <c r="M1577" s="2">
        <v>8.9514863790687595</v>
      </c>
      <c r="N1577" s="2">
        <v>7.6755722725478304</v>
      </c>
      <c r="O1577" s="2">
        <v>0.30876704913294201</v>
      </c>
      <c r="P1577">
        <v>3</v>
      </c>
    </row>
    <row r="1578" spans="1:16" x14ac:dyDescent="0.2">
      <c r="A1578">
        <v>65808</v>
      </c>
      <c r="B1578" t="s">
        <v>1589</v>
      </c>
      <c r="C1578">
        <v>8</v>
      </c>
      <c r="D1578" s="2"/>
      <c r="E1578" s="2">
        <v>4</v>
      </c>
      <c r="F1578" s="2"/>
      <c r="G1578" s="2">
        <v>3</v>
      </c>
      <c r="H1578" s="2"/>
      <c r="I1578" s="1">
        <v>1.6555914496979499E-5</v>
      </c>
      <c r="J1578" s="1">
        <v>1.8160520843737699E-5</v>
      </c>
      <c r="K1578" s="1">
        <v>1.0104548394050401E-5</v>
      </c>
      <c r="L1578" s="2">
        <v>1.09692042967792</v>
      </c>
      <c r="M1578" s="2">
        <v>0.61032861675468797</v>
      </c>
      <c r="N1578" s="2">
        <v>0.81821875347322903</v>
      </c>
      <c r="O1578" s="2">
        <v>0.59469648044330103</v>
      </c>
      <c r="P1578">
        <v>3</v>
      </c>
    </row>
    <row r="1579" spans="1:16" x14ac:dyDescent="0.2">
      <c r="A1579">
        <v>65952</v>
      </c>
      <c r="B1579" t="s">
        <v>1590</v>
      </c>
      <c r="C1579">
        <v>0</v>
      </c>
      <c r="D1579" s="2"/>
      <c r="E1579" s="2">
        <v>1</v>
      </c>
      <c r="F1579" s="2"/>
      <c r="G1579" s="2">
        <v>1</v>
      </c>
      <c r="H1579" s="2"/>
      <c r="I1579">
        <v>0</v>
      </c>
      <c r="J1579" s="1">
        <v>4.54013021093444E-6</v>
      </c>
      <c r="K1579" s="1">
        <v>3.3681827980168101E-6</v>
      </c>
      <c r="L1579" t="s">
        <v>306</v>
      </c>
      <c r="M1579" t="s">
        <v>306</v>
      </c>
      <c r="N1579" t="s">
        <v>306</v>
      </c>
      <c r="P1579">
        <v>3</v>
      </c>
    </row>
    <row r="1580" spans="1:16" x14ac:dyDescent="0.2">
      <c r="A1580">
        <v>66096</v>
      </c>
      <c r="B1580" t="s">
        <v>1591</v>
      </c>
      <c r="C1580">
        <v>5</v>
      </c>
      <c r="D1580" s="2"/>
      <c r="E1580" s="2">
        <v>4</v>
      </c>
      <c r="F1580" s="2"/>
      <c r="G1580" s="2">
        <v>1</v>
      </c>
      <c r="H1580" s="2"/>
      <c r="I1580" s="1">
        <v>1.03474465606122E-5</v>
      </c>
      <c r="J1580" s="1">
        <v>1.8160520843737699E-5</v>
      </c>
      <c r="K1580" s="1">
        <v>3.3681827980168101E-6</v>
      </c>
      <c r="L1580" s="2">
        <v>1.75507268748467</v>
      </c>
      <c r="M1580" s="2">
        <v>0.32550859560250001</v>
      </c>
      <c r="N1580" s="2">
        <v>0.75583810811802998</v>
      </c>
      <c r="O1580" s="2">
        <v>1.8913628150367501</v>
      </c>
      <c r="P1580">
        <v>3</v>
      </c>
    </row>
    <row r="1581" spans="1:16" x14ac:dyDescent="0.2">
      <c r="A1581">
        <v>66528</v>
      </c>
      <c r="B1581" t="s">
        <v>1592</v>
      </c>
      <c r="C1581">
        <v>1</v>
      </c>
      <c r="D1581" s="2"/>
      <c r="E1581" s="2">
        <v>1</v>
      </c>
      <c r="F1581" s="2"/>
      <c r="G1581" s="2">
        <v>1</v>
      </c>
      <c r="H1581" s="2"/>
      <c r="I1581" s="1">
        <v>2.0694893121224399E-6</v>
      </c>
      <c r="J1581" s="1">
        <v>4.54013021093444E-6</v>
      </c>
      <c r="K1581" s="1">
        <v>3.3681827980168101E-6</v>
      </c>
      <c r="L1581" s="2">
        <v>2.1938408593558401</v>
      </c>
      <c r="M1581" s="2">
        <v>1.6275429780124999</v>
      </c>
      <c r="N1581" s="2">
        <v>1.88959527029507</v>
      </c>
      <c r="O1581" s="2">
        <v>0.29969268564845097</v>
      </c>
      <c r="P1581">
        <v>3</v>
      </c>
    </row>
    <row r="1582" spans="1:16" x14ac:dyDescent="0.2">
      <c r="A1582">
        <v>67392</v>
      </c>
      <c r="B1582" t="s">
        <v>1593</v>
      </c>
      <c r="C1582">
        <v>36</v>
      </c>
      <c r="D1582" s="2">
        <f>1000000*C1582/495425</f>
        <v>72.664883685724377</v>
      </c>
      <c r="E1582" s="2">
        <v>56</v>
      </c>
      <c r="F1582" s="2">
        <f>1000000*E1582/220258</f>
        <v>254.24729181232917</v>
      </c>
      <c r="G1582" s="2">
        <v>54</v>
      </c>
      <c r="H1582" s="2">
        <f>1000000*G1582/296896</f>
        <v>181.88187109290794</v>
      </c>
      <c r="I1582" s="1">
        <v>7.4501615236408094E-5</v>
      </c>
      <c r="J1582">
        <v>2.54247291812329E-4</v>
      </c>
      <c r="K1582">
        <v>1.8188187109290701E-4</v>
      </c>
      <c r="L1582" s="2">
        <v>3.41264133677576</v>
      </c>
      <c r="M1582" s="2">
        <v>2.4413144670187501</v>
      </c>
      <c r="N1582" s="4">
        <v>2.8864044529859001</v>
      </c>
      <c r="O1582" s="2">
        <v>0.33651793626918503</v>
      </c>
      <c r="P1582">
        <v>2</v>
      </c>
    </row>
    <row r="1583" spans="1:16" x14ac:dyDescent="0.2">
      <c r="A1583">
        <v>67394</v>
      </c>
      <c r="B1583" t="s">
        <v>1594</v>
      </c>
      <c r="C1583">
        <v>0</v>
      </c>
      <c r="D1583" s="2"/>
      <c r="E1583" s="2">
        <v>6</v>
      </c>
      <c r="F1583" s="2"/>
      <c r="G1583" s="2">
        <v>6</v>
      </c>
      <c r="H1583" s="2"/>
      <c r="I1583">
        <v>0</v>
      </c>
      <c r="J1583" s="1">
        <v>2.7240781265606601E-5</v>
      </c>
      <c r="K1583" s="1">
        <v>2.0209096788100801E-5</v>
      </c>
      <c r="L1583" t="s">
        <v>306</v>
      </c>
      <c r="M1583" t="s">
        <v>306</v>
      </c>
      <c r="N1583" t="s">
        <v>306</v>
      </c>
      <c r="P1583">
        <v>3</v>
      </c>
    </row>
    <row r="1584" spans="1:16" x14ac:dyDescent="0.2">
      <c r="A1584">
        <v>67398</v>
      </c>
      <c r="B1584" t="s">
        <v>1595</v>
      </c>
      <c r="C1584">
        <v>1</v>
      </c>
      <c r="D1584" s="2"/>
      <c r="E1584" s="2">
        <v>3</v>
      </c>
      <c r="F1584" s="2"/>
      <c r="G1584" s="2">
        <v>3</v>
      </c>
      <c r="H1584" s="2"/>
      <c r="I1584" s="1">
        <v>2.0694893121224399E-6</v>
      </c>
      <c r="J1584" s="1">
        <v>1.3620390632803301E-5</v>
      </c>
      <c r="K1584" s="1">
        <v>1.0104548394050401E-5</v>
      </c>
      <c r="L1584" s="2">
        <v>6.5815225780675304</v>
      </c>
      <c r="M1584" s="2">
        <v>4.8826289340375002</v>
      </c>
      <c r="N1584" s="2">
        <v>5.66878581088522</v>
      </c>
      <c r="O1584" s="2">
        <v>0.29969268564845097</v>
      </c>
      <c r="P1584">
        <v>3</v>
      </c>
    </row>
    <row r="1585" spans="1:16" x14ac:dyDescent="0.2">
      <c r="A1585">
        <v>67404</v>
      </c>
      <c r="B1585" t="s">
        <v>1596</v>
      </c>
      <c r="C1585">
        <v>3</v>
      </c>
      <c r="D1585" s="2"/>
      <c r="E1585" s="2">
        <v>6</v>
      </c>
      <c r="F1585" s="2"/>
      <c r="G1585" s="2">
        <v>8</v>
      </c>
      <c r="H1585" s="2"/>
      <c r="I1585" s="1">
        <v>6.2084679363673401E-6</v>
      </c>
      <c r="J1585" s="1">
        <v>2.7240781265606601E-5</v>
      </c>
      <c r="K1585" s="1">
        <v>2.6945462384134501E-5</v>
      </c>
      <c r="L1585" s="2">
        <v>4.3876817187116899</v>
      </c>
      <c r="M1585" s="2">
        <v>4.3401146080333399</v>
      </c>
      <c r="N1585" s="2">
        <v>4.3638333518572203</v>
      </c>
      <c r="O1585" s="2">
        <v>1.09003041232331E-2</v>
      </c>
      <c r="P1585">
        <v>3</v>
      </c>
    </row>
    <row r="1586" spans="1:16" x14ac:dyDescent="0.2">
      <c r="A1586">
        <v>67416</v>
      </c>
      <c r="B1586" t="s">
        <v>1597</v>
      </c>
      <c r="C1586">
        <v>2</v>
      </c>
      <c r="D1586" s="2"/>
      <c r="E1586" s="2">
        <v>13</v>
      </c>
      <c r="F1586" s="2"/>
      <c r="G1586" s="2">
        <v>8</v>
      </c>
      <c r="H1586" s="2"/>
      <c r="I1586" s="1">
        <v>4.13897862424489E-6</v>
      </c>
      <c r="J1586" s="1">
        <v>5.9021692742147801E-5</v>
      </c>
      <c r="K1586" s="1">
        <v>2.6945462384134501E-5</v>
      </c>
      <c r="L1586" s="2">
        <v>14.259965585812999</v>
      </c>
      <c r="M1586" s="2">
        <v>6.5101719120500103</v>
      </c>
      <c r="N1586" s="2">
        <v>9.6350831560272194</v>
      </c>
      <c r="O1586" s="2">
        <v>0.80433075130390597</v>
      </c>
      <c r="P1586">
        <v>3</v>
      </c>
    </row>
    <row r="1587" spans="1:16" x14ac:dyDescent="0.2">
      <c r="A1587">
        <v>67440</v>
      </c>
      <c r="B1587" t="s">
        <v>1598</v>
      </c>
      <c r="C1587">
        <v>5</v>
      </c>
      <c r="D1587" s="2"/>
      <c r="E1587" s="2">
        <v>1</v>
      </c>
      <c r="F1587" s="2"/>
      <c r="G1587" s="2">
        <v>2</v>
      </c>
      <c r="H1587" s="2"/>
      <c r="I1587" s="1">
        <v>1.03474465606122E-5</v>
      </c>
      <c r="J1587" s="1">
        <v>4.54013021093444E-6</v>
      </c>
      <c r="K1587" s="1">
        <v>6.7363655960336201E-6</v>
      </c>
      <c r="L1587" s="2">
        <v>0.43876817187116901</v>
      </c>
      <c r="M1587" s="2">
        <v>0.65101719120500101</v>
      </c>
      <c r="N1587" s="2">
        <v>0.53445825172947004</v>
      </c>
      <c r="O1587" s="2">
        <v>0.39712927744498</v>
      </c>
      <c r="P1587">
        <v>3</v>
      </c>
    </row>
    <row r="1588" spans="1:16" x14ac:dyDescent="0.2">
      <c r="A1588">
        <v>67464</v>
      </c>
      <c r="B1588" t="s">
        <v>1599</v>
      </c>
      <c r="C1588">
        <v>4</v>
      </c>
      <c r="D1588" s="2"/>
      <c r="E1588" s="2">
        <v>6</v>
      </c>
      <c r="F1588" s="2"/>
      <c r="G1588" s="2">
        <v>2</v>
      </c>
      <c r="H1588" s="2"/>
      <c r="I1588" s="1">
        <v>8.2779572484897901E-6</v>
      </c>
      <c r="J1588" s="1">
        <v>2.7240781265606601E-5</v>
      </c>
      <c r="K1588" s="1">
        <v>6.7363655960336201E-6</v>
      </c>
      <c r="L1588" s="2">
        <v>3.2907612890337599</v>
      </c>
      <c r="M1588" s="2">
        <v>0.81377148900625096</v>
      </c>
      <c r="N1588" s="2">
        <v>1.6364375069464501</v>
      </c>
      <c r="O1588" s="2">
        <v>1.51364765810672</v>
      </c>
      <c r="P1588">
        <v>3</v>
      </c>
    </row>
    <row r="1589" spans="1:16" x14ac:dyDescent="0.2">
      <c r="A1589">
        <v>67536</v>
      </c>
      <c r="B1589" t="s">
        <v>1600</v>
      </c>
      <c r="C1589">
        <v>4</v>
      </c>
      <c r="D1589" s="2"/>
      <c r="E1589" s="2">
        <v>3</v>
      </c>
      <c r="F1589" s="2"/>
      <c r="G1589" s="2">
        <v>6</v>
      </c>
      <c r="H1589" s="2"/>
      <c r="I1589" s="1">
        <v>8.2779572484897901E-6</v>
      </c>
      <c r="J1589" s="1">
        <v>1.3620390632803301E-5</v>
      </c>
      <c r="K1589" s="1">
        <v>2.0209096788100801E-5</v>
      </c>
      <c r="L1589" s="2">
        <v>1.6453806445168799</v>
      </c>
      <c r="M1589" s="2">
        <v>2.4413144670187501</v>
      </c>
      <c r="N1589" s="2">
        <v>2.00421844398551</v>
      </c>
      <c r="O1589" s="2">
        <v>0.39712927744498</v>
      </c>
      <c r="P1589">
        <v>3</v>
      </c>
    </row>
    <row r="1590" spans="1:16" x14ac:dyDescent="0.2">
      <c r="A1590">
        <v>67560</v>
      </c>
      <c r="B1590" t="s">
        <v>1601</v>
      </c>
      <c r="C1590">
        <v>1</v>
      </c>
      <c r="D1590" s="2"/>
      <c r="E1590" s="2">
        <v>2</v>
      </c>
      <c r="F1590" s="2"/>
      <c r="G1590" s="2">
        <v>3</v>
      </c>
      <c r="H1590" s="2"/>
      <c r="I1590" s="1">
        <v>2.0694893121224399E-6</v>
      </c>
      <c r="J1590" s="1">
        <v>9.0802604218688902E-6</v>
      </c>
      <c r="K1590" s="1">
        <v>1.0104548394050401E-5</v>
      </c>
      <c r="L1590" s="2">
        <v>4.3876817187116899</v>
      </c>
      <c r="M1590" s="2">
        <v>4.8826289340375002</v>
      </c>
      <c r="N1590" s="2">
        <v>4.6285442325993902</v>
      </c>
      <c r="O1590" s="2">
        <v>0.10693366865543601</v>
      </c>
      <c r="P1590">
        <v>4</v>
      </c>
    </row>
    <row r="1591" spans="1:16" x14ac:dyDescent="0.2">
      <c r="A1591">
        <v>67680</v>
      </c>
      <c r="B1591" t="s">
        <v>1602</v>
      </c>
      <c r="C1591">
        <v>3</v>
      </c>
      <c r="D1591" s="2"/>
      <c r="E1591" s="2">
        <v>2</v>
      </c>
      <c r="F1591" s="2"/>
      <c r="G1591" s="2">
        <v>4</v>
      </c>
      <c r="H1591" s="2"/>
      <c r="I1591" s="1">
        <v>6.2084679363673401E-6</v>
      </c>
      <c r="J1591" s="1">
        <v>9.0802604218688902E-6</v>
      </c>
      <c r="K1591" s="1">
        <v>1.34727311920672E-5</v>
      </c>
      <c r="L1591" s="2">
        <v>1.46256057290389</v>
      </c>
      <c r="M1591" s="2">
        <v>2.17005730401667</v>
      </c>
      <c r="N1591" s="2">
        <v>1.7815275057649</v>
      </c>
      <c r="O1591" s="2">
        <v>0.39712927744498</v>
      </c>
      <c r="P1591">
        <v>3</v>
      </c>
    </row>
    <row r="1592" spans="1:16" x14ac:dyDescent="0.2">
      <c r="A1592">
        <v>67824</v>
      </c>
      <c r="B1592" t="s">
        <v>1603</v>
      </c>
      <c r="C1592">
        <v>3</v>
      </c>
      <c r="D1592" s="2"/>
      <c r="E1592" s="2">
        <v>3</v>
      </c>
      <c r="F1592" s="2"/>
      <c r="G1592" s="2">
        <v>3</v>
      </c>
      <c r="H1592" s="2"/>
      <c r="I1592" s="1">
        <v>6.2084679363673401E-6</v>
      </c>
      <c r="J1592" s="1">
        <v>1.3620390632803301E-5</v>
      </c>
      <c r="K1592" s="1">
        <v>1.0104548394050401E-5</v>
      </c>
      <c r="L1592" s="2">
        <v>2.1938408593558401</v>
      </c>
      <c r="M1592" s="2">
        <v>1.6275429780124999</v>
      </c>
      <c r="N1592" s="2">
        <v>1.88959527029507</v>
      </c>
      <c r="O1592" s="2">
        <v>0.29969268564845097</v>
      </c>
      <c r="P1592">
        <v>3</v>
      </c>
    </row>
    <row r="1593" spans="1:16" x14ac:dyDescent="0.2">
      <c r="A1593">
        <v>67825</v>
      </c>
      <c r="B1593" t="s">
        <v>1604</v>
      </c>
      <c r="C1593">
        <v>0</v>
      </c>
      <c r="D1593" s="2"/>
      <c r="E1593" s="2">
        <v>1</v>
      </c>
      <c r="F1593" s="2"/>
      <c r="G1593" s="2">
        <v>2</v>
      </c>
      <c r="H1593" s="2"/>
      <c r="I1593">
        <v>0</v>
      </c>
      <c r="J1593" s="1">
        <v>4.54013021093444E-6</v>
      </c>
      <c r="K1593" s="1">
        <v>6.7363655960336201E-6</v>
      </c>
      <c r="L1593" t="s">
        <v>306</v>
      </c>
      <c r="M1593" t="s">
        <v>306</v>
      </c>
      <c r="N1593" t="s">
        <v>306</v>
      </c>
      <c r="P1593">
        <v>4</v>
      </c>
    </row>
    <row r="1594" spans="1:16" x14ac:dyDescent="0.2">
      <c r="A1594">
        <v>68256</v>
      </c>
      <c r="B1594" t="s">
        <v>1605</v>
      </c>
      <c r="C1594">
        <v>0</v>
      </c>
      <c r="D1594" s="2"/>
      <c r="E1594" s="2">
        <v>2</v>
      </c>
      <c r="F1594" s="2"/>
      <c r="G1594" s="2">
        <v>3</v>
      </c>
      <c r="H1594" s="2"/>
      <c r="I1594">
        <v>0</v>
      </c>
      <c r="J1594" s="1">
        <v>9.0802604218688902E-6</v>
      </c>
      <c r="K1594" s="1">
        <v>1.0104548394050401E-5</v>
      </c>
      <c r="L1594" t="s">
        <v>306</v>
      </c>
      <c r="M1594" t="s">
        <v>306</v>
      </c>
      <c r="N1594" t="s">
        <v>306</v>
      </c>
      <c r="P1594">
        <v>3</v>
      </c>
    </row>
    <row r="1595" spans="1:16" x14ac:dyDescent="0.2">
      <c r="A1595">
        <v>68890</v>
      </c>
      <c r="B1595" t="s">
        <v>1606</v>
      </c>
      <c r="C1595">
        <v>15</v>
      </c>
      <c r="D1595" s="2"/>
      <c r="E1595" s="2">
        <v>2</v>
      </c>
      <c r="F1595" s="2"/>
      <c r="G1595" s="2">
        <v>1</v>
      </c>
      <c r="H1595" s="2"/>
      <c r="I1595" s="1">
        <v>3.10423396818367E-5</v>
      </c>
      <c r="J1595" s="1">
        <v>9.0802604218688902E-6</v>
      </c>
      <c r="K1595" s="1">
        <v>3.3681827980168101E-6</v>
      </c>
      <c r="L1595" s="2">
        <v>0.29251211458077903</v>
      </c>
      <c r="M1595" s="2">
        <v>0.10850286520083301</v>
      </c>
      <c r="N1595" s="2">
        <v>0.17815275057648999</v>
      </c>
      <c r="O1595" s="2">
        <v>1.03287346832706</v>
      </c>
      <c r="P1595">
        <v>8</v>
      </c>
    </row>
    <row r="1596" spans="1:16" x14ac:dyDescent="0.2">
      <c r="A1596">
        <v>69120</v>
      </c>
      <c r="B1596" t="s">
        <v>1607</v>
      </c>
      <c r="C1596">
        <v>10</v>
      </c>
      <c r="D1596" s="2"/>
      <c r="E1596" s="2">
        <v>5</v>
      </c>
      <c r="F1596" s="2"/>
      <c r="G1596" s="2">
        <v>10</v>
      </c>
      <c r="H1596" s="2"/>
      <c r="I1596" s="1">
        <v>2.0694893121224399E-5</v>
      </c>
      <c r="J1596" s="1">
        <v>2.2700651054672199E-5</v>
      </c>
      <c r="K1596" s="1">
        <v>3.3681827980168102E-5</v>
      </c>
      <c r="L1596" s="2">
        <v>1.09692042967792</v>
      </c>
      <c r="M1596" s="2">
        <v>1.6275429780124999</v>
      </c>
      <c r="N1596" s="2">
        <v>1.33614562932367</v>
      </c>
      <c r="O1596" s="2">
        <v>0.39712927744498</v>
      </c>
      <c r="P1596">
        <v>3</v>
      </c>
    </row>
    <row r="1597" spans="1:16" x14ac:dyDescent="0.2">
      <c r="A1597">
        <v>69122</v>
      </c>
      <c r="B1597" t="s">
        <v>1608</v>
      </c>
      <c r="C1597">
        <v>0</v>
      </c>
      <c r="D1597" s="2"/>
      <c r="E1597" s="2">
        <v>1</v>
      </c>
      <c r="F1597" s="2"/>
      <c r="G1597" s="2">
        <v>1</v>
      </c>
      <c r="H1597" s="2"/>
      <c r="I1597">
        <v>0</v>
      </c>
      <c r="J1597" s="1">
        <v>4.54013021093444E-6</v>
      </c>
      <c r="K1597" s="1">
        <v>3.3681827980168101E-6</v>
      </c>
      <c r="L1597" t="s">
        <v>306</v>
      </c>
      <c r="M1597" t="s">
        <v>306</v>
      </c>
      <c r="N1597" t="s">
        <v>306</v>
      </c>
      <c r="P1597">
        <v>4</v>
      </c>
    </row>
    <row r="1598" spans="1:16" x14ac:dyDescent="0.2">
      <c r="A1598">
        <v>70848</v>
      </c>
      <c r="B1598" t="s">
        <v>1609</v>
      </c>
      <c r="C1598">
        <v>5</v>
      </c>
      <c r="D1598" s="2"/>
      <c r="E1598" s="2">
        <v>4</v>
      </c>
      <c r="F1598" s="2"/>
      <c r="G1598" s="2">
        <v>4</v>
      </c>
      <c r="H1598" s="2"/>
      <c r="I1598" s="1">
        <v>1.03474465606122E-5</v>
      </c>
      <c r="J1598" s="1">
        <v>1.8160520843737699E-5</v>
      </c>
      <c r="K1598" s="1">
        <v>1.34727311920672E-5</v>
      </c>
      <c r="L1598" s="2">
        <v>1.75507268748467</v>
      </c>
      <c r="M1598" s="2">
        <v>1.30203438241</v>
      </c>
      <c r="N1598" s="2">
        <v>1.51167621623606</v>
      </c>
      <c r="O1598" s="2">
        <v>0.29969268564845097</v>
      </c>
      <c r="P1598">
        <v>3</v>
      </c>
    </row>
    <row r="1599" spans="1:16" x14ac:dyDescent="0.2">
      <c r="A1599">
        <v>72086</v>
      </c>
      <c r="B1599" t="s">
        <v>1610</v>
      </c>
      <c r="C1599">
        <v>1</v>
      </c>
      <c r="D1599" s="2"/>
      <c r="E1599" s="2">
        <v>1</v>
      </c>
      <c r="F1599" s="2"/>
      <c r="G1599" s="2">
        <v>1</v>
      </c>
      <c r="H1599" s="2"/>
      <c r="I1599" s="1">
        <v>2.0694893121224399E-6</v>
      </c>
      <c r="J1599" s="1">
        <v>4.54013021093444E-6</v>
      </c>
      <c r="K1599" s="1">
        <v>3.3681827980168101E-6</v>
      </c>
      <c r="L1599" s="2">
        <v>2.1938408593558401</v>
      </c>
      <c r="M1599" s="2">
        <v>1.6275429780124999</v>
      </c>
      <c r="N1599" s="2">
        <v>1.88959527029507</v>
      </c>
      <c r="O1599" s="2">
        <v>0.29969268564845097</v>
      </c>
      <c r="P1599">
        <v>8</v>
      </c>
    </row>
    <row r="1600" spans="1:16" x14ac:dyDescent="0.2">
      <c r="A1600">
        <v>72576</v>
      </c>
      <c r="B1600" t="s">
        <v>1611</v>
      </c>
      <c r="C1600">
        <v>40</v>
      </c>
      <c r="D1600" s="2">
        <f>1000000*C1600/495425</f>
        <v>80.738759650804866</v>
      </c>
      <c r="E1600" s="2">
        <v>96</v>
      </c>
      <c r="F1600" s="2">
        <f>1000000*E1600/220258</f>
        <v>435.85250024970713</v>
      </c>
      <c r="G1600" s="2">
        <v>79</v>
      </c>
      <c r="H1600" s="2">
        <f>1000000*G1600/296896</f>
        <v>266.08644104332831</v>
      </c>
      <c r="I1600" s="1">
        <v>8.2779572484897895E-5</v>
      </c>
      <c r="J1600">
        <v>4.3585250024970697E-4</v>
      </c>
      <c r="K1600">
        <v>2.6608644104332801E-4</v>
      </c>
      <c r="L1600" s="2">
        <v>5.2652180624540303</v>
      </c>
      <c r="M1600" s="2">
        <v>3.21439738157469</v>
      </c>
      <c r="N1600" s="4">
        <v>4.1139401008488203</v>
      </c>
      <c r="O1600" s="2">
        <v>0.498505236003848</v>
      </c>
      <c r="P1600">
        <v>2</v>
      </c>
    </row>
    <row r="1601" spans="1:16" x14ac:dyDescent="0.2">
      <c r="A1601">
        <v>72577</v>
      </c>
      <c r="B1601" t="s">
        <v>1612</v>
      </c>
      <c r="C1601">
        <v>1</v>
      </c>
      <c r="D1601" s="2"/>
      <c r="E1601" s="2">
        <v>2</v>
      </c>
      <c r="F1601" s="2"/>
      <c r="G1601" s="2">
        <v>3</v>
      </c>
      <c r="H1601" s="2"/>
      <c r="I1601" s="1">
        <v>2.0694893121224399E-6</v>
      </c>
      <c r="J1601" s="1">
        <v>9.0802604218688902E-6</v>
      </c>
      <c r="K1601" s="1">
        <v>1.0104548394050401E-5</v>
      </c>
      <c r="L1601" s="2">
        <v>4.3876817187116899</v>
      </c>
      <c r="M1601" s="2">
        <v>4.8826289340375002</v>
      </c>
      <c r="N1601" s="2">
        <v>4.6285442325993902</v>
      </c>
      <c r="O1601" s="2">
        <v>0.10693366865543601</v>
      </c>
      <c r="P1601">
        <v>3</v>
      </c>
    </row>
    <row r="1602" spans="1:16" x14ac:dyDescent="0.2">
      <c r="A1602">
        <v>72578</v>
      </c>
      <c r="B1602" t="s">
        <v>1613</v>
      </c>
      <c r="C1602">
        <v>3</v>
      </c>
      <c r="D1602" s="2"/>
      <c r="E1602" s="2">
        <v>7</v>
      </c>
      <c r="F1602" s="2"/>
      <c r="G1602" s="2">
        <v>5</v>
      </c>
      <c r="H1602" s="2"/>
      <c r="I1602" s="1">
        <v>6.2084679363673401E-6</v>
      </c>
      <c r="J1602" s="1">
        <v>3.1780911476541098E-5</v>
      </c>
      <c r="K1602" s="1">
        <v>1.6840913990084E-5</v>
      </c>
      <c r="L1602" s="2">
        <v>5.11896200516364</v>
      </c>
      <c r="M1602" s="2">
        <v>2.7125716300208298</v>
      </c>
      <c r="N1602" s="2">
        <v>3.7263321256111102</v>
      </c>
      <c r="O1602" s="2">
        <v>0.64577989669886204</v>
      </c>
      <c r="P1602">
        <v>3</v>
      </c>
    </row>
    <row r="1603" spans="1:16" x14ac:dyDescent="0.2">
      <c r="A1603">
        <v>72580</v>
      </c>
      <c r="B1603" t="s">
        <v>1614</v>
      </c>
      <c r="C1603">
        <v>0</v>
      </c>
      <c r="D1603" s="2"/>
      <c r="E1603" s="2">
        <v>2</v>
      </c>
      <c r="F1603" s="2"/>
      <c r="G1603" s="2">
        <v>1</v>
      </c>
      <c r="H1603" s="2"/>
      <c r="I1603">
        <v>0</v>
      </c>
      <c r="J1603" s="1">
        <v>9.0802604218688902E-6</v>
      </c>
      <c r="K1603" s="1">
        <v>3.3681827980168101E-6</v>
      </c>
      <c r="L1603" t="s">
        <v>306</v>
      </c>
      <c r="M1603" t="s">
        <v>306</v>
      </c>
      <c r="N1603" t="s">
        <v>306</v>
      </c>
      <c r="P1603">
        <v>3</v>
      </c>
    </row>
    <row r="1604" spans="1:16" x14ac:dyDescent="0.2">
      <c r="A1604">
        <v>72582</v>
      </c>
      <c r="B1604" t="s">
        <v>1615</v>
      </c>
      <c r="C1604">
        <v>3</v>
      </c>
      <c r="D1604" s="2"/>
      <c r="E1604" s="2">
        <v>6</v>
      </c>
      <c r="F1604" s="2"/>
      <c r="G1604" s="2">
        <v>2</v>
      </c>
      <c r="H1604" s="2"/>
      <c r="I1604" s="1">
        <v>6.2084679363673401E-6</v>
      </c>
      <c r="J1604" s="1">
        <v>2.7240781265606601E-5</v>
      </c>
      <c r="K1604" s="1">
        <v>6.7363655960336201E-6</v>
      </c>
      <c r="L1604" s="2">
        <v>4.3876817187116899</v>
      </c>
      <c r="M1604" s="2">
        <v>1.0850286520083301</v>
      </c>
      <c r="N1604" s="2">
        <v>2.1819166759286102</v>
      </c>
      <c r="O1604" s="2">
        <v>1.51364765810672</v>
      </c>
      <c r="P1604">
        <v>3</v>
      </c>
    </row>
    <row r="1605" spans="1:16" x14ac:dyDescent="0.2">
      <c r="A1605">
        <v>72588</v>
      </c>
      <c r="B1605" t="s">
        <v>1616</v>
      </c>
      <c r="C1605">
        <v>1</v>
      </c>
      <c r="D1605" s="2"/>
      <c r="E1605" s="2">
        <v>9</v>
      </c>
      <c r="F1605" s="2"/>
      <c r="G1605" s="2">
        <v>3</v>
      </c>
      <c r="H1605" s="2"/>
      <c r="I1605" s="1">
        <v>2.0694893121224399E-6</v>
      </c>
      <c r="J1605" s="1">
        <v>4.0861171898409997E-5</v>
      </c>
      <c r="K1605" s="1">
        <v>1.0104548394050401E-5</v>
      </c>
      <c r="L1605" s="2">
        <v>19.744567734202601</v>
      </c>
      <c r="M1605" s="2">
        <v>4.8826289340375002</v>
      </c>
      <c r="N1605" s="2">
        <v>9.8186250416787502</v>
      </c>
      <c r="O1605" s="2">
        <v>1.51364765810672</v>
      </c>
      <c r="P1605">
        <v>3</v>
      </c>
    </row>
    <row r="1606" spans="1:16" x14ac:dyDescent="0.2">
      <c r="A1606">
        <v>72600</v>
      </c>
      <c r="B1606" t="s">
        <v>1617</v>
      </c>
      <c r="C1606">
        <v>3</v>
      </c>
      <c r="D1606" s="2"/>
      <c r="E1606" s="2">
        <v>2</v>
      </c>
      <c r="F1606" s="2"/>
      <c r="G1606" s="2">
        <v>1</v>
      </c>
      <c r="H1606" s="2"/>
      <c r="I1606" s="1">
        <v>6.2084679363673401E-6</v>
      </c>
      <c r="J1606" s="1">
        <v>9.0802604218688902E-6</v>
      </c>
      <c r="K1606" s="1">
        <v>3.3681827980168101E-6</v>
      </c>
      <c r="L1606" s="2">
        <v>1.46256057290389</v>
      </c>
      <c r="M1606" s="2">
        <v>0.54251432600416705</v>
      </c>
      <c r="N1606" s="2">
        <v>0.89076375288245002</v>
      </c>
      <c r="O1606" s="2">
        <v>1.03287346832706</v>
      </c>
      <c r="P1606">
        <v>3</v>
      </c>
    </row>
    <row r="1607" spans="1:16" x14ac:dyDescent="0.2">
      <c r="A1607">
        <v>72624</v>
      </c>
      <c r="B1607" t="s">
        <v>1618</v>
      </c>
      <c r="C1607">
        <v>3</v>
      </c>
      <c r="D1607" s="2"/>
      <c r="E1607" s="2">
        <v>5</v>
      </c>
      <c r="F1607" s="2"/>
      <c r="G1607" s="2">
        <v>4</v>
      </c>
      <c r="H1607" s="2"/>
      <c r="I1607" s="1">
        <v>6.2084679363673401E-6</v>
      </c>
      <c r="J1607" s="1">
        <v>2.2700651054672199E-5</v>
      </c>
      <c r="K1607" s="1">
        <v>1.34727311920672E-5</v>
      </c>
      <c r="L1607" s="2">
        <v>3.6564014322597398</v>
      </c>
      <c r="M1607" s="2">
        <v>2.17005730401667</v>
      </c>
      <c r="N1607" s="2">
        <v>2.8168423162279099</v>
      </c>
      <c r="O1607" s="2">
        <v>0.52766323470795495</v>
      </c>
      <c r="P1607">
        <v>3</v>
      </c>
    </row>
    <row r="1608" spans="1:16" x14ac:dyDescent="0.2">
      <c r="A1608">
        <v>72626</v>
      </c>
      <c r="B1608" t="s">
        <v>1619</v>
      </c>
      <c r="C1608">
        <v>1</v>
      </c>
      <c r="D1608" s="2"/>
      <c r="E1608" s="2">
        <v>52</v>
      </c>
      <c r="F1608" s="2"/>
      <c r="G1608" s="2">
        <v>1</v>
      </c>
      <c r="H1608" s="2"/>
      <c r="I1608" s="1">
        <v>2.0694893121224399E-6</v>
      </c>
      <c r="J1608">
        <v>2.3608677096859099E-4</v>
      </c>
      <c r="K1608" s="1">
        <v>3.3681827980168101E-6</v>
      </c>
      <c r="L1608" s="2">
        <v>114.07972468650399</v>
      </c>
      <c r="M1608" s="2">
        <v>1.6275429780124999</v>
      </c>
      <c r="N1608" s="2">
        <v>13.6260652738462</v>
      </c>
      <c r="O1608" s="2">
        <v>8.2527258932430794</v>
      </c>
      <c r="P1608">
        <v>4</v>
      </c>
    </row>
    <row r="1609" spans="1:16" x14ac:dyDescent="0.2">
      <c r="A1609">
        <v>72648</v>
      </c>
      <c r="B1609" t="s">
        <v>1620</v>
      </c>
      <c r="C1609">
        <v>3</v>
      </c>
      <c r="D1609" s="2"/>
      <c r="E1609" s="2">
        <v>10</v>
      </c>
      <c r="F1609" s="2"/>
      <c r="G1609" s="2">
        <v>3</v>
      </c>
      <c r="H1609" s="2"/>
      <c r="I1609" s="1">
        <v>6.2084679363673401E-6</v>
      </c>
      <c r="J1609" s="1">
        <v>4.5401302109344399E-5</v>
      </c>
      <c r="K1609" s="1">
        <v>1.0104548394050401E-5</v>
      </c>
      <c r="L1609" s="2">
        <v>7.3128028645194796</v>
      </c>
      <c r="M1609" s="2">
        <v>1.6275429780124999</v>
      </c>
      <c r="N1609" s="2">
        <v>3.4499131803189398</v>
      </c>
      <c r="O1609" s="2">
        <v>1.6479428870674799</v>
      </c>
      <c r="P1609">
        <v>3</v>
      </c>
    </row>
    <row r="1610" spans="1:16" x14ac:dyDescent="0.2">
      <c r="A1610">
        <v>72649</v>
      </c>
      <c r="B1610" t="s">
        <v>1621</v>
      </c>
      <c r="C1610">
        <v>0</v>
      </c>
      <c r="D1610" s="2"/>
      <c r="E1610" s="2">
        <v>1</v>
      </c>
      <c r="F1610" s="2"/>
      <c r="G1610" s="2">
        <v>1</v>
      </c>
      <c r="H1610" s="2"/>
      <c r="I1610">
        <v>0</v>
      </c>
      <c r="J1610" s="1">
        <v>4.54013021093444E-6</v>
      </c>
      <c r="K1610" s="1">
        <v>3.3681827980168101E-6</v>
      </c>
      <c r="L1610" t="s">
        <v>306</v>
      </c>
      <c r="M1610" t="s">
        <v>306</v>
      </c>
      <c r="N1610" t="s">
        <v>306</v>
      </c>
      <c r="P1610">
        <v>4</v>
      </c>
    </row>
    <row r="1611" spans="1:16" x14ac:dyDescent="0.2">
      <c r="A1611">
        <v>72720</v>
      </c>
      <c r="B1611" t="s">
        <v>1622</v>
      </c>
      <c r="C1611">
        <v>1</v>
      </c>
      <c r="D1611" s="2"/>
      <c r="E1611" s="2">
        <v>5</v>
      </c>
      <c r="F1611" s="2"/>
      <c r="G1611" s="2">
        <v>4</v>
      </c>
      <c r="H1611" s="2"/>
      <c r="I1611" s="1">
        <v>2.0694893121224399E-6</v>
      </c>
      <c r="J1611" s="1">
        <v>2.2700651054672199E-5</v>
      </c>
      <c r="K1611" s="1">
        <v>1.34727311920672E-5</v>
      </c>
      <c r="L1611" s="2">
        <v>10.9692042967792</v>
      </c>
      <c r="M1611" s="2">
        <v>6.5101719120500103</v>
      </c>
      <c r="N1611" s="2">
        <v>8.4505269486837502</v>
      </c>
      <c r="O1611" s="2">
        <v>0.52766323470795495</v>
      </c>
      <c r="P1611">
        <v>3</v>
      </c>
    </row>
    <row r="1612" spans="1:16" x14ac:dyDescent="0.2">
      <c r="A1612">
        <v>72721</v>
      </c>
      <c r="B1612" t="s">
        <v>1623</v>
      </c>
      <c r="C1612">
        <v>0</v>
      </c>
      <c r="D1612" s="2"/>
      <c r="E1612" s="2">
        <v>1</v>
      </c>
      <c r="F1612" s="2"/>
      <c r="G1612" s="2">
        <v>1</v>
      </c>
      <c r="H1612" s="2"/>
      <c r="I1612">
        <v>0</v>
      </c>
      <c r="J1612" s="1">
        <v>4.54013021093444E-6</v>
      </c>
      <c r="K1612" s="1">
        <v>3.3681827980168101E-6</v>
      </c>
      <c r="L1612" t="s">
        <v>306</v>
      </c>
      <c r="M1612" t="s">
        <v>306</v>
      </c>
      <c r="N1612" t="s">
        <v>306</v>
      </c>
      <c r="P1612">
        <v>4</v>
      </c>
    </row>
    <row r="1613" spans="1:16" x14ac:dyDescent="0.2">
      <c r="A1613">
        <v>72792</v>
      </c>
      <c r="B1613" t="s">
        <v>1624</v>
      </c>
      <c r="C1613">
        <v>1</v>
      </c>
      <c r="D1613" s="2"/>
      <c r="E1613" s="2">
        <v>1</v>
      </c>
      <c r="F1613" s="2"/>
      <c r="G1613" s="2">
        <v>3</v>
      </c>
      <c r="H1613" s="2"/>
      <c r="I1613" s="1">
        <v>2.0694893121224399E-6</v>
      </c>
      <c r="J1613" s="1">
        <v>4.54013021093444E-6</v>
      </c>
      <c r="K1613" s="1">
        <v>1.0104548394050401E-5</v>
      </c>
      <c r="L1613" s="2">
        <v>2.1938408593558401</v>
      </c>
      <c r="M1613" s="2">
        <v>4.8826289340375002</v>
      </c>
      <c r="N1613" s="2">
        <v>3.2728750138929099</v>
      </c>
      <c r="O1613" s="2">
        <v>0.82153704717354403</v>
      </c>
      <c r="P1613">
        <v>4</v>
      </c>
    </row>
    <row r="1614" spans="1:16" x14ac:dyDescent="0.2">
      <c r="A1614">
        <v>72811</v>
      </c>
      <c r="B1614" t="s">
        <v>1625</v>
      </c>
      <c r="C1614">
        <v>0</v>
      </c>
      <c r="D1614" s="2"/>
      <c r="E1614" s="2">
        <v>4</v>
      </c>
      <c r="F1614" s="2"/>
      <c r="G1614" s="2">
        <v>1</v>
      </c>
      <c r="H1614" s="2"/>
      <c r="I1614">
        <v>0</v>
      </c>
      <c r="J1614" s="1">
        <v>1.8160520843737699E-5</v>
      </c>
      <c r="K1614" s="1">
        <v>3.3681827980168101E-6</v>
      </c>
      <c r="L1614" t="s">
        <v>306</v>
      </c>
      <c r="M1614" t="s">
        <v>306</v>
      </c>
      <c r="N1614" t="s">
        <v>306</v>
      </c>
      <c r="P1614">
        <v>7</v>
      </c>
    </row>
    <row r="1615" spans="1:16" x14ac:dyDescent="0.2">
      <c r="A1615">
        <v>72864</v>
      </c>
      <c r="B1615" t="s">
        <v>1626</v>
      </c>
      <c r="C1615">
        <v>3</v>
      </c>
      <c r="D1615" s="2"/>
      <c r="E1615" s="2">
        <v>3</v>
      </c>
      <c r="F1615" s="2"/>
      <c r="G1615" s="2">
        <v>1</v>
      </c>
      <c r="H1615" s="2"/>
      <c r="I1615" s="1">
        <v>6.2084679363673401E-6</v>
      </c>
      <c r="J1615" s="1">
        <v>1.3620390632803301E-5</v>
      </c>
      <c r="K1615" s="1">
        <v>3.3681827980168101E-6</v>
      </c>
      <c r="L1615" s="2">
        <v>2.1938408593558401</v>
      </c>
      <c r="M1615" s="2">
        <v>0.54251432600416705</v>
      </c>
      <c r="N1615" s="2">
        <v>1.0909583379643</v>
      </c>
      <c r="O1615" s="2">
        <v>1.51364765810672</v>
      </c>
      <c r="P1615">
        <v>3</v>
      </c>
    </row>
    <row r="1616" spans="1:16" x14ac:dyDescent="0.2">
      <c r="A1616">
        <v>73008</v>
      </c>
      <c r="B1616" t="s">
        <v>1627</v>
      </c>
      <c r="C1616">
        <v>6</v>
      </c>
      <c r="D1616" s="2"/>
      <c r="E1616" s="2">
        <v>6</v>
      </c>
      <c r="F1616" s="2"/>
      <c r="G1616" s="2">
        <v>5</v>
      </c>
      <c r="H1616" s="2"/>
      <c r="I1616" s="1">
        <v>1.2416935872734601E-5</v>
      </c>
      <c r="J1616" s="1">
        <v>2.7240781265606601E-5</v>
      </c>
      <c r="K1616" s="1">
        <v>1.6840913990084E-5</v>
      </c>
      <c r="L1616" s="2">
        <v>2.1938408593558401</v>
      </c>
      <c r="M1616" s="2">
        <v>1.35628581501041</v>
      </c>
      <c r="N1616" s="2">
        <v>1.7249565901594699</v>
      </c>
      <c r="O1616" s="2">
        <v>0.48555137510329599</v>
      </c>
      <c r="P1616">
        <v>3</v>
      </c>
    </row>
    <row r="1617" spans="1:16" x14ac:dyDescent="0.2">
      <c r="A1617">
        <v>73020</v>
      </c>
      <c r="B1617" t="s">
        <v>1628</v>
      </c>
      <c r="C1617">
        <v>0</v>
      </c>
      <c r="D1617" s="2"/>
      <c r="E1617" s="2">
        <v>1</v>
      </c>
      <c r="F1617" s="2"/>
      <c r="G1617" s="2">
        <v>1</v>
      </c>
      <c r="H1617" s="2"/>
      <c r="I1617">
        <v>0</v>
      </c>
      <c r="J1617" s="1">
        <v>4.54013021093444E-6</v>
      </c>
      <c r="K1617" s="1">
        <v>3.3681827980168101E-6</v>
      </c>
      <c r="L1617" t="s">
        <v>306</v>
      </c>
      <c r="M1617" t="s">
        <v>306</v>
      </c>
      <c r="N1617" t="s">
        <v>306</v>
      </c>
      <c r="P1617">
        <v>4</v>
      </c>
    </row>
    <row r="1618" spans="1:16" x14ac:dyDescent="0.2">
      <c r="A1618">
        <v>73080</v>
      </c>
      <c r="B1618" t="s">
        <v>1629</v>
      </c>
      <c r="C1618">
        <v>0</v>
      </c>
      <c r="D1618" s="2"/>
      <c r="E1618" s="2">
        <v>1</v>
      </c>
      <c r="F1618" s="2"/>
      <c r="G1618" s="2">
        <v>1</v>
      </c>
      <c r="H1618" s="2"/>
      <c r="I1618">
        <v>0</v>
      </c>
      <c r="J1618" s="1">
        <v>4.54013021093444E-6</v>
      </c>
      <c r="K1618" s="1">
        <v>3.3681827980168101E-6</v>
      </c>
      <c r="L1618" t="s">
        <v>306</v>
      </c>
      <c r="M1618" t="s">
        <v>306</v>
      </c>
      <c r="N1618" t="s">
        <v>306</v>
      </c>
      <c r="P1618">
        <v>4</v>
      </c>
    </row>
    <row r="1619" spans="1:16" x14ac:dyDescent="0.2">
      <c r="A1619">
        <v>73440</v>
      </c>
      <c r="B1619" t="s">
        <v>1630</v>
      </c>
      <c r="C1619">
        <v>1</v>
      </c>
      <c r="D1619" s="2"/>
      <c r="E1619" s="2">
        <v>2</v>
      </c>
      <c r="F1619" s="2"/>
      <c r="G1619" s="2">
        <v>1</v>
      </c>
      <c r="H1619" s="2"/>
      <c r="I1619" s="1">
        <v>2.0694893121224399E-6</v>
      </c>
      <c r="J1619" s="1">
        <v>9.0802604218688902E-6</v>
      </c>
      <c r="K1619" s="1">
        <v>3.3681827980168101E-6</v>
      </c>
      <c r="L1619" s="2">
        <v>4.3876817187116899</v>
      </c>
      <c r="M1619" s="2">
        <v>1.6275429780124999</v>
      </c>
      <c r="N1619" s="2">
        <v>2.6722912586473502</v>
      </c>
      <c r="O1619" s="2">
        <v>1.03287346832706</v>
      </c>
      <c r="P1619">
        <v>3</v>
      </c>
    </row>
    <row r="1620" spans="1:16" x14ac:dyDescent="0.2">
      <c r="A1620">
        <v>73584</v>
      </c>
      <c r="B1620" t="s">
        <v>1631</v>
      </c>
      <c r="C1620">
        <v>0</v>
      </c>
      <c r="D1620" s="2"/>
      <c r="E1620" s="2">
        <v>1</v>
      </c>
      <c r="F1620" s="2"/>
      <c r="G1620" s="2">
        <v>1</v>
      </c>
      <c r="H1620" s="2"/>
      <c r="I1620">
        <v>0</v>
      </c>
      <c r="J1620" s="1">
        <v>4.54013021093444E-6</v>
      </c>
      <c r="K1620" s="1">
        <v>3.3681827980168101E-6</v>
      </c>
      <c r="L1620" t="s">
        <v>306</v>
      </c>
      <c r="M1620" t="s">
        <v>306</v>
      </c>
      <c r="N1620" t="s">
        <v>306</v>
      </c>
      <c r="P1620">
        <v>4</v>
      </c>
    </row>
    <row r="1621" spans="1:16" x14ac:dyDescent="0.2">
      <c r="A1621">
        <v>74304</v>
      </c>
      <c r="B1621" t="s">
        <v>1632</v>
      </c>
      <c r="C1621">
        <v>7</v>
      </c>
      <c r="D1621" s="2"/>
      <c r="E1621" s="2">
        <v>3</v>
      </c>
      <c r="F1621" s="2"/>
      <c r="G1621" s="2">
        <v>4</v>
      </c>
      <c r="H1621" s="2"/>
      <c r="I1621" s="1">
        <v>1.44864251848571E-5</v>
      </c>
      <c r="J1621" s="1">
        <v>1.3620390632803301E-5</v>
      </c>
      <c r="K1621" s="1">
        <v>1.34727311920672E-5</v>
      </c>
      <c r="L1621" s="2">
        <v>0.94021751115250496</v>
      </c>
      <c r="M1621" s="2">
        <v>0.93002455886428703</v>
      </c>
      <c r="N1621" s="2">
        <v>0.93510714682654705</v>
      </c>
      <c r="O1621" s="2">
        <v>1.09003041232333E-2</v>
      </c>
      <c r="P1621">
        <v>3</v>
      </c>
    </row>
    <row r="1622" spans="1:16" x14ac:dyDescent="0.2">
      <c r="A1622">
        <v>74448</v>
      </c>
      <c r="B1622" t="s">
        <v>1633</v>
      </c>
      <c r="C1622">
        <v>0</v>
      </c>
      <c r="D1622" s="2"/>
      <c r="E1622" s="2">
        <v>1</v>
      </c>
      <c r="F1622" s="2"/>
      <c r="G1622" s="2">
        <v>1</v>
      </c>
      <c r="H1622" s="2"/>
      <c r="I1622">
        <v>0</v>
      </c>
      <c r="J1622" s="1">
        <v>4.54013021093444E-6</v>
      </c>
      <c r="K1622" s="1">
        <v>3.3681827980168101E-6</v>
      </c>
      <c r="L1622" t="s">
        <v>306</v>
      </c>
      <c r="M1622" t="s">
        <v>306</v>
      </c>
      <c r="N1622" t="s">
        <v>306</v>
      </c>
      <c r="P1622">
        <v>4</v>
      </c>
    </row>
    <row r="1623" spans="1:16" x14ac:dyDescent="0.2">
      <c r="A1623">
        <v>74539</v>
      </c>
      <c r="B1623" s="7" t="s">
        <v>1634</v>
      </c>
      <c r="C1623">
        <v>24</v>
      </c>
      <c r="D1623" s="2">
        <f>1000000*C1623/495425</f>
        <v>48.443255790482915</v>
      </c>
      <c r="E1623" s="2">
        <v>130</v>
      </c>
      <c r="F1623" s="2">
        <f>1000000*E1623/220258</f>
        <v>590.21692742147843</v>
      </c>
      <c r="G1623" s="2">
        <v>18</v>
      </c>
      <c r="H1623" s="2">
        <f>1000000*G1623/296896</f>
        <v>60.627290364302652</v>
      </c>
      <c r="I1623" s="1">
        <v>4.96677434909387E-5</v>
      </c>
      <c r="J1623">
        <v>5.9021692742147801E-4</v>
      </c>
      <c r="K1623" s="1">
        <v>6.0627290364302603E-5</v>
      </c>
      <c r="L1623" s="2">
        <v>11.8833046548441</v>
      </c>
      <c r="M1623" s="2">
        <v>1.2206572335093699</v>
      </c>
      <c r="N1623" s="4">
        <v>3.8086010272711901</v>
      </c>
      <c r="O1623" s="2">
        <v>2.7996231017598601</v>
      </c>
      <c r="P1623">
        <v>8</v>
      </c>
    </row>
    <row r="1624" spans="1:16" x14ac:dyDescent="0.2">
      <c r="A1624">
        <v>74563</v>
      </c>
      <c r="B1624" t="s">
        <v>1635</v>
      </c>
      <c r="C1624">
        <v>1</v>
      </c>
      <c r="D1624" s="2"/>
      <c r="E1624" s="2">
        <v>3</v>
      </c>
      <c r="F1624" s="2"/>
      <c r="G1624" s="2">
        <v>1</v>
      </c>
      <c r="H1624" s="2"/>
      <c r="I1624" s="1">
        <v>2.0694893121224399E-6</v>
      </c>
      <c r="J1624" s="1">
        <v>1.3620390632803301E-5</v>
      </c>
      <c r="K1624" s="1">
        <v>3.3681827980168101E-6</v>
      </c>
      <c r="L1624" s="2">
        <v>6.5815225780675304</v>
      </c>
      <c r="M1624" s="2">
        <v>1.6275429780124999</v>
      </c>
      <c r="N1624" s="2">
        <v>3.2728750138929099</v>
      </c>
      <c r="O1624" s="2">
        <v>1.51364765810672</v>
      </c>
      <c r="P1624">
        <v>9</v>
      </c>
    </row>
    <row r="1625" spans="1:16" x14ac:dyDescent="0.2">
      <c r="A1625">
        <v>74683</v>
      </c>
      <c r="B1625" t="s">
        <v>1636</v>
      </c>
      <c r="C1625">
        <v>0</v>
      </c>
      <c r="D1625" s="2"/>
      <c r="E1625" s="2">
        <v>3</v>
      </c>
      <c r="F1625" s="2"/>
      <c r="G1625" s="2">
        <v>1</v>
      </c>
      <c r="H1625" s="2"/>
      <c r="I1625">
        <v>0</v>
      </c>
      <c r="J1625" s="1">
        <v>1.3620390632803301E-5</v>
      </c>
      <c r="K1625" s="1">
        <v>3.3681827980168101E-6</v>
      </c>
      <c r="L1625" t="s">
        <v>306</v>
      </c>
      <c r="M1625" t="s">
        <v>306</v>
      </c>
      <c r="N1625" t="s">
        <v>306</v>
      </c>
      <c r="P1625">
        <v>8</v>
      </c>
    </row>
    <row r="1626" spans="1:16" x14ac:dyDescent="0.2">
      <c r="A1626">
        <v>74971</v>
      </c>
      <c r="B1626" t="s">
        <v>1637</v>
      </c>
      <c r="C1626">
        <v>2</v>
      </c>
      <c r="D1626" s="2"/>
      <c r="E1626" s="2">
        <v>3</v>
      </c>
      <c r="F1626" s="2"/>
      <c r="G1626" s="2">
        <v>1</v>
      </c>
      <c r="H1626" s="2"/>
      <c r="I1626" s="1">
        <v>4.13897862424489E-6</v>
      </c>
      <c r="J1626" s="1">
        <v>1.3620390632803301E-5</v>
      </c>
      <c r="K1626" s="1">
        <v>3.3681827980168101E-6</v>
      </c>
      <c r="L1626" s="2">
        <v>3.2907612890337599</v>
      </c>
      <c r="M1626" s="2">
        <v>0.81377148900625096</v>
      </c>
      <c r="N1626" s="2">
        <v>1.6364375069464501</v>
      </c>
      <c r="O1626" s="2">
        <v>1.51364765810672</v>
      </c>
      <c r="P1626">
        <v>9</v>
      </c>
    </row>
    <row r="1627" spans="1:16" x14ac:dyDescent="0.2">
      <c r="A1627">
        <v>76032</v>
      </c>
      <c r="B1627" t="s">
        <v>1638</v>
      </c>
      <c r="C1627">
        <v>5</v>
      </c>
      <c r="D1627" s="2"/>
      <c r="E1627" s="2">
        <v>2</v>
      </c>
      <c r="F1627" s="2"/>
      <c r="G1627" s="2">
        <v>1</v>
      </c>
      <c r="H1627" s="2"/>
      <c r="I1627" s="1">
        <v>1.03474465606122E-5</v>
      </c>
      <c r="J1627" s="1">
        <v>9.0802604218688902E-6</v>
      </c>
      <c r="K1627" s="1">
        <v>3.3681827980168101E-6</v>
      </c>
      <c r="L1627" s="2">
        <v>0.87753634374233802</v>
      </c>
      <c r="M1627" s="2">
        <v>0.32550859560250001</v>
      </c>
      <c r="N1627" s="2">
        <v>0.53445825172947004</v>
      </c>
      <c r="O1627" s="2">
        <v>1.03287346832706</v>
      </c>
      <c r="P1627">
        <v>3</v>
      </c>
    </row>
    <row r="1628" spans="1:16" x14ac:dyDescent="0.2">
      <c r="A1628">
        <v>76044</v>
      </c>
      <c r="B1628" t="s">
        <v>1639</v>
      </c>
      <c r="C1628">
        <v>0</v>
      </c>
      <c r="D1628" s="2"/>
      <c r="E1628" s="2">
        <v>1</v>
      </c>
      <c r="F1628" s="2"/>
      <c r="G1628" s="2">
        <v>1</v>
      </c>
      <c r="H1628" s="2"/>
      <c r="I1628">
        <v>0</v>
      </c>
      <c r="J1628" s="1">
        <v>4.54013021093444E-6</v>
      </c>
      <c r="K1628" s="1">
        <v>3.3681827980168101E-6</v>
      </c>
      <c r="L1628" t="s">
        <v>306</v>
      </c>
      <c r="M1628" t="s">
        <v>306</v>
      </c>
      <c r="N1628" t="s">
        <v>306</v>
      </c>
      <c r="P1628">
        <v>4</v>
      </c>
    </row>
    <row r="1629" spans="1:16" x14ac:dyDescent="0.2">
      <c r="A1629">
        <v>77760</v>
      </c>
      <c r="B1629" t="s">
        <v>1640</v>
      </c>
      <c r="C1629">
        <v>82</v>
      </c>
      <c r="D1629" s="2">
        <f>1000000*C1629/495425</f>
        <v>165.51445728414998</v>
      </c>
      <c r="E1629" s="2">
        <v>143</v>
      </c>
      <c r="F1629" s="2">
        <f>1000000*E1629/220258</f>
        <v>649.23862016362625</v>
      </c>
      <c r="G1629" s="2">
        <v>169</v>
      </c>
      <c r="H1629" s="2">
        <f>1000000*G1629/296896</f>
        <v>569.22289286484158</v>
      </c>
      <c r="I1629">
        <v>1.6969812359404001E-4</v>
      </c>
      <c r="J1629">
        <v>6.4923862016362597E-4</v>
      </c>
      <c r="K1629">
        <v>5.6922289286484096E-4</v>
      </c>
      <c r="L1629" s="2">
        <v>3.8258444254620199</v>
      </c>
      <c r="M1629" s="2">
        <v>3.35432638151357</v>
      </c>
      <c r="N1629" s="4">
        <v>3.58233595407994</v>
      </c>
      <c r="O1629" s="2">
        <v>0.131623066622614</v>
      </c>
      <c r="P1629">
        <v>2</v>
      </c>
    </row>
    <row r="1630" spans="1:16" x14ac:dyDescent="0.2">
      <c r="A1630">
        <v>77761</v>
      </c>
      <c r="B1630" t="s">
        <v>1641</v>
      </c>
      <c r="C1630">
        <v>9</v>
      </c>
      <c r="D1630" s="2"/>
      <c r="E1630" s="2">
        <v>5</v>
      </c>
      <c r="F1630" s="2"/>
      <c r="G1630" s="2">
        <v>4</v>
      </c>
      <c r="H1630" s="2"/>
      <c r="I1630" s="1">
        <v>1.8625403809102E-5</v>
      </c>
      <c r="J1630" s="1">
        <v>2.2700651054672199E-5</v>
      </c>
      <c r="K1630" s="1">
        <v>1.34727311920672E-5</v>
      </c>
      <c r="L1630" s="2">
        <v>1.2188004774199099</v>
      </c>
      <c r="M1630" s="2">
        <v>0.72335243467222299</v>
      </c>
      <c r="N1630" s="2">
        <v>0.93894743874263897</v>
      </c>
      <c r="O1630" s="2">
        <v>0.52766323470795495</v>
      </c>
      <c r="P1630">
        <v>3</v>
      </c>
    </row>
    <row r="1631" spans="1:16" x14ac:dyDescent="0.2">
      <c r="A1631">
        <v>77762</v>
      </c>
      <c r="B1631" t="s">
        <v>1642</v>
      </c>
      <c r="C1631">
        <v>6</v>
      </c>
      <c r="D1631" s="2">
        <f>1000000*C1631/495425</f>
        <v>12.110813947620729</v>
      </c>
      <c r="E1631" s="2">
        <v>13</v>
      </c>
      <c r="F1631" s="2">
        <f>1000000*E1631/220258</f>
        <v>59.021692742147842</v>
      </c>
      <c r="G1631" s="2">
        <v>14</v>
      </c>
      <c r="H1631" s="2">
        <f>1000000*G1631/296896</f>
        <v>47.154559172235395</v>
      </c>
      <c r="I1631" s="1">
        <v>1.2416935872734601E-5</v>
      </c>
      <c r="J1631" s="1">
        <v>5.9021692742147801E-5</v>
      </c>
      <c r="K1631" s="1">
        <v>4.7154559172235299E-5</v>
      </c>
      <c r="L1631" s="2">
        <v>4.7533218619376596</v>
      </c>
      <c r="M1631" s="2">
        <v>3.7976002820291699</v>
      </c>
      <c r="N1631" s="4">
        <v>4.2486723153792303</v>
      </c>
      <c r="O1631" s="2">
        <v>0.22494593815790301</v>
      </c>
      <c r="P1631">
        <v>3</v>
      </c>
    </row>
    <row r="1632" spans="1:16" x14ac:dyDescent="0.2">
      <c r="A1632">
        <v>77764</v>
      </c>
      <c r="B1632" t="s">
        <v>1643</v>
      </c>
      <c r="C1632">
        <v>2</v>
      </c>
      <c r="D1632" s="2"/>
      <c r="E1632" s="2">
        <v>2</v>
      </c>
      <c r="F1632" s="2"/>
      <c r="G1632" s="2">
        <v>3</v>
      </c>
      <c r="H1632" s="2"/>
      <c r="I1632" s="1">
        <v>4.13897862424489E-6</v>
      </c>
      <c r="J1632" s="1">
        <v>9.0802604218688902E-6</v>
      </c>
      <c r="K1632" s="1">
        <v>1.0104548394050401E-5</v>
      </c>
      <c r="L1632" s="2">
        <v>2.1938408593558401</v>
      </c>
      <c r="M1632" s="2">
        <v>2.4413144670187501</v>
      </c>
      <c r="N1632" s="2">
        <v>2.3142721162996902</v>
      </c>
      <c r="O1632" s="2">
        <v>0.10693366865543601</v>
      </c>
      <c r="P1632">
        <v>3</v>
      </c>
    </row>
    <row r="1633" spans="1:16" x14ac:dyDescent="0.2">
      <c r="A1633">
        <v>77766</v>
      </c>
      <c r="B1633" t="s">
        <v>1644</v>
      </c>
      <c r="C1633">
        <v>4</v>
      </c>
      <c r="D1633" s="2"/>
      <c r="E1633" s="2">
        <v>8</v>
      </c>
      <c r="F1633" s="2"/>
      <c r="G1633" s="2">
        <v>11</v>
      </c>
      <c r="H1633" s="2"/>
      <c r="I1633" s="1">
        <v>8.2779572484897901E-6</v>
      </c>
      <c r="J1633" s="1">
        <v>3.63210416874755E-5</v>
      </c>
      <c r="K1633" s="1">
        <v>3.7050010778184903E-5</v>
      </c>
      <c r="L1633" s="2">
        <v>4.3876817187116899</v>
      </c>
      <c r="M1633" s="2">
        <v>4.4757431895343798</v>
      </c>
      <c r="N1633" s="2">
        <v>4.4314937177399196</v>
      </c>
      <c r="O1633" s="2">
        <v>1.98717354534808E-2</v>
      </c>
      <c r="P1633">
        <v>3</v>
      </c>
    </row>
    <row r="1634" spans="1:16" x14ac:dyDescent="0.2">
      <c r="A1634">
        <v>77772</v>
      </c>
      <c r="B1634" t="s">
        <v>1645</v>
      </c>
      <c r="C1634">
        <v>6</v>
      </c>
      <c r="D1634" s="2">
        <f>1000000*C1634/495425</f>
        <v>12.110813947620729</v>
      </c>
      <c r="E1634" s="2">
        <v>10</v>
      </c>
      <c r="F1634" s="2">
        <f>1000000*E1634/220258</f>
        <v>45.401302109344499</v>
      </c>
      <c r="G1634" s="2">
        <v>13</v>
      </c>
      <c r="H1634" s="2">
        <f>1000000*G1634/296896</f>
        <v>43.786376374218584</v>
      </c>
      <c r="I1634" s="1">
        <v>1.2416935872734601E-5</v>
      </c>
      <c r="J1634" s="1">
        <v>4.5401302109344399E-5</v>
      </c>
      <c r="K1634" s="1">
        <v>4.3786376374218498E-5</v>
      </c>
      <c r="L1634" s="2">
        <v>3.6564014322597398</v>
      </c>
      <c r="M1634" s="2">
        <v>3.52634311902708</v>
      </c>
      <c r="N1634" s="4">
        <v>3.5907834842900099</v>
      </c>
      <c r="O1634" s="2">
        <v>3.6220037716468E-2</v>
      </c>
      <c r="P1634">
        <v>3</v>
      </c>
    </row>
    <row r="1635" spans="1:16" x14ac:dyDescent="0.2">
      <c r="A1635">
        <v>77774</v>
      </c>
      <c r="B1635" t="s">
        <v>1646</v>
      </c>
      <c r="C1635">
        <v>5</v>
      </c>
      <c r="D1635" s="2"/>
      <c r="E1635" s="2">
        <v>2</v>
      </c>
      <c r="F1635" s="2"/>
      <c r="G1635" s="2">
        <v>2</v>
      </c>
      <c r="H1635" s="2"/>
      <c r="I1635" s="1">
        <v>1.03474465606122E-5</v>
      </c>
      <c r="J1635" s="1">
        <v>9.0802604218688902E-6</v>
      </c>
      <c r="K1635" s="1">
        <v>6.7363655960336201E-6</v>
      </c>
      <c r="L1635" s="2">
        <v>0.87753634374233802</v>
      </c>
      <c r="M1635" s="2">
        <v>0.65101719120500101</v>
      </c>
      <c r="N1635" s="2">
        <v>0.75583810811802998</v>
      </c>
      <c r="O1635" s="2">
        <v>0.29969268564845097</v>
      </c>
      <c r="P1635">
        <v>4</v>
      </c>
    </row>
    <row r="1636" spans="1:16" x14ac:dyDescent="0.2">
      <c r="A1636">
        <v>77784</v>
      </c>
      <c r="B1636" t="s">
        <v>1647</v>
      </c>
      <c r="C1636">
        <v>5</v>
      </c>
      <c r="D1636" s="2"/>
      <c r="E1636" s="2">
        <v>8</v>
      </c>
      <c r="F1636" s="2"/>
      <c r="G1636" s="2">
        <v>4</v>
      </c>
      <c r="H1636" s="2"/>
      <c r="I1636" s="1">
        <v>1.03474465606122E-5</v>
      </c>
      <c r="J1636" s="1">
        <v>3.63210416874755E-5</v>
      </c>
      <c r="K1636" s="1">
        <v>1.34727311920672E-5</v>
      </c>
      <c r="L1636" s="2">
        <v>3.5101453749693499</v>
      </c>
      <c r="M1636" s="2">
        <v>1.30203438241</v>
      </c>
      <c r="N1636" s="2">
        <v>2.1378330069178801</v>
      </c>
      <c r="O1636" s="2">
        <v>1.03287346832706</v>
      </c>
      <c r="P1636">
        <v>3</v>
      </c>
    </row>
    <row r="1637" spans="1:16" x14ac:dyDescent="0.2">
      <c r="A1637">
        <v>77808</v>
      </c>
      <c r="B1637" t="s">
        <v>1648</v>
      </c>
      <c r="C1637">
        <v>2</v>
      </c>
      <c r="D1637" s="2"/>
      <c r="E1637" s="2">
        <v>4</v>
      </c>
      <c r="F1637" s="2"/>
      <c r="G1637" s="2">
        <v>6</v>
      </c>
      <c r="H1637" s="2"/>
      <c r="I1637" s="1">
        <v>4.13897862424489E-6</v>
      </c>
      <c r="J1637" s="1">
        <v>1.8160520843737699E-5</v>
      </c>
      <c r="K1637" s="1">
        <v>2.0209096788100801E-5</v>
      </c>
      <c r="L1637" s="2">
        <v>4.3876817187116899</v>
      </c>
      <c r="M1637" s="2">
        <v>4.8826289340375002</v>
      </c>
      <c r="N1637" s="2">
        <v>4.6285442325993902</v>
      </c>
      <c r="O1637" s="2">
        <v>0.10693366865543601</v>
      </c>
      <c r="P1637">
        <v>3</v>
      </c>
    </row>
    <row r="1638" spans="1:16" x14ac:dyDescent="0.2">
      <c r="A1638">
        <v>77832</v>
      </c>
      <c r="B1638" t="s">
        <v>1649</v>
      </c>
      <c r="C1638">
        <v>5</v>
      </c>
      <c r="D1638" s="2">
        <f>1000000*C1638/495425</f>
        <v>10.092344956350608</v>
      </c>
      <c r="E1638" s="2">
        <v>18</v>
      </c>
      <c r="F1638" s="2">
        <f>1000000*E1638/220258</f>
        <v>81.722343796820098</v>
      </c>
      <c r="G1638" s="2">
        <v>14</v>
      </c>
      <c r="H1638" s="2">
        <f>1000000*G1638/296896</f>
        <v>47.154559172235395</v>
      </c>
      <c r="I1638" s="1">
        <v>1.03474465606122E-5</v>
      </c>
      <c r="J1638" s="1">
        <v>8.1722343796819993E-5</v>
      </c>
      <c r="K1638" s="1">
        <v>4.7154559172235299E-5</v>
      </c>
      <c r="L1638" s="2">
        <v>7.8978270936810402</v>
      </c>
      <c r="M1638" s="2">
        <v>4.5571203384350003</v>
      </c>
      <c r="N1638" s="4">
        <v>5.9992789965175701</v>
      </c>
      <c r="O1638" s="2">
        <v>0.55685137450437405</v>
      </c>
      <c r="P1638">
        <v>3</v>
      </c>
    </row>
    <row r="1639" spans="1:16" x14ac:dyDescent="0.2">
      <c r="A1639">
        <v>77834</v>
      </c>
      <c r="B1639" t="s">
        <v>1650</v>
      </c>
      <c r="C1639">
        <v>2</v>
      </c>
      <c r="D1639" s="2"/>
      <c r="E1639" s="2">
        <v>1</v>
      </c>
      <c r="F1639" s="2"/>
      <c r="G1639" s="2">
        <v>1</v>
      </c>
      <c r="H1639" s="2"/>
      <c r="I1639" s="1">
        <v>4.13897862424489E-6</v>
      </c>
      <c r="J1639" s="1">
        <v>4.54013021093444E-6</v>
      </c>
      <c r="K1639" s="1">
        <v>3.3681827980168101E-6</v>
      </c>
      <c r="L1639" s="2">
        <v>1.09692042967792</v>
      </c>
      <c r="M1639" s="2">
        <v>0.81377148900625096</v>
      </c>
      <c r="N1639" s="2">
        <v>0.94479763514753801</v>
      </c>
      <c r="O1639" s="2">
        <v>0.29969268564845097</v>
      </c>
      <c r="P1639">
        <v>4</v>
      </c>
    </row>
    <row r="1640" spans="1:16" x14ac:dyDescent="0.2">
      <c r="A1640">
        <v>77844</v>
      </c>
      <c r="B1640" t="s">
        <v>1651</v>
      </c>
      <c r="C1640">
        <v>0</v>
      </c>
      <c r="D1640" s="2"/>
      <c r="E1640" s="2">
        <v>1</v>
      </c>
      <c r="F1640" s="2"/>
      <c r="G1640" s="2">
        <v>3</v>
      </c>
      <c r="H1640" s="2"/>
      <c r="I1640">
        <v>0</v>
      </c>
      <c r="J1640" s="1">
        <v>4.54013021093444E-6</v>
      </c>
      <c r="K1640" s="1">
        <v>1.0104548394050401E-5</v>
      </c>
      <c r="L1640" t="s">
        <v>306</v>
      </c>
      <c r="M1640" t="s">
        <v>306</v>
      </c>
      <c r="N1640" t="s">
        <v>306</v>
      </c>
      <c r="P1640">
        <v>4</v>
      </c>
    </row>
    <row r="1641" spans="1:16" x14ac:dyDescent="0.2">
      <c r="A1641">
        <v>77904</v>
      </c>
      <c r="B1641" t="s">
        <v>1652</v>
      </c>
      <c r="C1641">
        <v>5</v>
      </c>
      <c r="D1641" s="2"/>
      <c r="E1641" s="2">
        <v>5</v>
      </c>
      <c r="F1641" s="2"/>
      <c r="G1641" s="2">
        <v>13</v>
      </c>
      <c r="H1641" s="2"/>
      <c r="I1641" s="1">
        <v>1.03474465606122E-5</v>
      </c>
      <c r="J1641" s="1">
        <v>2.2700651054672199E-5</v>
      </c>
      <c r="K1641" s="1">
        <v>4.3786376374218498E-5</v>
      </c>
      <c r="L1641" s="2">
        <v>2.1938408593558401</v>
      </c>
      <c r="M1641" s="2">
        <v>4.2316117428325004</v>
      </c>
      <c r="N1641" s="2">
        <v>3.0468808218169499</v>
      </c>
      <c r="O1641" s="2">
        <v>0.66880557614376002</v>
      </c>
      <c r="P1641">
        <v>3</v>
      </c>
    </row>
    <row r="1642" spans="1:16" x14ac:dyDescent="0.2">
      <c r="A1642">
        <v>77976</v>
      </c>
      <c r="B1642" t="s">
        <v>1653</v>
      </c>
      <c r="C1642">
        <v>1</v>
      </c>
      <c r="D1642" s="2"/>
      <c r="E1642" s="2">
        <v>1</v>
      </c>
      <c r="F1642" s="2"/>
      <c r="G1642" s="2">
        <v>4</v>
      </c>
      <c r="H1642" s="2"/>
      <c r="I1642" s="1">
        <v>2.0694893121224399E-6</v>
      </c>
      <c r="J1642" s="1">
        <v>4.54013021093444E-6</v>
      </c>
      <c r="K1642" s="1">
        <v>1.34727311920672E-5</v>
      </c>
      <c r="L1642" s="2">
        <v>2.1938408593558401</v>
      </c>
      <c r="M1642" s="2">
        <v>6.5101719120500103</v>
      </c>
      <c r="N1642" s="2">
        <v>3.7791905405901498</v>
      </c>
      <c r="O1642" s="2">
        <v>1.1421311009156201</v>
      </c>
      <c r="P1642">
        <v>4</v>
      </c>
    </row>
    <row r="1643" spans="1:16" x14ac:dyDescent="0.2">
      <c r="A1643">
        <v>77988</v>
      </c>
      <c r="B1643" t="s">
        <v>1654</v>
      </c>
      <c r="C1643">
        <v>0</v>
      </c>
      <c r="D1643" s="2"/>
      <c r="E1643" s="2">
        <v>1</v>
      </c>
      <c r="F1643" s="2"/>
      <c r="G1643" s="2">
        <v>1</v>
      </c>
      <c r="H1643" s="2"/>
      <c r="I1643">
        <v>0</v>
      </c>
      <c r="J1643" s="1">
        <v>4.54013021093444E-6</v>
      </c>
      <c r="K1643" s="1">
        <v>3.3681827980168101E-6</v>
      </c>
      <c r="L1643" t="s">
        <v>306</v>
      </c>
      <c r="M1643" t="s">
        <v>306</v>
      </c>
      <c r="N1643" t="s">
        <v>306</v>
      </c>
      <c r="P1643">
        <v>5</v>
      </c>
    </row>
    <row r="1644" spans="1:16" x14ac:dyDescent="0.2">
      <c r="A1644">
        <v>78048</v>
      </c>
      <c r="B1644" t="s">
        <v>1655</v>
      </c>
      <c r="C1644">
        <v>4</v>
      </c>
      <c r="D1644" s="2"/>
      <c r="E1644" s="2">
        <v>4</v>
      </c>
      <c r="F1644" s="2"/>
      <c r="G1644" s="2">
        <v>2</v>
      </c>
      <c r="H1644" s="2"/>
      <c r="I1644" s="1">
        <v>8.2779572484897901E-6</v>
      </c>
      <c r="J1644" s="1">
        <v>1.8160520843737699E-5</v>
      </c>
      <c r="K1644" s="1">
        <v>6.7363655960336201E-6</v>
      </c>
      <c r="L1644" s="2">
        <v>2.1938408593558401</v>
      </c>
      <c r="M1644" s="2">
        <v>0.81377148900625096</v>
      </c>
      <c r="N1644" s="2">
        <v>1.33614562932367</v>
      </c>
      <c r="O1644" s="2">
        <v>1.03287346832706</v>
      </c>
      <c r="P1644">
        <v>3</v>
      </c>
    </row>
    <row r="1645" spans="1:16" x14ac:dyDescent="0.2">
      <c r="A1645">
        <v>78192</v>
      </c>
      <c r="B1645" t="s">
        <v>1656</v>
      </c>
      <c r="C1645">
        <v>1</v>
      </c>
      <c r="D1645" s="2">
        <f>1000000*C1645/495425</f>
        <v>2.0184689912701215</v>
      </c>
      <c r="E1645" s="2">
        <v>12</v>
      </c>
      <c r="F1645" s="2">
        <f>1000000*E1645/220258</f>
        <v>54.481562531213392</v>
      </c>
      <c r="G1645" s="2">
        <v>14</v>
      </c>
      <c r="H1645" s="2">
        <f>1000000*G1645/296896</f>
        <v>47.154559172235395</v>
      </c>
      <c r="I1645" s="1">
        <v>2.0694893121224399E-6</v>
      </c>
      <c r="J1645" s="1">
        <v>5.4481562531213297E-5</v>
      </c>
      <c r="K1645" s="1">
        <v>4.7154559172235299E-5</v>
      </c>
      <c r="L1645" s="2">
        <v>26.3260903122701</v>
      </c>
      <c r="M1645" s="2">
        <v>22.785601692175</v>
      </c>
      <c r="N1645" s="4">
        <v>24.491953943440599</v>
      </c>
      <c r="O1645" s="2">
        <v>0.14455721369847299</v>
      </c>
      <c r="P1645">
        <v>3</v>
      </c>
    </row>
    <row r="1646" spans="1:16" x14ac:dyDescent="0.2">
      <c r="A1646">
        <v>78204</v>
      </c>
      <c r="B1646" t="s">
        <v>1657</v>
      </c>
      <c r="C1646">
        <v>0</v>
      </c>
      <c r="D1646" s="2"/>
      <c r="E1646" s="2">
        <v>2</v>
      </c>
      <c r="F1646" s="2"/>
      <c r="G1646" s="2">
        <v>3</v>
      </c>
      <c r="H1646" s="2"/>
      <c r="I1646">
        <v>0</v>
      </c>
      <c r="J1646" s="1">
        <v>9.0802604218688902E-6</v>
      </c>
      <c r="K1646" s="1">
        <v>1.0104548394050401E-5</v>
      </c>
      <c r="L1646" t="s">
        <v>306</v>
      </c>
      <c r="M1646" t="s">
        <v>306</v>
      </c>
      <c r="N1646" t="s">
        <v>306</v>
      </c>
      <c r="P1646">
        <v>4</v>
      </c>
    </row>
    <row r="1647" spans="1:16" x14ac:dyDescent="0.2">
      <c r="A1647">
        <v>78216</v>
      </c>
      <c r="B1647" t="s">
        <v>1658</v>
      </c>
      <c r="C1647">
        <v>1</v>
      </c>
      <c r="D1647" s="2"/>
      <c r="E1647" s="2">
        <v>1</v>
      </c>
      <c r="F1647" s="2"/>
      <c r="G1647" s="2">
        <v>1</v>
      </c>
      <c r="H1647" s="2"/>
      <c r="I1647" s="1">
        <v>2.0694893121224399E-6</v>
      </c>
      <c r="J1647" s="1">
        <v>4.54013021093444E-6</v>
      </c>
      <c r="K1647" s="1">
        <v>3.3681827980168101E-6</v>
      </c>
      <c r="L1647" s="2">
        <v>2.1938408593558401</v>
      </c>
      <c r="M1647" s="2">
        <v>1.6275429780124999</v>
      </c>
      <c r="N1647" s="2">
        <v>1.88959527029507</v>
      </c>
      <c r="O1647" s="2">
        <v>0.29969268564845097</v>
      </c>
      <c r="P1647">
        <v>4</v>
      </c>
    </row>
    <row r="1648" spans="1:16" x14ac:dyDescent="0.2">
      <c r="A1648">
        <v>78624</v>
      </c>
      <c r="B1648" t="s">
        <v>1659</v>
      </c>
      <c r="C1648">
        <v>4</v>
      </c>
      <c r="D1648" s="2"/>
      <c r="E1648" s="2">
        <v>1</v>
      </c>
      <c r="F1648" s="2"/>
      <c r="G1648" s="2">
        <v>4</v>
      </c>
      <c r="H1648" s="2"/>
      <c r="I1648" s="1">
        <v>8.2779572484897901E-6</v>
      </c>
      <c r="J1648" s="1">
        <v>4.54013021093444E-6</v>
      </c>
      <c r="K1648" s="1">
        <v>1.34727311920672E-5</v>
      </c>
      <c r="L1648" s="2">
        <v>0.54846021483896101</v>
      </c>
      <c r="M1648" s="2">
        <v>1.6275429780124999</v>
      </c>
      <c r="N1648" s="2">
        <v>0.94479763514753801</v>
      </c>
      <c r="O1648" s="2">
        <v>1.1421311009156201</v>
      </c>
      <c r="P1648">
        <v>3</v>
      </c>
    </row>
    <row r="1649" spans="1:16" x14ac:dyDescent="0.2">
      <c r="A1649">
        <v>79488</v>
      </c>
      <c r="B1649" t="s">
        <v>1660</v>
      </c>
      <c r="C1649">
        <v>11</v>
      </c>
      <c r="D1649" s="2">
        <f>1000000*C1649/495425</f>
        <v>22.203158903971339</v>
      </c>
      <c r="E1649" s="2">
        <v>12</v>
      </c>
      <c r="F1649" s="2">
        <f>1000000*E1649/220258</f>
        <v>54.481562531213392</v>
      </c>
      <c r="G1649" s="2">
        <v>26</v>
      </c>
      <c r="H1649" s="2">
        <f>1000000*G1649/296896</f>
        <v>87.572752748437168</v>
      </c>
      <c r="I1649" s="1">
        <v>2.27643824333469E-5</v>
      </c>
      <c r="J1649" s="1">
        <v>5.4481562531213297E-5</v>
      </c>
      <c r="K1649" s="1">
        <v>8.7572752748437104E-5</v>
      </c>
      <c r="L1649" s="2">
        <v>2.3932809374791</v>
      </c>
      <c r="M1649" s="2">
        <v>3.8469197662113599</v>
      </c>
      <c r="N1649" s="4">
        <v>3.0342642838891298</v>
      </c>
      <c r="O1649" s="2">
        <v>0.47907456066057602</v>
      </c>
      <c r="P1649">
        <v>3</v>
      </c>
    </row>
    <row r="1650" spans="1:16" x14ac:dyDescent="0.2">
      <c r="A1650">
        <v>79500</v>
      </c>
      <c r="B1650" t="s">
        <v>1661</v>
      </c>
      <c r="C1650">
        <v>0</v>
      </c>
      <c r="D1650" s="2"/>
      <c r="E1650" s="2">
        <v>2</v>
      </c>
      <c r="F1650" s="2"/>
      <c r="G1650" s="2">
        <v>2</v>
      </c>
      <c r="H1650" s="2"/>
      <c r="I1650">
        <v>0</v>
      </c>
      <c r="J1650" s="1">
        <v>9.0802604218688902E-6</v>
      </c>
      <c r="K1650" s="1">
        <v>6.7363655960336201E-6</v>
      </c>
      <c r="L1650" t="s">
        <v>306</v>
      </c>
      <c r="M1650" t="s">
        <v>306</v>
      </c>
      <c r="N1650" t="s">
        <v>306</v>
      </c>
      <c r="P1650">
        <v>4</v>
      </c>
    </row>
    <row r="1651" spans="1:16" x14ac:dyDescent="0.2">
      <c r="A1651">
        <v>79536</v>
      </c>
      <c r="B1651" t="s">
        <v>1662</v>
      </c>
      <c r="C1651">
        <v>0</v>
      </c>
      <c r="D1651" s="2"/>
      <c r="E1651" s="2">
        <v>1</v>
      </c>
      <c r="F1651" s="2"/>
      <c r="G1651" s="2">
        <v>1</v>
      </c>
      <c r="H1651" s="2"/>
      <c r="I1651">
        <v>0</v>
      </c>
      <c r="J1651" s="1">
        <v>4.54013021093444E-6</v>
      </c>
      <c r="K1651" s="1">
        <v>3.3681827980168101E-6</v>
      </c>
      <c r="L1651" t="s">
        <v>306</v>
      </c>
      <c r="M1651" t="s">
        <v>306</v>
      </c>
      <c r="N1651" t="s">
        <v>306</v>
      </c>
      <c r="P1651">
        <v>4</v>
      </c>
    </row>
    <row r="1652" spans="1:16" x14ac:dyDescent="0.2">
      <c r="A1652">
        <v>79560</v>
      </c>
      <c r="B1652" t="s">
        <v>1663</v>
      </c>
      <c r="C1652">
        <v>1</v>
      </c>
      <c r="D1652" s="2"/>
      <c r="E1652" s="2">
        <v>3</v>
      </c>
      <c r="F1652" s="2"/>
      <c r="G1652" s="2">
        <v>2</v>
      </c>
      <c r="H1652" s="2"/>
      <c r="I1652" s="1">
        <v>2.0694893121224399E-6</v>
      </c>
      <c r="J1652" s="1">
        <v>1.3620390632803301E-5</v>
      </c>
      <c r="K1652" s="1">
        <v>6.7363655960336201E-6</v>
      </c>
      <c r="L1652" s="2">
        <v>6.5815225780675304</v>
      </c>
      <c r="M1652" s="2">
        <v>3.2550859560249998</v>
      </c>
      <c r="N1652" s="2">
        <v>4.6285442325993902</v>
      </c>
      <c r="O1652" s="2">
        <v>0.71867880155795805</v>
      </c>
      <c r="P1652">
        <v>4</v>
      </c>
    </row>
    <row r="1653" spans="1:16" x14ac:dyDescent="0.2">
      <c r="A1653">
        <v>79920</v>
      </c>
      <c r="B1653" t="s">
        <v>1664</v>
      </c>
      <c r="C1653">
        <v>3</v>
      </c>
      <c r="D1653" s="2"/>
      <c r="E1653" s="2">
        <v>4</v>
      </c>
      <c r="F1653" s="2"/>
      <c r="G1653" s="2">
        <v>1</v>
      </c>
      <c r="H1653" s="2"/>
      <c r="I1653" s="1">
        <v>6.2084679363673401E-6</v>
      </c>
      <c r="J1653" s="1">
        <v>1.8160520843737699E-5</v>
      </c>
      <c r="K1653" s="1">
        <v>3.3681827980168101E-6</v>
      </c>
      <c r="L1653" s="2">
        <v>2.9251211458077901</v>
      </c>
      <c r="M1653" s="2">
        <v>0.54251432600416705</v>
      </c>
      <c r="N1653" s="2">
        <v>1.25973018019671</v>
      </c>
      <c r="O1653" s="2">
        <v>1.8913628150367501</v>
      </c>
      <c r="P1653">
        <v>4</v>
      </c>
    </row>
    <row r="1654" spans="1:16" x14ac:dyDescent="0.2">
      <c r="A1654">
        <v>79992</v>
      </c>
      <c r="B1654" t="s">
        <v>1665</v>
      </c>
      <c r="C1654">
        <v>2</v>
      </c>
      <c r="D1654" s="2"/>
      <c r="E1654" s="2">
        <v>1</v>
      </c>
      <c r="F1654" s="2"/>
      <c r="G1654" s="2">
        <v>1</v>
      </c>
      <c r="H1654" s="2"/>
      <c r="I1654" s="1">
        <v>4.13897862424489E-6</v>
      </c>
      <c r="J1654" s="1">
        <v>4.54013021093444E-6</v>
      </c>
      <c r="K1654" s="1">
        <v>3.3681827980168101E-6</v>
      </c>
      <c r="L1654" s="2">
        <v>1.09692042967792</v>
      </c>
      <c r="M1654" s="2">
        <v>0.81377148900625096</v>
      </c>
      <c r="N1654" s="2">
        <v>0.94479763514753801</v>
      </c>
      <c r="O1654" s="2">
        <v>0.29969268564845097</v>
      </c>
      <c r="P1654">
        <v>5</v>
      </c>
    </row>
    <row r="1655" spans="1:16" x14ac:dyDescent="0.2">
      <c r="A1655">
        <v>81027</v>
      </c>
      <c r="B1655" t="s">
        <v>1666</v>
      </c>
      <c r="C1655">
        <v>0</v>
      </c>
      <c r="D1655" s="2"/>
      <c r="E1655" s="2">
        <v>2</v>
      </c>
      <c r="F1655" s="2"/>
      <c r="G1655" s="2">
        <v>2</v>
      </c>
      <c r="H1655" s="2"/>
      <c r="I1655">
        <v>0</v>
      </c>
      <c r="J1655" s="1">
        <v>9.0802604218688902E-6</v>
      </c>
      <c r="K1655" s="1">
        <v>6.7363655960336201E-6</v>
      </c>
      <c r="L1655" t="s">
        <v>306</v>
      </c>
      <c r="M1655" t="s">
        <v>306</v>
      </c>
      <c r="N1655" t="s">
        <v>306</v>
      </c>
      <c r="P1655">
        <v>10</v>
      </c>
    </row>
    <row r="1656" spans="1:16" x14ac:dyDescent="0.2">
      <c r="A1656">
        <v>81216</v>
      </c>
      <c r="B1656" t="s">
        <v>1667</v>
      </c>
      <c r="C1656">
        <v>8</v>
      </c>
      <c r="D1656" s="2"/>
      <c r="E1656" s="2">
        <v>2</v>
      </c>
      <c r="F1656" s="2"/>
      <c r="G1656" s="2">
        <v>6</v>
      </c>
      <c r="H1656" s="2"/>
      <c r="I1656" s="1">
        <v>1.6555914496979499E-5</v>
      </c>
      <c r="J1656" s="1">
        <v>9.0802604218688902E-6</v>
      </c>
      <c r="K1656" s="1">
        <v>2.0209096788100801E-5</v>
      </c>
      <c r="L1656" s="2">
        <v>0.54846021483896101</v>
      </c>
      <c r="M1656" s="2">
        <v>1.2206572335093699</v>
      </c>
      <c r="N1656" s="2">
        <v>0.81821875347322903</v>
      </c>
      <c r="O1656" s="2">
        <v>0.82153704717354403</v>
      </c>
      <c r="P1656">
        <v>3</v>
      </c>
    </row>
    <row r="1657" spans="1:16" x14ac:dyDescent="0.2">
      <c r="A1657">
        <v>81217</v>
      </c>
      <c r="B1657" t="s">
        <v>1668</v>
      </c>
      <c r="C1657">
        <v>0</v>
      </c>
      <c r="D1657" s="2"/>
      <c r="E1657" s="2">
        <v>1</v>
      </c>
      <c r="F1657" s="2"/>
      <c r="G1657" s="2">
        <v>1</v>
      </c>
      <c r="H1657" s="2"/>
      <c r="I1657">
        <v>0</v>
      </c>
      <c r="J1657" s="1">
        <v>4.54013021093444E-6</v>
      </c>
      <c r="K1657" s="1">
        <v>3.3681827980168101E-6</v>
      </c>
      <c r="L1657" t="s">
        <v>306</v>
      </c>
      <c r="M1657" t="s">
        <v>306</v>
      </c>
      <c r="N1657" t="s">
        <v>306</v>
      </c>
      <c r="P1657">
        <v>4</v>
      </c>
    </row>
    <row r="1658" spans="1:16" x14ac:dyDescent="0.2">
      <c r="A1658">
        <v>82944</v>
      </c>
      <c r="B1658" t="s">
        <v>1669</v>
      </c>
      <c r="C1658">
        <v>7</v>
      </c>
      <c r="D1658" s="2">
        <f>1000000*C1658/495425</f>
        <v>14.129282938890851</v>
      </c>
      <c r="E1658" s="2">
        <v>55</v>
      </c>
      <c r="F1658" s="2">
        <f>1000000*E1658/220258</f>
        <v>249.70716160139472</v>
      </c>
      <c r="G1658" s="2">
        <v>19</v>
      </c>
      <c r="H1658" s="2">
        <f>1000000*G1658/296896</f>
        <v>63.995473162319463</v>
      </c>
      <c r="I1658" s="1">
        <v>1.44864251848571E-5</v>
      </c>
      <c r="J1658">
        <v>2.49707161601394E-4</v>
      </c>
      <c r="K1658" s="1">
        <v>6.3995473162319397E-5</v>
      </c>
      <c r="L1658" s="2">
        <v>17.237321037795901</v>
      </c>
      <c r="M1658" s="2">
        <v>4.4176166546053599</v>
      </c>
      <c r="N1658" s="4">
        <v>8.7262750642726505</v>
      </c>
      <c r="O1658" s="2">
        <v>1.4690924006827699</v>
      </c>
      <c r="P1658">
        <v>3</v>
      </c>
    </row>
    <row r="1659" spans="1:16" x14ac:dyDescent="0.2">
      <c r="A1659">
        <v>82946</v>
      </c>
      <c r="B1659" t="s">
        <v>1670</v>
      </c>
      <c r="C1659">
        <v>2</v>
      </c>
      <c r="D1659" s="2"/>
      <c r="E1659" s="2">
        <v>2</v>
      </c>
      <c r="F1659" s="2"/>
      <c r="G1659" s="2">
        <v>3</v>
      </c>
      <c r="H1659" s="2"/>
      <c r="I1659" s="1">
        <v>4.13897862424489E-6</v>
      </c>
      <c r="J1659" s="1">
        <v>9.0802604218688902E-6</v>
      </c>
      <c r="K1659" s="1">
        <v>1.0104548394050401E-5</v>
      </c>
      <c r="L1659" s="2">
        <v>2.1938408593558401</v>
      </c>
      <c r="M1659" s="2">
        <v>2.4413144670187501</v>
      </c>
      <c r="N1659" s="2">
        <v>2.3142721162996902</v>
      </c>
      <c r="O1659" s="2">
        <v>0.10693366865543601</v>
      </c>
      <c r="P1659">
        <v>4</v>
      </c>
    </row>
    <row r="1660" spans="1:16" x14ac:dyDescent="0.2">
      <c r="A1660">
        <v>82950</v>
      </c>
      <c r="B1660" t="s">
        <v>1671</v>
      </c>
      <c r="C1660">
        <v>3</v>
      </c>
      <c r="D1660" s="2"/>
      <c r="E1660" s="2">
        <v>1</v>
      </c>
      <c r="F1660" s="2"/>
      <c r="G1660" s="2">
        <v>2</v>
      </c>
      <c r="H1660" s="2"/>
      <c r="I1660" s="1">
        <v>6.2084679363673401E-6</v>
      </c>
      <c r="J1660" s="1">
        <v>4.54013021093444E-6</v>
      </c>
      <c r="K1660" s="1">
        <v>6.7363655960336201E-6</v>
      </c>
      <c r="L1660" s="2">
        <v>0.73128028645194798</v>
      </c>
      <c r="M1660" s="2">
        <v>1.0850286520083301</v>
      </c>
      <c r="N1660" s="2">
        <v>0.89076375288245002</v>
      </c>
      <c r="O1660" s="2">
        <v>0.39712927744498</v>
      </c>
      <c r="P1660">
        <v>4</v>
      </c>
    </row>
    <row r="1661" spans="1:16" x14ac:dyDescent="0.2">
      <c r="A1661">
        <v>82956</v>
      </c>
      <c r="B1661" t="s">
        <v>1672</v>
      </c>
      <c r="C1661">
        <v>0</v>
      </c>
      <c r="D1661" s="2"/>
      <c r="E1661" s="2">
        <v>1</v>
      </c>
      <c r="F1661" s="2"/>
      <c r="G1661" s="2">
        <v>1</v>
      </c>
      <c r="H1661" s="2"/>
      <c r="I1661">
        <v>0</v>
      </c>
      <c r="J1661" s="1">
        <v>4.54013021093444E-6</v>
      </c>
      <c r="K1661" s="1">
        <v>3.3681827980168101E-6</v>
      </c>
      <c r="L1661" t="s">
        <v>306</v>
      </c>
      <c r="M1661" t="s">
        <v>306</v>
      </c>
      <c r="N1661" t="s">
        <v>306</v>
      </c>
      <c r="P1661">
        <v>4</v>
      </c>
    </row>
    <row r="1662" spans="1:16" x14ac:dyDescent="0.2">
      <c r="A1662">
        <v>82968</v>
      </c>
      <c r="B1662" t="s">
        <v>1673</v>
      </c>
      <c r="C1662">
        <v>2</v>
      </c>
      <c r="D1662" s="2"/>
      <c r="E1662" s="2">
        <v>2</v>
      </c>
      <c r="F1662" s="2"/>
      <c r="G1662" s="2">
        <v>1</v>
      </c>
      <c r="H1662" s="2"/>
      <c r="I1662" s="1">
        <v>4.13897862424489E-6</v>
      </c>
      <c r="J1662" s="1">
        <v>9.0802604218688902E-6</v>
      </c>
      <c r="K1662" s="1">
        <v>3.3681827980168101E-6</v>
      </c>
      <c r="L1662" s="2">
        <v>2.1938408593558401</v>
      </c>
      <c r="M1662" s="2">
        <v>0.81377148900625096</v>
      </c>
      <c r="N1662" s="2">
        <v>1.33614562932367</v>
      </c>
      <c r="O1662" s="2">
        <v>1.03287346832706</v>
      </c>
      <c r="P1662">
        <v>4</v>
      </c>
    </row>
    <row r="1663" spans="1:16" x14ac:dyDescent="0.2">
      <c r="A1663">
        <v>83016</v>
      </c>
      <c r="B1663" t="s">
        <v>1674</v>
      </c>
      <c r="C1663">
        <v>3</v>
      </c>
      <c r="D1663" s="2"/>
      <c r="E1663" s="2">
        <v>1</v>
      </c>
      <c r="F1663" s="2"/>
      <c r="G1663" s="2">
        <v>1</v>
      </c>
      <c r="H1663" s="2"/>
      <c r="I1663" s="1">
        <v>6.2084679363673401E-6</v>
      </c>
      <c r="J1663" s="1">
        <v>4.54013021093444E-6</v>
      </c>
      <c r="K1663" s="1">
        <v>3.3681827980168101E-6</v>
      </c>
      <c r="L1663" s="2">
        <v>0.73128028645194798</v>
      </c>
      <c r="M1663" s="2">
        <v>0.54251432600416705</v>
      </c>
      <c r="N1663" s="2">
        <v>0.629865090098358</v>
      </c>
      <c r="O1663" s="2">
        <v>0.29969268564845097</v>
      </c>
      <c r="P1663">
        <v>4</v>
      </c>
    </row>
    <row r="1664" spans="1:16" x14ac:dyDescent="0.2">
      <c r="A1664">
        <v>83088</v>
      </c>
      <c r="B1664" t="s">
        <v>1675</v>
      </c>
      <c r="C1664">
        <v>1</v>
      </c>
      <c r="D1664" s="2"/>
      <c r="E1664" s="2">
        <v>1</v>
      </c>
      <c r="F1664" s="2"/>
      <c r="G1664" s="2">
        <v>3</v>
      </c>
      <c r="H1664" s="2"/>
      <c r="I1664" s="1">
        <v>2.0694893121224399E-6</v>
      </c>
      <c r="J1664" s="1">
        <v>4.54013021093444E-6</v>
      </c>
      <c r="K1664" s="1">
        <v>1.0104548394050401E-5</v>
      </c>
      <c r="L1664" s="2">
        <v>2.1938408593558401</v>
      </c>
      <c r="M1664" s="2">
        <v>4.8826289340375002</v>
      </c>
      <c r="N1664" s="2">
        <v>3.2728750138929099</v>
      </c>
      <c r="O1664" s="2">
        <v>0.82153704717354403</v>
      </c>
      <c r="P1664">
        <v>4</v>
      </c>
    </row>
    <row r="1665" spans="1:17" x14ac:dyDescent="0.2">
      <c r="A1665">
        <v>83232</v>
      </c>
      <c r="B1665" t="s">
        <v>1676</v>
      </c>
      <c r="C1665">
        <v>3</v>
      </c>
      <c r="D1665" s="2"/>
      <c r="E1665" s="2">
        <v>1</v>
      </c>
      <c r="F1665" s="2"/>
      <c r="G1665" s="2">
        <v>2</v>
      </c>
      <c r="H1665" s="2"/>
      <c r="I1665" s="1">
        <v>6.2084679363673401E-6</v>
      </c>
      <c r="J1665" s="1">
        <v>4.54013021093444E-6</v>
      </c>
      <c r="K1665" s="1">
        <v>6.7363655960336201E-6</v>
      </c>
      <c r="L1665" s="2">
        <v>0.73128028645194798</v>
      </c>
      <c r="M1665" s="2">
        <v>1.0850286520083301</v>
      </c>
      <c r="N1665" s="2">
        <v>0.89076375288245002</v>
      </c>
      <c r="O1665" s="2">
        <v>0.39712927744498</v>
      </c>
      <c r="P1665">
        <v>4</v>
      </c>
    </row>
    <row r="1666" spans="1:17" x14ac:dyDescent="0.2">
      <c r="A1666">
        <v>83376</v>
      </c>
      <c r="B1666" t="s">
        <v>1677</v>
      </c>
      <c r="C1666">
        <v>1</v>
      </c>
      <c r="D1666" s="2"/>
      <c r="E1666" s="2">
        <v>2</v>
      </c>
      <c r="F1666" s="2"/>
      <c r="G1666" s="2">
        <v>2</v>
      </c>
      <c r="H1666" s="2"/>
      <c r="I1666" s="1">
        <v>2.0694893121224399E-6</v>
      </c>
      <c r="J1666" s="1">
        <v>9.0802604218688902E-6</v>
      </c>
      <c r="K1666" s="1">
        <v>6.7363655960336201E-6</v>
      </c>
      <c r="L1666" s="2">
        <v>4.3876817187116899</v>
      </c>
      <c r="M1666" s="2">
        <v>3.2550859560249998</v>
      </c>
      <c r="N1666" s="2">
        <v>3.7791905405901498</v>
      </c>
      <c r="O1666" s="2">
        <v>0.29969268564845097</v>
      </c>
      <c r="P1666">
        <v>4</v>
      </c>
    </row>
    <row r="1667" spans="1:17" x14ac:dyDescent="0.2">
      <c r="A1667">
        <v>84672</v>
      </c>
      <c r="B1667" t="s">
        <v>1678</v>
      </c>
      <c r="C1667">
        <v>0</v>
      </c>
      <c r="D1667" s="2"/>
      <c r="E1667" s="2">
        <v>3</v>
      </c>
      <c r="F1667" s="2"/>
      <c r="G1667" s="2">
        <v>4</v>
      </c>
      <c r="H1667" s="2"/>
      <c r="I1667">
        <v>0</v>
      </c>
      <c r="J1667" s="1">
        <v>1.3620390632803301E-5</v>
      </c>
      <c r="K1667" s="1">
        <v>1.34727311920672E-5</v>
      </c>
      <c r="L1667" t="s">
        <v>306</v>
      </c>
      <c r="M1667" t="s">
        <v>306</v>
      </c>
      <c r="N1667" t="s">
        <v>306</v>
      </c>
      <c r="P1667">
        <v>4</v>
      </c>
    </row>
    <row r="1668" spans="1:17" x14ac:dyDescent="0.2">
      <c r="A1668">
        <v>88128</v>
      </c>
      <c r="B1668" s="7" t="s">
        <v>1679</v>
      </c>
      <c r="C1668">
        <v>15</v>
      </c>
      <c r="D1668" s="2">
        <f>1000000*C1668/495425</f>
        <v>30.277034869051825</v>
      </c>
      <c r="E1668" s="2">
        <v>2880</v>
      </c>
      <c r="F1668" s="2">
        <f>1000000*E1668/220258</f>
        <v>13075.575007491216</v>
      </c>
      <c r="G1668" s="2">
        <v>282</v>
      </c>
      <c r="H1668" s="2">
        <f>1000000*G1668/296896</f>
        <v>949.82754904074159</v>
      </c>
      <c r="I1668" s="1">
        <v>3.10423396818367E-5</v>
      </c>
      <c r="J1668">
        <v>1.3075575007491199E-2</v>
      </c>
      <c r="K1668">
        <v>9.4982754904074102E-4</v>
      </c>
      <c r="L1668" s="2">
        <v>421.217444996322</v>
      </c>
      <c r="M1668" s="2">
        <v>30.597807986635001</v>
      </c>
      <c r="N1668" s="4">
        <v>113.526783195061</v>
      </c>
      <c r="O1668" s="2">
        <v>3.4407707680620598</v>
      </c>
      <c r="P1668">
        <v>3</v>
      </c>
      <c r="Q1668">
        <f>F1668/H1668</f>
        <v>13.766262118525219</v>
      </c>
    </row>
    <row r="1669" spans="1:17" x14ac:dyDescent="0.2">
      <c r="A1669">
        <v>88129</v>
      </c>
      <c r="B1669" t="s">
        <v>1680</v>
      </c>
      <c r="C1669">
        <v>2</v>
      </c>
      <c r="D1669" s="2"/>
      <c r="E1669" s="2">
        <v>104</v>
      </c>
      <c r="F1669" s="2"/>
      <c r="G1669" s="2">
        <v>9</v>
      </c>
      <c r="H1669" s="2"/>
      <c r="I1669" s="1">
        <v>4.13897862424489E-6</v>
      </c>
      <c r="J1669">
        <v>4.7217354193718197E-4</v>
      </c>
      <c r="K1669" s="1">
        <v>3.0313645182151302E-5</v>
      </c>
      <c r="L1669" s="2">
        <v>114.07972468650399</v>
      </c>
      <c r="M1669" s="2">
        <v>7.3239434010562601</v>
      </c>
      <c r="N1669" s="2">
        <v>28.9052494680816</v>
      </c>
      <c r="O1669" s="2">
        <v>3.6933008104057898</v>
      </c>
      <c r="P1669">
        <v>4</v>
      </c>
    </row>
    <row r="1670" spans="1:17" x14ac:dyDescent="0.2">
      <c r="A1670">
        <v>88130</v>
      </c>
      <c r="B1670" t="s">
        <v>1681</v>
      </c>
      <c r="C1670">
        <v>2</v>
      </c>
      <c r="D1670" s="2"/>
      <c r="E1670" s="2">
        <v>115</v>
      </c>
      <c r="F1670" s="2"/>
      <c r="G1670" s="2">
        <v>9</v>
      </c>
      <c r="H1670" s="2"/>
      <c r="I1670" s="1">
        <v>4.13897862424489E-6</v>
      </c>
      <c r="J1670">
        <v>5.2211497425746101E-4</v>
      </c>
      <c r="K1670" s="1">
        <v>3.0313645182151302E-5</v>
      </c>
      <c r="L1670" s="2">
        <v>126.145849412961</v>
      </c>
      <c r="M1670" s="2">
        <v>7.3239434010562601</v>
      </c>
      <c r="N1670" s="2">
        <v>30.395477646825899</v>
      </c>
      <c r="O1670" s="2">
        <v>3.9091968677884199</v>
      </c>
      <c r="P1670">
        <v>4</v>
      </c>
    </row>
    <row r="1671" spans="1:17" x14ac:dyDescent="0.2">
      <c r="A1671">
        <v>88131</v>
      </c>
      <c r="B1671" t="s">
        <v>1682</v>
      </c>
      <c r="C1671">
        <v>0</v>
      </c>
      <c r="D1671" s="2"/>
      <c r="E1671" s="2">
        <v>3</v>
      </c>
      <c r="F1671" s="2"/>
      <c r="G1671" s="2">
        <v>2</v>
      </c>
      <c r="H1671" s="2"/>
      <c r="I1671">
        <v>0</v>
      </c>
      <c r="J1671" s="1">
        <v>1.3620390632803301E-5</v>
      </c>
      <c r="K1671" s="1">
        <v>6.7363655960336201E-6</v>
      </c>
      <c r="L1671" t="s">
        <v>306</v>
      </c>
      <c r="M1671" t="s">
        <v>306</v>
      </c>
      <c r="N1671" t="s">
        <v>306</v>
      </c>
      <c r="P1671">
        <v>5</v>
      </c>
    </row>
    <row r="1672" spans="1:17" x14ac:dyDescent="0.2">
      <c r="A1672">
        <v>88132</v>
      </c>
      <c r="B1672" t="s">
        <v>1683</v>
      </c>
      <c r="C1672">
        <v>0</v>
      </c>
      <c r="D1672" s="2"/>
      <c r="E1672" s="2">
        <v>31</v>
      </c>
      <c r="F1672" s="2"/>
      <c r="G1672" s="2">
        <v>2</v>
      </c>
      <c r="H1672" s="2"/>
      <c r="I1672">
        <v>0</v>
      </c>
      <c r="J1672">
        <v>1.4074403653896699E-4</v>
      </c>
      <c r="K1672" s="1">
        <v>6.7363655960336201E-6</v>
      </c>
      <c r="L1672" t="s">
        <v>306</v>
      </c>
      <c r="M1672" t="s">
        <v>306</v>
      </c>
      <c r="N1672" t="s">
        <v>306</v>
      </c>
      <c r="P1672">
        <v>4</v>
      </c>
    </row>
    <row r="1673" spans="1:17" x14ac:dyDescent="0.2">
      <c r="A1673">
        <v>88134</v>
      </c>
      <c r="B1673" s="7" t="s">
        <v>1684</v>
      </c>
      <c r="C1673">
        <v>0</v>
      </c>
      <c r="D1673" s="2">
        <f>1000000*C1673/495425</f>
        <v>0</v>
      </c>
      <c r="E1673" s="2">
        <v>96</v>
      </c>
      <c r="F1673" s="2">
        <f>1000000*E1673/220258</f>
        <v>435.85250024970713</v>
      </c>
      <c r="G1673" s="2">
        <v>10</v>
      </c>
      <c r="H1673" s="2">
        <f>1000000*G1673/296896</f>
        <v>33.681827980168137</v>
      </c>
      <c r="I1673">
        <v>0</v>
      </c>
      <c r="J1673">
        <v>4.3585250024970697E-4</v>
      </c>
      <c r="K1673" s="1">
        <v>3.3681827980168102E-5</v>
      </c>
      <c r="L1673" t="s">
        <v>306</v>
      </c>
      <c r="M1673" t="s">
        <v>306</v>
      </c>
      <c r="N1673" s="3" t="s">
        <v>306</v>
      </c>
      <c r="P1673">
        <v>4</v>
      </c>
    </row>
    <row r="1674" spans="1:17" x14ac:dyDescent="0.2">
      <c r="A1674">
        <v>88135</v>
      </c>
      <c r="B1674" t="s">
        <v>1685</v>
      </c>
      <c r="C1674">
        <v>1</v>
      </c>
      <c r="D1674" s="2"/>
      <c r="E1674" s="2">
        <v>1</v>
      </c>
      <c r="F1674" s="2"/>
      <c r="G1674" s="2">
        <v>2</v>
      </c>
      <c r="H1674" s="2"/>
      <c r="I1674" s="1">
        <v>2.0694893121224399E-6</v>
      </c>
      <c r="J1674" s="1">
        <v>4.54013021093444E-6</v>
      </c>
      <c r="K1674" s="1">
        <v>6.7363655960336201E-6</v>
      </c>
      <c r="L1674" s="2">
        <v>2.1938408593558401</v>
      </c>
      <c r="M1674" s="2">
        <v>3.2550859560249998</v>
      </c>
      <c r="N1674" s="2">
        <v>2.6722912586473502</v>
      </c>
      <c r="O1674" s="2">
        <v>0.39712927744498</v>
      </c>
      <c r="P1674">
        <v>5</v>
      </c>
    </row>
    <row r="1675" spans="1:17" x14ac:dyDescent="0.2">
      <c r="A1675">
        <v>88140</v>
      </c>
      <c r="B1675" s="7" t="s">
        <v>1686</v>
      </c>
      <c r="C1675">
        <v>1</v>
      </c>
      <c r="D1675" s="2">
        <f>1000000*C1675/495425</f>
        <v>2.0184689912701215</v>
      </c>
      <c r="E1675" s="2">
        <v>154</v>
      </c>
      <c r="F1675" s="2">
        <f>1000000*E1675/220258</f>
        <v>699.18005248390523</v>
      </c>
      <c r="G1675" s="2">
        <v>12</v>
      </c>
      <c r="H1675" s="2">
        <f>1000000*G1675/296896</f>
        <v>40.418193576201766</v>
      </c>
      <c r="I1675" s="1">
        <v>2.0694893121224399E-6</v>
      </c>
      <c r="J1675">
        <v>6.9918005248390501E-4</v>
      </c>
      <c r="K1675" s="1">
        <v>4.0418193576201697E-5</v>
      </c>
      <c r="L1675" s="2">
        <v>337.85149234080001</v>
      </c>
      <c r="M1675" s="2">
        <v>19.530515736150001</v>
      </c>
      <c r="N1675" s="4">
        <v>81.230621613057806</v>
      </c>
      <c r="O1675" s="2">
        <v>3.9187312651745101</v>
      </c>
      <c r="P1675">
        <v>4</v>
      </c>
    </row>
    <row r="1676" spans="1:17" x14ac:dyDescent="0.2">
      <c r="A1676">
        <v>88142</v>
      </c>
      <c r="B1676" t="s">
        <v>1687</v>
      </c>
      <c r="C1676">
        <v>0</v>
      </c>
      <c r="D1676" s="2"/>
      <c r="E1676" s="2">
        <v>7</v>
      </c>
      <c r="F1676" s="2"/>
      <c r="G1676" s="2">
        <v>1</v>
      </c>
      <c r="H1676" s="2"/>
      <c r="I1676">
        <v>0</v>
      </c>
      <c r="J1676" s="1">
        <v>3.1780911476541098E-5</v>
      </c>
      <c r="K1676" s="1">
        <v>3.3681827980168101E-6</v>
      </c>
      <c r="L1676" t="s">
        <v>306</v>
      </c>
      <c r="M1676" t="s">
        <v>306</v>
      </c>
      <c r="N1676" t="s">
        <v>306</v>
      </c>
      <c r="P1676">
        <v>5</v>
      </c>
    </row>
    <row r="1677" spans="1:17" x14ac:dyDescent="0.2">
      <c r="A1677">
        <v>88144</v>
      </c>
      <c r="B1677" t="s">
        <v>1688</v>
      </c>
      <c r="C1677">
        <v>0</v>
      </c>
      <c r="D1677" s="2"/>
      <c r="E1677" s="2">
        <v>2</v>
      </c>
      <c r="F1677" s="2"/>
      <c r="G1677" s="2">
        <v>1</v>
      </c>
      <c r="H1677" s="2"/>
      <c r="I1677">
        <v>0</v>
      </c>
      <c r="J1677" s="1">
        <v>9.0802604218688902E-6</v>
      </c>
      <c r="K1677" s="1">
        <v>3.3681827980168101E-6</v>
      </c>
      <c r="L1677" t="s">
        <v>306</v>
      </c>
      <c r="M1677" t="s">
        <v>306</v>
      </c>
      <c r="N1677" t="s">
        <v>306</v>
      </c>
      <c r="P1677">
        <v>5</v>
      </c>
    </row>
    <row r="1678" spans="1:17" x14ac:dyDescent="0.2">
      <c r="A1678">
        <v>88152</v>
      </c>
      <c r="B1678" s="7" t="s">
        <v>1689</v>
      </c>
      <c r="C1678">
        <v>1</v>
      </c>
      <c r="D1678" s="2">
        <f>1000000*C1678/495425</f>
        <v>2.0184689912701215</v>
      </c>
      <c r="E1678" s="2">
        <v>113</v>
      </c>
      <c r="F1678" s="2">
        <f>1000000*E1678/220258</f>
        <v>513.03471383559281</v>
      </c>
      <c r="G1678" s="2">
        <v>16</v>
      </c>
      <c r="H1678" s="2">
        <f>1000000*G1678/296896</f>
        <v>53.890924768269024</v>
      </c>
      <c r="I1678" s="1">
        <v>2.0694893121224399E-6</v>
      </c>
      <c r="J1678">
        <v>5.1303471383559198E-4</v>
      </c>
      <c r="K1678" s="1">
        <v>5.3890924768269002E-5</v>
      </c>
      <c r="L1678" s="2">
        <v>247.90401710721</v>
      </c>
      <c r="M1678" s="2">
        <v>26.040687648199999</v>
      </c>
      <c r="N1678" s="4">
        <v>80.346693001161597</v>
      </c>
      <c r="O1678" s="2">
        <v>2.7613249677345499</v>
      </c>
      <c r="P1678">
        <v>4</v>
      </c>
      <c r="Q1678">
        <f>F1678/H1678</f>
        <v>9.5198721499332599</v>
      </c>
    </row>
    <row r="1679" spans="1:17" x14ac:dyDescent="0.2">
      <c r="A1679">
        <v>88164</v>
      </c>
      <c r="B1679" t="s">
        <v>1690</v>
      </c>
      <c r="C1679">
        <v>0</v>
      </c>
      <c r="D1679" s="2"/>
      <c r="E1679" s="2">
        <v>2</v>
      </c>
      <c r="F1679" s="2"/>
      <c r="G1679" s="2">
        <v>2</v>
      </c>
      <c r="H1679" s="2"/>
      <c r="I1679">
        <v>0</v>
      </c>
      <c r="J1679" s="1">
        <v>9.0802604218688902E-6</v>
      </c>
      <c r="K1679" s="1">
        <v>6.7363655960336201E-6</v>
      </c>
      <c r="L1679" t="s">
        <v>306</v>
      </c>
      <c r="M1679" t="s">
        <v>306</v>
      </c>
      <c r="N1679" t="s">
        <v>306</v>
      </c>
      <c r="P1679">
        <v>5</v>
      </c>
    </row>
    <row r="1680" spans="1:17" x14ac:dyDescent="0.2">
      <c r="A1680">
        <v>88176</v>
      </c>
      <c r="B1680" t="s">
        <v>1691</v>
      </c>
      <c r="C1680">
        <v>0</v>
      </c>
      <c r="D1680" s="2"/>
      <c r="E1680" s="2">
        <v>38</v>
      </c>
      <c r="F1680" s="2"/>
      <c r="G1680" s="2">
        <v>6</v>
      </c>
      <c r="H1680" s="2"/>
      <c r="I1680">
        <v>0</v>
      </c>
      <c r="J1680">
        <v>1.7252494801550899E-4</v>
      </c>
      <c r="K1680" s="1">
        <v>2.0209096788100801E-5</v>
      </c>
      <c r="L1680" t="s">
        <v>306</v>
      </c>
      <c r="M1680" t="s">
        <v>306</v>
      </c>
      <c r="N1680" t="s">
        <v>306</v>
      </c>
      <c r="P1680">
        <v>4</v>
      </c>
    </row>
    <row r="1681" spans="1:17" x14ac:dyDescent="0.2">
      <c r="A1681">
        <v>88177</v>
      </c>
      <c r="B1681" t="s">
        <v>1692</v>
      </c>
      <c r="C1681">
        <v>0</v>
      </c>
      <c r="D1681" s="2"/>
      <c r="E1681" s="2">
        <v>5</v>
      </c>
      <c r="F1681" s="2"/>
      <c r="G1681" s="2">
        <v>1</v>
      </c>
      <c r="H1681" s="2"/>
      <c r="I1681">
        <v>0</v>
      </c>
      <c r="J1681" s="1">
        <v>2.2700651054672199E-5</v>
      </c>
      <c r="K1681" s="1">
        <v>3.3681827980168101E-6</v>
      </c>
      <c r="L1681" t="s">
        <v>306</v>
      </c>
      <c r="M1681" t="s">
        <v>306</v>
      </c>
      <c r="N1681" t="s">
        <v>306</v>
      </c>
      <c r="P1681">
        <v>5</v>
      </c>
    </row>
    <row r="1682" spans="1:17" x14ac:dyDescent="0.2">
      <c r="A1682">
        <v>88178</v>
      </c>
      <c r="B1682" t="s">
        <v>1693</v>
      </c>
      <c r="C1682">
        <v>0</v>
      </c>
      <c r="D1682" s="2"/>
      <c r="E1682" s="2">
        <v>6</v>
      </c>
      <c r="F1682" s="2"/>
      <c r="G1682" s="2">
        <v>1</v>
      </c>
      <c r="H1682" s="2"/>
      <c r="I1682">
        <v>0</v>
      </c>
      <c r="J1682" s="1">
        <v>2.7240781265606601E-5</v>
      </c>
      <c r="K1682" s="1">
        <v>3.3681827980168101E-6</v>
      </c>
      <c r="L1682" t="s">
        <v>306</v>
      </c>
      <c r="M1682" t="s">
        <v>306</v>
      </c>
      <c r="N1682" t="s">
        <v>306</v>
      </c>
      <c r="P1682">
        <v>5</v>
      </c>
    </row>
    <row r="1683" spans="1:17" x14ac:dyDescent="0.2">
      <c r="A1683">
        <v>88200</v>
      </c>
      <c r="B1683" s="7" t="s">
        <v>1694</v>
      </c>
      <c r="C1683">
        <v>4</v>
      </c>
      <c r="D1683" s="2">
        <f>1000000*C1683/495425</f>
        <v>8.0738759650804859</v>
      </c>
      <c r="E1683" s="2">
        <v>144</v>
      </c>
      <c r="F1683" s="2">
        <f>1000000*E1683/220258</f>
        <v>653.77875037456079</v>
      </c>
      <c r="G1683" s="2">
        <v>11</v>
      </c>
      <c r="H1683" s="2">
        <f>1000000*G1683/296896</f>
        <v>37.050010778184955</v>
      </c>
      <c r="I1683" s="1">
        <v>8.2779572484897901E-6</v>
      </c>
      <c r="J1683">
        <v>6.5377875037455995E-4</v>
      </c>
      <c r="K1683" s="1">
        <v>3.7050010778184903E-5</v>
      </c>
      <c r="L1683" s="2">
        <v>78.978270936810404</v>
      </c>
      <c r="M1683" s="2">
        <v>4.4757431895343798</v>
      </c>
      <c r="N1683" s="4">
        <v>18.8012355515968</v>
      </c>
      <c r="O1683" s="2">
        <v>3.9626399841019002</v>
      </c>
      <c r="P1683">
        <v>4</v>
      </c>
    </row>
    <row r="1684" spans="1:17" x14ac:dyDescent="0.2">
      <c r="A1684">
        <v>88202</v>
      </c>
      <c r="B1684" t="s">
        <v>1695</v>
      </c>
      <c r="C1684">
        <v>0</v>
      </c>
      <c r="D1684" s="2"/>
      <c r="E1684" s="2">
        <v>8</v>
      </c>
      <c r="F1684" s="2"/>
      <c r="G1684" s="2">
        <v>1</v>
      </c>
      <c r="H1684" s="2"/>
      <c r="I1684">
        <v>0</v>
      </c>
      <c r="J1684" s="1">
        <v>3.63210416874755E-5</v>
      </c>
      <c r="K1684" s="1">
        <v>3.3681827980168101E-6</v>
      </c>
      <c r="L1684" t="s">
        <v>306</v>
      </c>
      <c r="M1684" t="s">
        <v>306</v>
      </c>
      <c r="N1684" t="s">
        <v>306</v>
      </c>
      <c r="P1684">
        <v>5</v>
      </c>
    </row>
    <row r="1685" spans="1:17" x14ac:dyDescent="0.2">
      <c r="A1685">
        <v>88212</v>
      </c>
      <c r="B1685" t="s">
        <v>1696</v>
      </c>
      <c r="C1685">
        <v>0</v>
      </c>
      <c r="D1685" s="2"/>
      <c r="E1685" s="2">
        <v>14</v>
      </c>
      <c r="F1685" s="2"/>
      <c r="G1685" s="2">
        <v>2</v>
      </c>
      <c r="H1685" s="2"/>
      <c r="I1685">
        <v>0</v>
      </c>
      <c r="J1685" s="1">
        <v>6.3561822953082196E-5</v>
      </c>
      <c r="K1685" s="1">
        <v>6.7363655960336201E-6</v>
      </c>
      <c r="L1685" t="s">
        <v>306</v>
      </c>
      <c r="M1685" t="s">
        <v>306</v>
      </c>
      <c r="N1685" t="s">
        <v>306</v>
      </c>
      <c r="P1685">
        <v>5</v>
      </c>
    </row>
    <row r="1686" spans="1:17" x14ac:dyDescent="0.2">
      <c r="A1686">
        <v>88224</v>
      </c>
      <c r="B1686" t="s">
        <v>1697</v>
      </c>
      <c r="C1686">
        <v>0</v>
      </c>
      <c r="D1686" s="2"/>
      <c r="E1686" s="2">
        <v>3</v>
      </c>
      <c r="F1686" s="2"/>
      <c r="G1686" s="2">
        <v>2</v>
      </c>
      <c r="H1686" s="2"/>
      <c r="I1686">
        <v>0</v>
      </c>
      <c r="J1686" s="1">
        <v>1.3620390632803301E-5</v>
      </c>
      <c r="K1686" s="1">
        <v>6.7363655960336201E-6</v>
      </c>
      <c r="L1686" t="s">
        <v>306</v>
      </c>
      <c r="M1686" t="s">
        <v>306</v>
      </c>
      <c r="N1686" t="s">
        <v>306</v>
      </c>
      <c r="P1686">
        <v>5</v>
      </c>
    </row>
    <row r="1687" spans="1:17" x14ac:dyDescent="0.2">
      <c r="A1687">
        <v>88272</v>
      </c>
      <c r="B1687" s="7" t="s">
        <v>1698</v>
      </c>
      <c r="C1687">
        <v>2</v>
      </c>
      <c r="D1687" s="2">
        <f>1000000*C1687/495425</f>
        <v>4.0369379825402429</v>
      </c>
      <c r="E1687" s="2">
        <v>128</v>
      </c>
      <c r="F1687" s="2">
        <f>1000000*E1687/220258</f>
        <v>581.13666699960959</v>
      </c>
      <c r="G1687" s="2">
        <v>15</v>
      </c>
      <c r="H1687" s="2">
        <f>1000000*G1687/296896</f>
        <v>50.522741970252213</v>
      </c>
      <c r="I1687" s="1">
        <v>4.13897862424489E-6</v>
      </c>
      <c r="J1687">
        <v>5.8113666699960897E-4</v>
      </c>
      <c r="K1687" s="1">
        <v>5.0522741970252201E-5</v>
      </c>
      <c r="L1687" s="2">
        <v>140.40581499877399</v>
      </c>
      <c r="M1687" s="2">
        <v>12.2065723350937</v>
      </c>
      <c r="N1687" s="4">
        <v>41.398958163827302</v>
      </c>
      <c r="O1687" s="2">
        <v>3.09667799262869</v>
      </c>
      <c r="P1687">
        <v>4</v>
      </c>
      <c r="Q1687">
        <f>F1687/H1687</f>
        <v>11.502476792367739</v>
      </c>
    </row>
    <row r="1688" spans="1:17" x14ac:dyDescent="0.2">
      <c r="A1688">
        <v>88278</v>
      </c>
      <c r="B1688" t="s">
        <v>1699</v>
      </c>
      <c r="C1688">
        <v>15</v>
      </c>
      <c r="D1688" s="2"/>
      <c r="E1688" s="2">
        <v>3</v>
      </c>
      <c r="F1688" s="2"/>
      <c r="G1688" s="2">
        <v>2</v>
      </c>
      <c r="H1688" s="2"/>
      <c r="I1688" s="1">
        <v>3.10423396818367E-5</v>
      </c>
      <c r="J1688" s="1">
        <v>1.3620390632803301E-5</v>
      </c>
      <c r="K1688" s="1">
        <v>6.7363655960336201E-6</v>
      </c>
      <c r="L1688" s="2">
        <v>0.43876817187116901</v>
      </c>
      <c r="M1688" s="2">
        <v>0.21700573040166701</v>
      </c>
      <c r="N1688" s="2">
        <v>0.30856961550662598</v>
      </c>
      <c r="O1688" s="2">
        <v>0.71867880155795805</v>
      </c>
      <c r="P1688">
        <v>5</v>
      </c>
    </row>
    <row r="1689" spans="1:17" x14ac:dyDescent="0.2">
      <c r="A1689">
        <v>88284</v>
      </c>
      <c r="B1689" t="s">
        <v>1700</v>
      </c>
      <c r="C1689">
        <v>1</v>
      </c>
      <c r="D1689" s="2"/>
      <c r="E1689" s="2">
        <v>8</v>
      </c>
      <c r="F1689" s="2"/>
      <c r="G1689" s="2">
        <v>1</v>
      </c>
      <c r="H1689" s="2"/>
      <c r="I1689" s="1">
        <v>2.0694893121224399E-6</v>
      </c>
      <c r="J1689" s="1">
        <v>3.63210416874755E-5</v>
      </c>
      <c r="K1689" s="1">
        <v>3.3681827980168101E-6</v>
      </c>
      <c r="L1689" s="2">
        <v>17.550726874846699</v>
      </c>
      <c r="M1689" s="2">
        <v>1.6275429780124999</v>
      </c>
      <c r="N1689" s="2">
        <v>5.3445825172947004</v>
      </c>
      <c r="O1689" s="2">
        <v>2.9793129482626401</v>
      </c>
      <c r="P1689">
        <v>5</v>
      </c>
    </row>
    <row r="1690" spans="1:17" x14ac:dyDescent="0.2">
      <c r="A1690">
        <v>88344</v>
      </c>
      <c r="B1690" t="s">
        <v>1701</v>
      </c>
      <c r="C1690">
        <v>1</v>
      </c>
      <c r="D1690" s="2"/>
      <c r="E1690" s="2">
        <v>7</v>
      </c>
      <c r="F1690" s="2"/>
      <c r="G1690" s="2">
        <v>1</v>
      </c>
      <c r="H1690" s="2"/>
      <c r="I1690" s="1">
        <v>2.0694893121224399E-6</v>
      </c>
      <c r="J1690" s="1">
        <v>3.1780911476541098E-5</v>
      </c>
      <c r="K1690" s="1">
        <v>3.3681827980168101E-6</v>
      </c>
      <c r="L1690" s="2">
        <v>15.3568860154909</v>
      </c>
      <c r="M1690" s="2">
        <v>1.6275429780124999</v>
      </c>
      <c r="N1690" s="2">
        <v>4.9993991637646404</v>
      </c>
      <c r="O1690" s="2">
        <v>2.7461986106226299</v>
      </c>
      <c r="P1690">
        <v>5</v>
      </c>
    </row>
    <row r="1691" spans="1:17" x14ac:dyDescent="0.2">
      <c r="A1691">
        <v>88416</v>
      </c>
      <c r="B1691" t="s">
        <v>1702</v>
      </c>
      <c r="C1691">
        <v>1</v>
      </c>
      <c r="D1691" s="2"/>
      <c r="E1691" s="2">
        <v>52</v>
      </c>
      <c r="F1691" s="2"/>
      <c r="G1691" s="2">
        <v>5</v>
      </c>
      <c r="H1691" s="2"/>
      <c r="I1691" s="1">
        <v>2.0694893121224399E-6</v>
      </c>
      <c r="J1691">
        <v>2.3608677096859099E-4</v>
      </c>
      <c r="K1691" s="1">
        <v>1.6840913990084E-5</v>
      </c>
      <c r="L1691" s="2">
        <v>114.07972468650399</v>
      </c>
      <c r="M1691" s="2">
        <v>8.1377148900625098</v>
      </c>
      <c r="N1691" s="2">
        <v>30.468808218169499</v>
      </c>
      <c r="O1691" s="2">
        <v>3.4770644469534799</v>
      </c>
      <c r="P1691">
        <v>4</v>
      </c>
    </row>
    <row r="1692" spans="1:17" x14ac:dyDescent="0.2">
      <c r="A1692">
        <v>88440</v>
      </c>
      <c r="B1692" t="s">
        <v>1703</v>
      </c>
      <c r="C1692">
        <v>0</v>
      </c>
      <c r="D1692" s="2"/>
      <c r="E1692" s="2">
        <v>4</v>
      </c>
      <c r="F1692" s="2"/>
      <c r="G1692" s="2">
        <v>1</v>
      </c>
      <c r="H1692" s="2"/>
      <c r="I1692">
        <v>0</v>
      </c>
      <c r="J1692" s="1">
        <v>1.8160520843737699E-5</v>
      </c>
      <c r="K1692" s="1">
        <v>3.3681827980168101E-6</v>
      </c>
      <c r="L1692" t="s">
        <v>306</v>
      </c>
      <c r="M1692" t="s">
        <v>306</v>
      </c>
      <c r="N1692" t="s">
        <v>306</v>
      </c>
      <c r="P1692">
        <v>5</v>
      </c>
    </row>
    <row r="1693" spans="1:17" x14ac:dyDescent="0.2">
      <c r="A1693">
        <v>88560</v>
      </c>
      <c r="B1693" s="7" t="s">
        <v>1704</v>
      </c>
      <c r="C1693">
        <v>0</v>
      </c>
      <c r="D1693" s="2">
        <f>1000000*C1693/495425</f>
        <v>0</v>
      </c>
      <c r="E1693" s="2">
        <v>92</v>
      </c>
      <c r="F1693" s="2">
        <f>1000000*E1693/220258</f>
        <v>417.69197940596939</v>
      </c>
      <c r="G1693" s="2">
        <v>10</v>
      </c>
      <c r="H1693" s="2">
        <f>1000000*G1693/296896</f>
        <v>33.681827980168137</v>
      </c>
      <c r="I1693">
        <v>0</v>
      </c>
      <c r="J1693">
        <v>4.1769197940596901E-4</v>
      </c>
      <c r="K1693" s="1">
        <v>3.3681827980168102E-5</v>
      </c>
      <c r="L1693" s="2" t="s">
        <v>306</v>
      </c>
      <c r="M1693" s="2" t="s">
        <v>306</v>
      </c>
      <c r="N1693" s="4" t="s">
        <v>306</v>
      </c>
      <c r="P1693">
        <v>4</v>
      </c>
    </row>
    <row r="1694" spans="1:17" x14ac:dyDescent="0.2">
      <c r="A1694">
        <v>88992</v>
      </c>
      <c r="B1694" t="s">
        <v>1705</v>
      </c>
      <c r="C1694">
        <v>1</v>
      </c>
      <c r="D1694" s="2"/>
      <c r="E1694" s="2">
        <v>47</v>
      </c>
      <c r="F1694" s="2"/>
      <c r="G1694" s="2">
        <v>6</v>
      </c>
      <c r="H1694" s="2"/>
      <c r="I1694" s="1">
        <v>2.0694893121224399E-6</v>
      </c>
      <c r="J1694">
        <v>2.13386119913919E-4</v>
      </c>
      <c r="K1694" s="1">
        <v>2.0209096788100801E-5</v>
      </c>
      <c r="L1694" s="2">
        <v>103.110520389724</v>
      </c>
      <c r="M1694" s="2">
        <v>9.7652578680750093</v>
      </c>
      <c r="N1694" s="2">
        <v>31.7317005613797</v>
      </c>
      <c r="O1694" s="2">
        <v>2.9417037495702001</v>
      </c>
      <c r="P1694">
        <v>4</v>
      </c>
    </row>
    <row r="1695" spans="1:17" x14ac:dyDescent="0.2">
      <c r="A1695">
        <v>89856</v>
      </c>
      <c r="B1695" s="7" t="s">
        <v>1706</v>
      </c>
      <c r="C1695">
        <v>1</v>
      </c>
      <c r="D1695" s="2">
        <f>1000000*C1695/495425</f>
        <v>2.0184689912701215</v>
      </c>
      <c r="E1695" s="2">
        <v>151</v>
      </c>
      <c r="F1695" s="2">
        <f>1000000*E1695/220258</f>
        <v>685.55966185110185</v>
      </c>
      <c r="G1695" s="2">
        <v>14</v>
      </c>
      <c r="H1695" s="2">
        <f>1000000*G1695/296896</f>
        <v>47.154559172235395</v>
      </c>
      <c r="I1695" s="1">
        <v>2.0694893121224399E-6</v>
      </c>
      <c r="J1695">
        <v>6.8555966185110102E-4</v>
      </c>
      <c r="K1695" s="1">
        <v>4.7154559172235299E-5</v>
      </c>
      <c r="L1695" s="2">
        <v>331.26996976273199</v>
      </c>
      <c r="M1695" s="2">
        <v>22.785601692175</v>
      </c>
      <c r="N1695" s="4">
        <v>86.880294564374594</v>
      </c>
      <c r="O1695" s="2">
        <v>3.5506828057769</v>
      </c>
      <c r="P1695">
        <v>4</v>
      </c>
    </row>
    <row r="1696" spans="1:17" x14ac:dyDescent="0.2">
      <c r="A1696">
        <v>89858</v>
      </c>
      <c r="B1696" t="s">
        <v>1707</v>
      </c>
      <c r="C1696">
        <v>2</v>
      </c>
      <c r="D1696" s="2"/>
      <c r="E1696" s="2">
        <v>12</v>
      </c>
      <c r="F1696" s="2"/>
      <c r="G1696" s="2">
        <v>1</v>
      </c>
      <c r="H1696" s="2"/>
      <c r="I1696" s="1">
        <v>4.13897862424489E-6</v>
      </c>
      <c r="J1696" s="1">
        <v>5.4481562531213297E-5</v>
      </c>
      <c r="K1696" s="1">
        <v>3.3681827980168101E-6</v>
      </c>
      <c r="L1696" s="2">
        <v>13.163045156135</v>
      </c>
      <c r="M1696" s="2">
        <v>0.81377148900625096</v>
      </c>
      <c r="N1696" s="2">
        <v>3.2728750138929099</v>
      </c>
      <c r="O1696" s="2">
        <v>3.7732188411435801</v>
      </c>
      <c r="P1696">
        <v>5</v>
      </c>
    </row>
    <row r="1697" spans="1:16" x14ac:dyDescent="0.2">
      <c r="A1697">
        <v>89880</v>
      </c>
      <c r="B1697" t="s">
        <v>1708</v>
      </c>
      <c r="C1697">
        <v>0</v>
      </c>
      <c r="D1697" s="2"/>
      <c r="E1697" s="2">
        <v>11</v>
      </c>
      <c r="F1697" s="2"/>
      <c r="G1697" s="2">
        <v>1</v>
      </c>
      <c r="H1697" s="2"/>
      <c r="I1697">
        <v>0</v>
      </c>
      <c r="J1697" s="1">
        <v>4.9941432320278902E-5</v>
      </c>
      <c r="K1697" s="1">
        <v>3.3681827980168101E-6</v>
      </c>
      <c r="L1697" s="2" t="s">
        <v>306</v>
      </c>
      <c r="M1697" s="2" t="s">
        <v>306</v>
      </c>
      <c r="N1697" s="2" t="s">
        <v>306</v>
      </c>
      <c r="P1697">
        <v>5</v>
      </c>
    </row>
    <row r="1698" spans="1:16" x14ac:dyDescent="0.2">
      <c r="A1698">
        <v>89976</v>
      </c>
      <c r="B1698" t="s">
        <v>1709</v>
      </c>
      <c r="C1698">
        <v>3</v>
      </c>
      <c r="D1698" s="2"/>
      <c r="E1698" s="2">
        <v>1</v>
      </c>
      <c r="F1698" s="2"/>
      <c r="G1698" s="2">
        <v>1</v>
      </c>
      <c r="H1698" s="2"/>
      <c r="I1698" s="1">
        <v>6.2084679363673401E-6</v>
      </c>
      <c r="J1698" s="1">
        <v>4.54013021093444E-6</v>
      </c>
      <c r="K1698" s="1">
        <v>3.3681827980168101E-6</v>
      </c>
      <c r="L1698" s="2">
        <v>0.73128028645194798</v>
      </c>
      <c r="M1698" s="2">
        <v>0.54251432600416705</v>
      </c>
      <c r="N1698" s="2">
        <v>0.629865090098358</v>
      </c>
      <c r="O1698" s="2">
        <v>0.29969268564845097</v>
      </c>
      <c r="P1698">
        <v>6</v>
      </c>
    </row>
    <row r="1699" spans="1:16" x14ac:dyDescent="0.2">
      <c r="A1699">
        <v>90000</v>
      </c>
      <c r="B1699" t="s">
        <v>1710</v>
      </c>
      <c r="C1699">
        <v>1</v>
      </c>
      <c r="D1699" s="2"/>
      <c r="E1699" s="2">
        <v>8</v>
      </c>
      <c r="F1699" s="2"/>
      <c r="G1699" s="2">
        <v>1</v>
      </c>
      <c r="H1699" s="2"/>
      <c r="I1699" s="1">
        <v>2.0694893121224399E-6</v>
      </c>
      <c r="J1699" s="1">
        <v>3.63210416874755E-5</v>
      </c>
      <c r="K1699" s="1">
        <v>3.3681827980168101E-6</v>
      </c>
      <c r="L1699" s="2">
        <v>17.550726874846699</v>
      </c>
      <c r="M1699" s="2">
        <v>1.6275429780124999</v>
      </c>
      <c r="N1699" s="2">
        <v>5.3445825172947004</v>
      </c>
      <c r="O1699" s="2">
        <v>2.9793129482626401</v>
      </c>
      <c r="P1699">
        <v>5</v>
      </c>
    </row>
    <row r="1700" spans="1:16" x14ac:dyDescent="0.2">
      <c r="A1700">
        <v>90091</v>
      </c>
      <c r="B1700" t="s">
        <v>1711</v>
      </c>
      <c r="C1700">
        <v>1</v>
      </c>
      <c r="D1700" s="2"/>
      <c r="E1700" s="2">
        <v>6</v>
      </c>
      <c r="F1700" s="2"/>
      <c r="G1700" s="2">
        <v>2</v>
      </c>
      <c r="H1700" s="2"/>
      <c r="I1700" s="1">
        <v>2.0694893121224399E-6</v>
      </c>
      <c r="J1700" s="1">
        <v>2.7240781265606601E-5</v>
      </c>
      <c r="K1700" s="1">
        <v>6.7363655960336201E-6</v>
      </c>
      <c r="L1700" s="2">
        <v>13.163045156135</v>
      </c>
      <c r="M1700" s="2">
        <v>3.2550859560249998</v>
      </c>
      <c r="N1700" s="2">
        <v>6.5457500277858296</v>
      </c>
      <c r="O1700" s="2">
        <v>1.51364765810672</v>
      </c>
      <c r="P1700">
        <v>9</v>
      </c>
    </row>
    <row r="1701" spans="1:16" x14ac:dyDescent="0.2">
      <c r="A1701">
        <v>90288</v>
      </c>
      <c r="B1701" t="s">
        <v>1712</v>
      </c>
      <c r="C1701">
        <v>2</v>
      </c>
      <c r="D1701" s="2"/>
      <c r="E1701" s="2">
        <v>4</v>
      </c>
      <c r="F1701" s="2"/>
      <c r="G1701" s="2">
        <v>1</v>
      </c>
      <c r="H1701" s="2"/>
      <c r="I1701" s="1">
        <v>4.13897862424489E-6</v>
      </c>
      <c r="J1701" s="1">
        <v>1.8160520843737699E-5</v>
      </c>
      <c r="K1701" s="1">
        <v>3.3681827980168101E-6</v>
      </c>
      <c r="L1701" s="2">
        <v>4.3876817187116899</v>
      </c>
      <c r="M1701" s="2">
        <v>0.81377148900625096</v>
      </c>
      <c r="N1701" s="2">
        <v>1.88959527029507</v>
      </c>
      <c r="O1701" s="2">
        <v>1.8913628150367501</v>
      </c>
      <c r="P1701">
        <v>5</v>
      </c>
    </row>
    <row r="1702" spans="1:16" x14ac:dyDescent="0.2">
      <c r="A1702">
        <v>90301</v>
      </c>
      <c r="B1702" t="s">
        <v>1713</v>
      </c>
      <c r="C1702">
        <v>0</v>
      </c>
      <c r="D1702" s="2"/>
      <c r="E1702" s="2">
        <v>1</v>
      </c>
      <c r="F1702" s="2"/>
      <c r="G1702" s="2">
        <v>1</v>
      </c>
      <c r="H1702" s="2"/>
      <c r="I1702">
        <v>0</v>
      </c>
      <c r="J1702" s="1">
        <v>4.54013021093444E-6</v>
      </c>
      <c r="K1702" s="1">
        <v>3.3681827980168101E-6</v>
      </c>
      <c r="L1702" s="2" t="s">
        <v>306</v>
      </c>
      <c r="M1702" s="2" t="s">
        <v>306</v>
      </c>
      <c r="N1702" s="2" t="s">
        <v>306</v>
      </c>
      <c r="P1702">
        <v>7</v>
      </c>
    </row>
    <row r="1703" spans="1:16" x14ac:dyDescent="0.2">
      <c r="A1703">
        <v>91584</v>
      </c>
      <c r="B1703" t="s">
        <v>1714</v>
      </c>
      <c r="C1703">
        <v>5</v>
      </c>
      <c r="D1703" s="2"/>
      <c r="E1703" s="2">
        <v>73</v>
      </c>
      <c r="F1703" s="2"/>
      <c r="G1703" s="2">
        <v>5</v>
      </c>
      <c r="H1703" s="2"/>
      <c r="I1703" s="1">
        <v>1.03474465606122E-5</v>
      </c>
      <c r="J1703">
        <v>3.31429505398214E-4</v>
      </c>
      <c r="K1703" s="1">
        <v>1.6840913990084E-5</v>
      </c>
      <c r="L1703" s="2">
        <v>32.030076546595303</v>
      </c>
      <c r="M1703" s="2">
        <v>1.6275429780124999</v>
      </c>
      <c r="N1703" s="2">
        <v>7.2201333899460698</v>
      </c>
      <c r="O1703" s="2">
        <v>4.2107994307858503</v>
      </c>
      <c r="P1703">
        <v>4</v>
      </c>
    </row>
    <row r="1704" spans="1:16" x14ac:dyDescent="0.2">
      <c r="A1704">
        <v>91585</v>
      </c>
      <c r="B1704" t="s">
        <v>1715</v>
      </c>
      <c r="C1704">
        <v>0</v>
      </c>
      <c r="D1704" s="2"/>
      <c r="E1704" s="2">
        <v>1</v>
      </c>
      <c r="F1704" s="2"/>
      <c r="G1704" s="2">
        <v>1</v>
      </c>
      <c r="H1704" s="2"/>
      <c r="I1704">
        <v>0</v>
      </c>
      <c r="J1704" s="1">
        <v>4.54013021093444E-6</v>
      </c>
      <c r="K1704" s="1">
        <v>3.3681827980168101E-6</v>
      </c>
      <c r="L1704" s="2" t="s">
        <v>306</v>
      </c>
      <c r="M1704" s="2" t="s">
        <v>306</v>
      </c>
      <c r="N1704" s="2" t="s">
        <v>306</v>
      </c>
      <c r="P1704">
        <v>5</v>
      </c>
    </row>
    <row r="1705" spans="1:16" x14ac:dyDescent="0.2">
      <c r="A1705">
        <v>91586</v>
      </c>
      <c r="B1705" t="s">
        <v>1716</v>
      </c>
      <c r="C1705">
        <v>0</v>
      </c>
      <c r="D1705" s="2"/>
      <c r="E1705" s="2">
        <v>5</v>
      </c>
      <c r="F1705" s="2"/>
      <c r="G1705" s="2">
        <v>1</v>
      </c>
      <c r="H1705" s="2"/>
      <c r="I1705">
        <v>0</v>
      </c>
      <c r="J1705" s="1">
        <v>2.2700651054672199E-5</v>
      </c>
      <c r="K1705" s="1">
        <v>3.3681827980168101E-6</v>
      </c>
      <c r="L1705" s="2" t="s">
        <v>306</v>
      </c>
      <c r="M1705" s="2" t="s">
        <v>306</v>
      </c>
      <c r="N1705" s="2" t="s">
        <v>306</v>
      </c>
      <c r="P1705">
        <v>5</v>
      </c>
    </row>
    <row r="1706" spans="1:16" x14ac:dyDescent="0.2">
      <c r="A1706">
        <v>91590</v>
      </c>
      <c r="B1706" t="s">
        <v>1717</v>
      </c>
      <c r="C1706">
        <v>0</v>
      </c>
      <c r="D1706" s="2"/>
      <c r="E1706" s="2">
        <v>5</v>
      </c>
      <c r="F1706" s="2"/>
      <c r="G1706" s="2">
        <v>1</v>
      </c>
      <c r="H1706" s="2"/>
      <c r="I1706">
        <v>0</v>
      </c>
      <c r="J1706" s="1">
        <v>2.2700651054672199E-5</v>
      </c>
      <c r="K1706" s="1">
        <v>3.3681827980168101E-6</v>
      </c>
      <c r="L1706" s="2" t="s">
        <v>306</v>
      </c>
      <c r="M1706" s="2" t="s">
        <v>306</v>
      </c>
      <c r="N1706" s="2" t="s">
        <v>306</v>
      </c>
      <c r="P1706">
        <v>5</v>
      </c>
    </row>
    <row r="1707" spans="1:16" x14ac:dyDescent="0.2">
      <c r="A1707">
        <v>91656</v>
      </c>
      <c r="B1707" t="s">
        <v>1718</v>
      </c>
      <c r="C1707">
        <v>1</v>
      </c>
      <c r="D1707" s="2"/>
      <c r="E1707" s="2">
        <v>4</v>
      </c>
      <c r="F1707" s="2"/>
      <c r="G1707" s="2">
        <v>1</v>
      </c>
      <c r="H1707" s="2"/>
      <c r="I1707" s="1">
        <v>2.0694893121224399E-6</v>
      </c>
      <c r="J1707" s="1">
        <v>1.8160520843737699E-5</v>
      </c>
      <c r="K1707" s="1">
        <v>3.3681827980168101E-6</v>
      </c>
      <c r="L1707" s="2">
        <v>8.7753634374233798</v>
      </c>
      <c r="M1707" s="2">
        <v>1.6275429780124999</v>
      </c>
      <c r="N1707" s="2">
        <v>3.7791905405901498</v>
      </c>
      <c r="O1707" s="2">
        <v>1.8913628150367501</v>
      </c>
      <c r="P1707">
        <v>5</v>
      </c>
    </row>
    <row r="1708" spans="1:16" x14ac:dyDescent="0.2">
      <c r="A1708">
        <v>91728</v>
      </c>
      <c r="B1708" t="s">
        <v>1719</v>
      </c>
      <c r="C1708">
        <v>0</v>
      </c>
      <c r="D1708" s="2"/>
      <c r="E1708" s="2">
        <v>2</v>
      </c>
      <c r="F1708" s="2"/>
      <c r="G1708" s="2">
        <v>1</v>
      </c>
      <c r="H1708" s="2"/>
      <c r="I1708">
        <v>0</v>
      </c>
      <c r="J1708" s="1">
        <v>9.0802604218688902E-6</v>
      </c>
      <c r="K1708" s="1">
        <v>3.3681827980168101E-6</v>
      </c>
      <c r="L1708" s="2" t="s">
        <v>306</v>
      </c>
      <c r="M1708" s="2" t="s">
        <v>306</v>
      </c>
      <c r="N1708" s="2" t="s">
        <v>306</v>
      </c>
      <c r="P1708">
        <v>5</v>
      </c>
    </row>
    <row r="1709" spans="1:16" x14ac:dyDescent="0.2">
      <c r="A1709">
        <v>92016</v>
      </c>
      <c r="B1709" t="s">
        <v>1720</v>
      </c>
      <c r="C1709">
        <v>2</v>
      </c>
      <c r="D1709" s="2"/>
      <c r="E1709" s="2">
        <v>1</v>
      </c>
      <c r="F1709" s="2"/>
      <c r="G1709" s="2">
        <v>2</v>
      </c>
      <c r="H1709" s="2"/>
      <c r="I1709" s="1">
        <v>4.13897862424489E-6</v>
      </c>
      <c r="J1709" s="1">
        <v>4.54013021093444E-6</v>
      </c>
      <c r="K1709" s="1">
        <v>6.7363655960336201E-6</v>
      </c>
      <c r="L1709" s="2">
        <v>1.09692042967792</v>
      </c>
      <c r="M1709" s="2">
        <v>1.6275429780124999</v>
      </c>
      <c r="N1709" s="2">
        <v>1.33614562932367</v>
      </c>
      <c r="O1709" s="2">
        <v>0.39712927744498</v>
      </c>
      <c r="P1709">
        <v>5</v>
      </c>
    </row>
    <row r="1710" spans="1:16" x14ac:dyDescent="0.2">
      <c r="A1710">
        <v>93312</v>
      </c>
      <c r="B1710" t="s">
        <v>1721</v>
      </c>
      <c r="C1710">
        <v>98</v>
      </c>
      <c r="D1710" s="2">
        <f>1000000*C1710/495425</f>
        <v>197.80996114447191</v>
      </c>
      <c r="E1710" s="2">
        <v>57</v>
      </c>
      <c r="F1710" s="2">
        <f>1000000*E1710/220258</f>
        <v>258.78742202326362</v>
      </c>
      <c r="G1710" s="2">
        <v>118</v>
      </c>
      <c r="H1710" s="2">
        <f>1000000*G1710/296896</f>
        <v>397.44557016598407</v>
      </c>
      <c r="I1710">
        <v>2.0280995258799899E-4</v>
      </c>
      <c r="J1710">
        <v>2.5878742202326298E-4</v>
      </c>
      <c r="K1710">
        <v>3.9744557016598399E-4</v>
      </c>
      <c r="L1710" s="2">
        <v>1.27600947942125</v>
      </c>
      <c r="M1710" s="2">
        <v>1.95969460617831</v>
      </c>
      <c r="N1710" s="4">
        <v>1.58132504383325</v>
      </c>
      <c r="O1710" s="2">
        <v>0.43234952195518001</v>
      </c>
      <c r="P1710">
        <v>2</v>
      </c>
    </row>
    <row r="1711" spans="1:16" x14ac:dyDescent="0.2">
      <c r="A1711">
        <v>93313</v>
      </c>
      <c r="B1711" t="s">
        <v>1722</v>
      </c>
      <c r="C1711">
        <v>9</v>
      </c>
      <c r="D1711" s="2"/>
      <c r="E1711" s="2">
        <v>2</v>
      </c>
      <c r="F1711" s="2"/>
      <c r="G1711" s="2">
        <v>6</v>
      </c>
      <c r="H1711" s="2"/>
      <c r="I1711" s="1">
        <v>1.8625403809102E-5</v>
      </c>
      <c r="J1711" s="1">
        <v>9.0802604218688902E-6</v>
      </c>
      <c r="K1711" s="1">
        <v>2.0209096788100801E-5</v>
      </c>
      <c r="L1711" s="2">
        <v>0.48752019096796501</v>
      </c>
      <c r="M1711" s="2">
        <v>1.0850286520083301</v>
      </c>
      <c r="N1711" s="2">
        <v>0.72730555864287005</v>
      </c>
      <c r="O1711" s="2">
        <v>0.82153704717354403</v>
      </c>
      <c r="P1711">
        <v>3</v>
      </c>
    </row>
    <row r="1712" spans="1:16" x14ac:dyDescent="0.2">
      <c r="A1712">
        <v>93314</v>
      </c>
      <c r="B1712" t="s">
        <v>1723</v>
      </c>
      <c r="C1712">
        <v>11</v>
      </c>
      <c r="D1712" s="2"/>
      <c r="E1712" s="2">
        <v>8</v>
      </c>
      <c r="F1712" s="2"/>
      <c r="G1712" s="2">
        <v>9</v>
      </c>
      <c r="H1712" s="2"/>
      <c r="I1712" s="1">
        <v>2.27643824333469E-5</v>
      </c>
      <c r="J1712" s="1">
        <v>3.63210416874755E-5</v>
      </c>
      <c r="K1712" s="1">
        <v>3.0313645182151302E-5</v>
      </c>
      <c r="L1712" s="2">
        <v>1.5955206249860601</v>
      </c>
      <c r="M1712" s="2">
        <v>1.3316260729193199</v>
      </c>
      <c r="N1712" s="2">
        <v>1.45761341380764</v>
      </c>
      <c r="O1712" s="2">
        <v>0.181045639102203</v>
      </c>
      <c r="P1712">
        <v>3</v>
      </c>
    </row>
    <row r="1713" spans="1:16" x14ac:dyDescent="0.2">
      <c r="A1713">
        <v>93316</v>
      </c>
      <c r="B1713" t="s">
        <v>1724</v>
      </c>
      <c r="C1713">
        <v>0</v>
      </c>
      <c r="D1713" s="2"/>
      <c r="E1713" s="2">
        <v>1</v>
      </c>
      <c r="F1713" s="2"/>
      <c r="G1713" s="2">
        <v>1</v>
      </c>
      <c r="H1713" s="2"/>
      <c r="I1713">
        <v>0</v>
      </c>
      <c r="J1713" s="1">
        <v>4.54013021093444E-6</v>
      </c>
      <c r="K1713" s="1">
        <v>3.3681827980168101E-6</v>
      </c>
      <c r="L1713" s="2" t="s">
        <v>306</v>
      </c>
      <c r="M1713" s="2" t="s">
        <v>306</v>
      </c>
      <c r="N1713" s="2" t="s">
        <v>306</v>
      </c>
      <c r="P1713">
        <v>3</v>
      </c>
    </row>
    <row r="1714" spans="1:16" x14ac:dyDescent="0.2">
      <c r="A1714">
        <v>93318</v>
      </c>
      <c r="B1714" t="s">
        <v>1725</v>
      </c>
      <c r="C1714">
        <v>6</v>
      </c>
      <c r="D1714" s="2"/>
      <c r="E1714" s="2">
        <v>3</v>
      </c>
      <c r="F1714" s="2"/>
      <c r="G1714" s="2">
        <v>3</v>
      </c>
      <c r="H1714" s="2"/>
      <c r="I1714" s="1">
        <v>1.2416935872734601E-5</v>
      </c>
      <c r="J1714" s="1">
        <v>1.3620390632803301E-5</v>
      </c>
      <c r="K1714" s="1">
        <v>1.0104548394050401E-5</v>
      </c>
      <c r="L1714" s="2">
        <v>1.09692042967792</v>
      </c>
      <c r="M1714" s="2">
        <v>0.81377148900625096</v>
      </c>
      <c r="N1714" s="2">
        <v>0.94479763514753801</v>
      </c>
      <c r="O1714" s="2">
        <v>0.29969268564845097</v>
      </c>
      <c r="P1714">
        <v>3</v>
      </c>
    </row>
    <row r="1715" spans="1:16" x14ac:dyDescent="0.2">
      <c r="A1715">
        <v>93319</v>
      </c>
      <c r="B1715" t="s">
        <v>1726</v>
      </c>
      <c r="C1715">
        <v>0</v>
      </c>
      <c r="D1715" s="2"/>
      <c r="E1715" s="2">
        <v>1</v>
      </c>
      <c r="F1715" s="2"/>
      <c r="G1715" s="2">
        <v>1</v>
      </c>
      <c r="H1715" s="2"/>
      <c r="I1715">
        <v>0</v>
      </c>
      <c r="J1715" s="1">
        <v>4.54013021093444E-6</v>
      </c>
      <c r="K1715" s="1">
        <v>3.3681827980168101E-6</v>
      </c>
      <c r="L1715" s="2" t="s">
        <v>306</v>
      </c>
      <c r="M1715" s="2" t="s">
        <v>306</v>
      </c>
      <c r="N1715" s="2" t="s">
        <v>306</v>
      </c>
      <c r="P1715">
        <v>4</v>
      </c>
    </row>
    <row r="1716" spans="1:16" x14ac:dyDescent="0.2">
      <c r="A1716">
        <v>93324</v>
      </c>
      <c r="B1716" t="s">
        <v>1727</v>
      </c>
      <c r="C1716">
        <v>12</v>
      </c>
      <c r="D1716" s="2"/>
      <c r="E1716" s="2">
        <v>3</v>
      </c>
      <c r="F1716" s="2"/>
      <c r="G1716" s="2">
        <v>9</v>
      </c>
      <c r="H1716" s="2"/>
      <c r="I1716" s="1">
        <v>2.4833871745469299E-5</v>
      </c>
      <c r="J1716" s="1">
        <v>1.3620390632803301E-5</v>
      </c>
      <c r="K1716" s="1">
        <v>3.0313645182151302E-5</v>
      </c>
      <c r="L1716" s="2">
        <v>0.54846021483896101</v>
      </c>
      <c r="M1716" s="2">
        <v>1.2206572335093699</v>
      </c>
      <c r="N1716" s="2">
        <v>0.81821875347322903</v>
      </c>
      <c r="O1716" s="2">
        <v>0.82153704717354403</v>
      </c>
      <c r="P1716">
        <v>3</v>
      </c>
    </row>
    <row r="1717" spans="1:16" x14ac:dyDescent="0.2">
      <c r="A1717">
        <v>93336</v>
      </c>
      <c r="B1717" t="s">
        <v>1728</v>
      </c>
      <c r="C1717">
        <v>7</v>
      </c>
      <c r="D1717" s="2"/>
      <c r="E1717" s="2">
        <v>7</v>
      </c>
      <c r="F1717" s="2"/>
      <c r="G1717" s="2">
        <v>4</v>
      </c>
      <c r="H1717" s="2"/>
      <c r="I1717" s="1">
        <v>1.44864251848571E-5</v>
      </c>
      <c r="J1717" s="1">
        <v>3.1780911476541098E-5</v>
      </c>
      <c r="K1717" s="1">
        <v>1.34727311920672E-5</v>
      </c>
      <c r="L1717" s="2">
        <v>2.1938408593558401</v>
      </c>
      <c r="M1717" s="2">
        <v>0.93002455886428703</v>
      </c>
      <c r="N1717" s="2">
        <v>1.4283997610756101</v>
      </c>
      <c r="O1717" s="2">
        <v>0.88477773164837203</v>
      </c>
      <c r="P1717">
        <v>3</v>
      </c>
    </row>
    <row r="1718" spans="1:16" x14ac:dyDescent="0.2">
      <c r="A1718">
        <v>93338</v>
      </c>
      <c r="B1718" t="s">
        <v>1729</v>
      </c>
      <c r="C1718">
        <v>3</v>
      </c>
      <c r="D1718" s="2"/>
      <c r="E1718" s="2">
        <v>1</v>
      </c>
      <c r="F1718" s="2"/>
      <c r="G1718" s="2">
        <v>1</v>
      </c>
      <c r="H1718" s="2"/>
      <c r="I1718" s="1">
        <v>6.2084679363673401E-6</v>
      </c>
      <c r="J1718" s="1">
        <v>4.54013021093444E-6</v>
      </c>
      <c r="K1718" s="1">
        <v>3.3681827980168101E-6</v>
      </c>
      <c r="L1718" s="2">
        <v>0.73128028645194798</v>
      </c>
      <c r="M1718" s="2">
        <v>0.54251432600416705</v>
      </c>
      <c r="N1718" s="2">
        <v>0.629865090098358</v>
      </c>
      <c r="O1718" s="2">
        <v>0.29969268564845097</v>
      </c>
      <c r="P1718">
        <v>4</v>
      </c>
    </row>
    <row r="1719" spans="1:16" x14ac:dyDescent="0.2">
      <c r="A1719">
        <v>93360</v>
      </c>
      <c r="B1719" t="s">
        <v>1730</v>
      </c>
      <c r="C1719">
        <v>3</v>
      </c>
      <c r="D1719" s="2"/>
      <c r="E1719" s="2">
        <v>4</v>
      </c>
      <c r="F1719" s="2"/>
      <c r="G1719" s="2">
        <v>2</v>
      </c>
      <c r="H1719" s="2"/>
      <c r="I1719" s="1">
        <v>6.2084679363673401E-6</v>
      </c>
      <c r="J1719" s="1">
        <v>1.8160520843737699E-5</v>
      </c>
      <c r="K1719" s="1">
        <v>6.7363655960336201E-6</v>
      </c>
      <c r="L1719" s="2">
        <v>2.9251211458077901</v>
      </c>
      <c r="M1719" s="2">
        <v>1.0850286520083301</v>
      </c>
      <c r="N1719" s="2">
        <v>1.7815275057649</v>
      </c>
      <c r="O1719" s="2">
        <v>1.03287346832706</v>
      </c>
      <c r="P1719">
        <v>3</v>
      </c>
    </row>
    <row r="1720" spans="1:16" x14ac:dyDescent="0.2">
      <c r="A1720">
        <v>93384</v>
      </c>
      <c r="B1720" t="s">
        <v>1731</v>
      </c>
      <c r="C1720">
        <v>8</v>
      </c>
      <c r="D1720" s="2"/>
      <c r="E1720" s="2">
        <v>8</v>
      </c>
      <c r="F1720" s="2"/>
      <c r="G1720" s="2">
        <v>9</v>
      </c>
      <c r="H1720" s="2"/>
      <c r="I1720" s="1">
        <v>1.6555914496979499E-5</v>
      </c>
      <c r="J1720" s="1">
        <v>3.63210416874755E-5</v>
      </c>
      <c r="K1720" s="1">
        <v>3.0313645182151302E-5</v>
      </c>
      <c r="L1720" s="2">
        <v>2.1938408593558401</v>
      </c>
      <c r="M1720" s="2">
        <v>1.8309858502640599</v>
      </c>
      <c r="N1720" s="2">
        <v>2.00421844398551</v>
      </c>
      <c r="O1720" s="2">
        <v>0.181045639102203</v>
      </c>
      <c r="P1720">
        <v>3</v>
      </c>
    </row>
    <row r="1721" spans="1:16" x14ac:dyDescent="0.2">
      <c r="A1721">
        <v>93385</v>
      </c>
      <c r="B1721" t="s">
        <v>1732</v>
      </c>
      <c r="C1721">
        <v>0</v>
      </c>
      <c r="D1721" s="2"/>
      <c r="E1721" s="2">
        <v>1</v>
      </c>
      <c r="F1721" s="2"/>
      <c r="G1721" s="2">
        <v>1</v>
      </c>
      <c r="H1721" s="2"/>
      <c r="I1721">
        <v>0</v>
      </c>
      <c r="J1721" s="1">
        <v>4.54013021093444E-6</v>
      </c>
      <c r="K1721" s="1">
        <v>3.3681827980168101E-6</v>
      </c>
      <c r="L1721" s="2" t="s">
        <v>306</v>
      </c>
      <c r="M1721" s="2" t="s">
        <v>306</v>
      </c>
      <c r="N1721" s="2" t="s">
        <v>306</v>
      </c>
      <c r="P1721">
        <v>4</v>
      </c>
    </row>
    <row r="1722" spans="1:16" x14ac:dyDescent="0.2">
      <c r="A1722">
        <v>93432</v>
      </c>
      <c r="B1722" t="s">
        <v>1733</v>
      </c>
      <c r="C1722">
        <v>2</v>
      </c>
      <c r="D1722" s="2"/>
      <c r="E1722" s="2">
        <v>1</v>
      </c>
      <c r="F1722" s="2"/>
      <c r="G1722" s="2">
        <v>1</v>
      </c>
      <c r="H1722" s="2"/>
      <c r="I1722" s="1">
        <v>4.13897862424489E-6</v>
      </c>
      <c r="J1722" s="1">
        <v>4.54013021093444E-6</v>
      </c>
      <c r="K1722" s="1">
        <v>3.3681827980168101E-6</v>
      </c>
      <c r="L1722" s="2">
        <v>1.09692042967792</v>
      </c>
      <c r="M1722" s="2">
        <v>0.81377148900625096</v>
      </c>
      <c r="N1722" s="2">
        <v>0.94479763514753801</v>
      </c>
      <c r="O1722" s="2">
        <v>0.29969268564845097</v>
      </c>
      <c r="P1722">
        <v>4</v>
      </c>
    </row>
    <row r="1723" spans="1:16" x14ac:dyDescent="0.2">
      <c r="A1723">
        <v>93456</v>
      </c>
      <c r="B1723" t="s">
        <v>1734</v>
      </c>
      <c r="C1723">
        <v>4</v>
      </c>
      <c r="D1723" s="2"/>
      <c r="E1723" s="2">
        <v>4</v>
      </c>
      <c r="F1723" s="2"/>
      <c r="G1723" s="2">
        <v>6</v>
      </c>
      <c r="H1723" s="2"/>
      <c r="I1723" s="1">
        <v>8.2779572484897901E-6</v>
      </c>
      <c r="J1723" s="1">
        <v>1.8160520843737699E-5</v>
      </c>
      <c r="K1723" s="1">
        <v>2.0209096788100801E-5</v>
      </c>
      <c r="L1723" s="2">
        <v>2.1938408593558401</v>
      </c>
      <c r="M1723" s="2">
        <v>2.4413144670187501</v>
      </c>
      <c r="N1723" s="2">
        <v>2.3142721162996902</v>
      </c>
      <c r="O1723" s="2">
        <v>0.10693366865543601</v>
      </c>
      <c r="P1723">
        <v>3</v>
      </c>
    </row>
    <row r="1724" spans="1:16" x14ac:dyDescent="0.2">
      <c r="A1724">
        <v>93480</v>
      </c>
      <c r="B1724" t="s">
        <v>1735</v>
      </c>
      <c r="C1724">
        <v>3</v>
      </c>
      <c r="D1724" s="2"/>
      <c r="E1724" s="2">
        <v>1</v>
      </c>
      <c r="F1724" s="2"/>
      <c r="G1724" s="2">
        <v>1</v>
      </c>
      <c r="H1724" s="2"/>
      <c r="I1724" s="1">
        <v>6.2084679363673401E-6</v>
      </c>
      <c r="J1724" s="1">
        <v>4.54013021093444E-6</v>
      </c>
      <c r="K1724" s="1">
        <v>3.3681827980168101E-6</v>
      </c>
      <c r="L1724" s="2">
        <v>0.73128028645194798</v>
      </c>
      <c r="M1724" s="2">
        <v>0.54251432600416705</v>
      </c>
      <c r="N1724" s="2">
        <v>0.629865090098358</v>
      </c>
      <c r="O1724" s="2">
        <v>0.29969268564845097</v>
      </c>
      <c r="P1724">
        <v>4</v>
      </c>
    </row>
    <row r="1725" spans="1:16" x14ac:dyDescent="0.2">
      <c r="A1725">
        <v>93600</v>
      </c>
      <c r="B1725" t="s">
        <v>1736</v>
      </c>
      <c r="C1725">
        <v>0</v>
      </c>
      <c r="D1725" s="2"/>
      <c r="E1725" s="2">
        <v>2</v>
      </c>
      <c r="F1725" s="2"/>
      <c r="G1725" s="2">
        <v>4</v>
      </c>
      <c r="H1725" s="2"/>
      <c r="I1725">
        <v>0</v>
      </c>
      <c r="J1725" s="1">
        <v>9.0802604218688902E-6</v>
      </c>
      <c r="K1725" s="1">
        <v>1.34727311920672E-5</v>
      </c>
      <c r="L1725" s="2" t="s">
        <v>306</v>
      </c>
      <c r="M1725" s="2" t="s">
        <v>306</v>
      </c>
      <c r="N1725" s="2" t="s">
        <v>306</v>
      </c>
      <c r="P1725">
        <v>3</v>
      </c>
    </row>
    <row r="1726" spans="1:16" x14ac:dyDescent="0.2">
      <c r="A1726">
        <v>93624</v>
      </c>
      <c r="B1726" t="s">
        <v>1737</v>
      </c>
      <c r="C1726">
        <v>0</v>
      </c>
      <c r="D1726" s="2"/>
      <c r="E1726" s="2">
        <v>1</v>
      </c>
      <c r="F1726" s="2"/>
      <c r="G1726" s="2">
        <v>1</v>
      </c>
      <c r="H1726" s="2"/>
      <c r="I1726">
        <v>0</v>
      </c>
      <c r="J1726" s="1">
        <v>4.54013021093444E-6</v>
      </c>
      <c r="K1726" s="1">
        <v>3.3681827980168101E-6</v>
      </c>
      <c r="L1726" s="2" t="s">
        <v>306</v>
      </c>
      <c r="M1726" s="2" t="s">
        <v>306</v>
      </c>
      <c r="N1726" s="2" t="s">
        <v>306</v>
      </c>
      <c r="P1726">
        <v>4</v>
      </c>
    </row>
    <row r="1727" spans="1:16" x14ac:dyDescent="0.2">
      <c r="A1727">
        <v>93741</v>
      </c>
      <c r="B1727" t="s">
        <v>1738</v>
      </c>
      <c r="C1727">
        <v>1</v>
      </c>
      <c r="D1727" s="2"/>
      <c r="E1727" s="2">
        <v>3</v>
      </c>
      <c r="F1727" s="2"/>
      <c r="G1727" s="2">
        <v>2</v>
      </c>
      <c r="H1727" s="2"/>
      <c r="I1727" s="1">
        <v>2.0694893121224399E-6</v>
      </c>
      <c r="J1727" s="1">
        <v>1.3620390632803301E-5</v>
      </c>
      <c r="K1727" s="1">
        <v>6.7363655960336201E-6</v>
      </c>
      <c r="L1727" s="2">
        <v>6.5815225780675304</v>
      </c>
      <c r="M1727" s="2">
        <v>3.2550859560249998</v>
      </c>
      <c r="N1727" s="2">
        <v>4.6285442325993902</v>
      </c>
      <c r="O1727" s="2">
        <v>0.71867880155795805</v>
      </c>
      <c r="P1727">
        <v>9</v>
      </c>
    </row>
    <row r="1728" spans="1:16" x14ac:dyDescent="0.2">
      <c r="A1728">
        <v>93744</v>
      </c>
      <c r="B1728" t="s">
        <v>1739</v>
      </c>
      <c r="C1728">
        <v>11</v>
      </c>
      <c r="D1728" s="2"/>
      <c r="E1728" s="2">
        <v>5</v>
      </c>
      <c r="F1728" s="2"/>
      <c r="G1728" s="2">
        <v>3</v>
      </c>
      <c r="H1728" s="2"/>
      <c r="I1728" s="1">
        <v>2.27643824333469E-5</v>
      </c>
      <c r="J1728" s="1">
        <v>2.2700651054672199E-5</v>
      </c>
      <c r="K1728" s="1">
        <v>1.0104548394050401E-5</v>
      </c>
      <c r="L1728" s="2">
        <v>0.99720039061629295</v>
      </c>
      <c r="M1728" s="2">
        <v>0.44387535763977298</v>
      </c>
      <c r="N1728" s="2">
        <v>0.66530645572046598</v>
      </c>
      <c r="O1728" s="2">
        <v>0.83168444890155002</v>
      </c>
      <c r="P1728">
        <v>3</v>
      </c>
    </row>
    <row r="1729" spans="1:17" x14ac:dyDescent="0.2">
      <c r="A1729">
        <v>93816</v>
      </c>
      <c r="B1729" t="s">
        <v>1740</v>
      </c>
      <c r="C1729">
        <v>3</v>
      </c>
      <c r="D1729" s="2"/>
      <c r="E1729" s="2">
        <v>1</v>
      </c>
      <c r="F1729" s="2"/>
      <c r="G1729" s="2">
        <v>1</v>
      </c>
      <c r="H1729" s="2"/>
      <c r="I1729" s="1">
        <v>6.2084679363673401E-6</v>
      </c>
      <c r="J1729" s="1">
        <v>4.54013021093444E-6</v>
      </c>
      <c r="K1729" s="1">
        <v>3.3681827980168101E-6</v>
      </c>
      <c r="L1729" s="2">
        <v>0.73128028645194798</v>
      </c>
      <c r="M1729" s="2">
        <v>0.54251432600416705</v>
      </c>
      <c r="N1729" s="2">
        <v>0.629865090098358</v>
      </c>
      <c r="O1729" s="2">
        <v>0.29969268564845097</v>
      </c>
      <c r="P1729">
        <v>4</v>
      </c>
    </row>
    <row r="1730" spans="1:17" x14ac:dyDescent="0.2">
      <c r="A1730">
        <v>93960</v>
      </c>
      <c r="B1730" t="s">
        <v>1741</v>
      </c>
      <c r="C1730">
        <v>1</v>
      </c>
      <c r="D1730" s="2"/>
      <c r="E1730" s="2">
        <v>1</v>
      </c>
      <c r="F1730" s="2"/>
      <c r="G1730" s="2">
        <v>1</v>
      </c>
      <c r="H1730" s="2"/>
      <c r="I1730" s="1">
        <v>2.0694893121224399E-6</v>
      </c>
      <c r="J1730" s="1">
        <v>4.54013021093444E-6</v>
      </c>
      <c r="K1730" s="1">
        <v>3.3681827980168101E-6</v>
      </c>
      <c r="L1730" s="2">
        <v>2.1938408593558401</v>
      </c>
      <c r="M1730" s="2">
        <v>1.6275429780124999</v>
      </c>
      <c r="N1730" s="2">
        <v>1.88959527029507</v>
      </c>
      <c r="O1730" s="2">
        <v>0.29969268564845097</v>
      </c>
      <c r="P1730">
        <v>5</v>
      </c>
    </row>
    <row r="1731" spans="1:17" x14ac:dyDescent="0.2">
      <c r="A1731">
        <v>94149</v>
      </c>
      <c r="B1731" t="s">
        <v>1742</v>
      </c>
      <c r="C1731">
        <v>0</v>
      </c>
      <c r="D1731" s="2"/>
      <c r="E1731" s="2">
        <v>3</v>
      </c>
      <c r="F1731" s="2"/>
      <c r="G1731" s="2">
        <v>3</v>
      </c>
      <c r="H1731" s="2"/>
      <c r="I1731">
        <v>0</v>
      </c>
      <c r="J1731" s="1">
        <v>1.3620390632803301E-5</v>
      </c>
      <c r="K1731" s="1">
        <v>1.0104548394050401E-5</v>
      </c>
      <c r="L1731" s="2" t="s">
        <v>306</v>
      </c>
      <c r="M1731" s="2" t="s">
        <v>306</v>
      </c>
      <c r="N1731" s="2" t="s">
        <v>306</v>
      </c>
      <c r="P1731">
        <v>10</v>
      </c>
    </row>
    <row r="1732" spans="1:17" x14ac:dyDescent="0.2">
      <c r="A1732">
        <v>94161</v>
      </c>
      <c r="B1732" t="s">
        <v>1743</v>
      </c>
      <c r="C1732">
        <v>0</v>
      </c>
      <c r="D1732" s="2"/>
      <c r="E1732" s="2">
        <v>4</v>
      </c>
      <c r="F1732" s="2"/>
      <c r="G1732" s="2">
        <v>3</v>
      </c>
      <c r="H1732" s="2"/>
      <c r="I1732">
        <v>0</v>
      </c>
      <c r="J1732" s="1">
        <v>1.8160520843737699E-5</v>
      </c>
      <c r="K1732" s="1">
        <v>1.0104548394050401E-5</v>
      </c>
      <c r="L1732" s="2" t="s">
        <v>306</v>
      </c>
      <c r="M1732" s="2" t="s">
        <v>306</v>
      </c>
      <c r="N1732" s="2" t="s">
        <v>306</v>
      </c>
      <c r="P1732">
        <v>9</v>
      </c>
    </row>
    <row r="1733" spans="1:17" x14ac:dyDescent="0.2">
      <c r="A1733">
        <v>94167</v>
      </c>
      <c r="B1733" t="s">
        <v>1744</v>
      </c>
      <c r="C1733">
        <v>0</v>
      </c>
      <c r="D1733" s="2"/>
      <c r="E1733" s="2">
        <v>4</v>
      </c>
      <c r="F1733" s="2"/>
      <c r="G1733" s="2">
        <v>2</v>
      </c>
      <c r="H1733" s="2"/>
      <c r="I1733">
        <v>0</v>
      </c>
      <c r="J1733" s="1">
        <v>1.8160520843737699E-5</v>
      </c>
      <c r="K1733" s="1">
        <v>6.7363655960336201E-6</v>
      </c>
      <c r="L1733" s="2" t="s">
        <v>306</v>
      </c>
      <c r="M1733" s="2" t="s">
        <v>306</v>
      </c>
      <c r="N1733" s="2" t="s">
        <v>306</v>
      </c>
      <c r="P1733">
        <v>9</v>
      </c>
    </row>
    <row r="1734" spans="1:17" x14ac:dyDescent="0.2">
      <c r="A1734">
        <v>94171</v>
      </c>
      <c r="B1734" t="s">
        <v>1745</v>
      </c>
      <c r="C1734">
        <v>2</v>
      </c>
      <c r="D1734" s="2"/>
      <c r="E1734" s="2">
        <v>4</v>
      </c>
      <c r="F1734" s="2"/>
      <c r="G1734" s="2">
        <v>2</v>
      </c>
      <c r="H1734" s="2"/>
      <c r="I1734" s="1">
        <v>4.13897862424489E-6</v>
      </c>
      <c r="J1734" s="1">
        <v>1.8160520843737699E-5</v>
      </c>
      <c r="K1734" s="1">
        <v>6.7363655960336201E-6</v>
      </c>
      <c r="L1734" s="2">
        <v>4.3876817187116899</v>
      </c>
      <c r="M1734" s="2">
        <v>1.6275429780124999</v>
      </c>
      <c r="N1734" s="2">
        <v>2.6722912586473502</v>
      </c>
      <c r="O1734" s="2">
        <v>1.03287346832706</v>
      </c>
      <c r="P1734">
        <v>9</v>
      </c>
    </row>
    <row r="1735" spans="1:17" x14ac:dyDescent="0.2">
      <c r="A1735">
        <v>94172</v>
      </c>
      <c r="B1735" t="s">
        <v>1746</v>
      </c>
      <c r="C1735">
        <v>1</v>
      </c>
      <c r="D1735" s="2"/>
      <c r="E1735" s="2">
        <v>3</v>
      </c>
      <c r="F1735" s="2"/>
      <c r="G1735" s="2">
        <v>1</v>
      </c>
      <c r="H1735" s="2"/>
      <c r="I1735" s="1">
        <v>2.0694893121224399E-6</v>
      </c>
      <c r="J1735" s="1">
        <v>1.3620390632803301E-5</v>
      </c>
      <c r="K1735" s="1">
        <v>3.3681827980168101E-6</v>
      </c>
      <c r="L1735" s="2">
        <v>6.5815225780675304</v>
      </c>
      <c r="M1735" s="2">
        <v>1.6275429780124999</v>
      </c>
      <c r="N1735" s="2">
        <v>3.2728750138929099</v>
      </c>
      <c r="O1735" s="2">
        <v>1.51364765810672</v>
      </c>
      <c r="P1735">
        <v>9</v>
      </c>
    </row>
    <row r="1736" spans="1:17" x14ac:dyDescent="0.2">
      <c r="A1736">
        <v>94173</v>
      </c>
      <c r="B1736" t="s">
        <v>1747</v>
      </c>
      <c r="C1736">
        <v>0</v>
      </c>
      <c r="D1736" s="2">
        <f>1000000*C1736/495425</f>
        <v>0</v>
      </c>
      <c r="E1736" s="2">
        <v>108</v>
      </c>
      <c r="F1736" s="2">
        <f>1000000*E1736/220258</f>
        <v>490.33406278092053</v>
      </c>
      <c r="G1736" s="2">
        <v>37</v>
      </c>
      <c r="H1736" s="2">
        <f>1000000*G1736/296896</f>
        <v>124.62276352662212</v>
      </c>
      <c r="I1736">
        <v>0</v>
      </c>
      <c r="J1736">
        <v>4.9033406278092004E-4</v>
      </c>
      <c r="K1736">
        <v>1.2462276352662199E-4</v>
      </c>
      <c r="L1736" s="2" t="s">
        <v>306</v>
      </c>
      <c r="M1736" s="2" t="s">
        <v>306</v>
      </c>
      <c r="N1736" s="4" t="s">
        <v>306</v>
      </c>
      <c r="P1736">
        <v>10</v>
      </c>
      <c r="Q1736">
        <f>F1736/H1736</f>
        <v>3.9345465379298425</v>
      </c>
    </row>
    <row r="1737" spans="1:17" x14ac:dyDescent="0.2">
      <c r="A1737">
        <v>95037</v>
      </c>
      <c r="B1737" t="s">
        <v>1748</v>
      </c>
      <c r="C1737">
        <v>0</v>
      </c>
      <c r="D1737" s="2"/>
      <c r="E1737" s="2">
        <v>3</v>
      </c>
      <c r="F1737" s="2"/>
      <c r="G1737" s="2">
        <v>2</v>
      </c>
      <c r="H1737" s="2"/>
      <c r="I1737">
        <v>0</v>
      </c>
      <c r="J1737" s="1">
        <v>1.3620390632803301E-5</v>
      </c>
      <c r="K1737" s="1">
        <v>6.7363655960336201E-6</v>
      </c>
      <c r="L1737" s="2" t="s">
        <v>306</v>
      </c>
      <c r="M1737" s="2" t="s">
        <v>306</v>
      </c>
      <c r="N1737" s="2" t="s">
        <v>306</v>
      </c>
      <c r="P1737">
        <v>11</v>
      </c>
    </row>
    <row r="1738" spans="1:17" x14ac:dyDescent="0.2">
      <c r="A1738">
        <v>95040</v>
      </c>
      <c r="B1738" t="s">
        <v>1749</v>
      </c>
      <c r="C1738">
        <v>7</v>
      </c>
      <c r="D1738" s="2"/>
      <c r="E1738" s="2">
        <v>7</v>
      </c>
      <c r="F1738" s="2"/>
      <c r="G1738" s="2">
        <v>6</v>
      </c>
      <c r="H1738" s="2"/>
      <c r="I1738" s="1">
        <v>1.44864251848571E-5</v>
      </c>
      <c r="J1738" s="1">
        <v>3.1780911476541098E-5</v>
      </c>
      <c r="K1738" s="1">
        <v>2.0209096788100801E-5</v>
      </c>
      <c r="L1738" s="2">
        <v>2.1938408593558401</v>
      </c>
      <c r="M1738" s="2">
        <v>1.39503683829643</v>
      </c>
      <c r="N1738" s="2">
        <v>1.7494252816743201</v>
      </c>
      <c r="O1738" s="2">
        <v>0.45660939591252497</v>
      </c>
      <c r="P1738">
        <v>3</v>
      </c>
    </row>
    <row r="1739" spans="1:17" x14ac:dyDescent="0.2">
      <c r="A1739">
        <v>95042</v>
      </c>
      <c r="B1739" t="s">
        <v>1750</v>
      </c>
      <c r="C1739">
        <v>1</v>
      </c>
      <c r="D1739" s="2"/>
      <c r="E1739" s="2">
        <v>1</v>
      </c>
      <c r="F1739" s="2"/>
      <c r="G1739" s="2">
        <v>2</v>
      </c>
      <c r="H1739" s="2"/>
      <c r="I1739" s="1">
        <v>2.0694893121224399E-6</v>
      </c>
      <c r="J1739" s="1">
        <v>4.54013021093444E-6</v>
      </c>
      <c r="K1739" s="1">
        <v>6.7363655960336201E-6</v>
      </c>
      <c r="L1739" s="2">
        <v>2.1938408593558401</v>
      </c>
      <c r="M1739" s="2">
        <v>3.2550859560249998</v>
      </c>
      <c r="N1739" s="2">
        <v>2.6722912586473502</v>
      </c>
      <c r="O1739" s="2">
        <v>0.39712927744498</v>
      </c>
      <c r="P1739">
        <v>4</v>
      </c>
    </row>
    <row r="1740" spans="1:17" x14ac:dyDescent="0.2">
      <c r="A1740">
        <v>95112</v>
      </c>
      <c r="B1740" t="s">
        <v>1751</v>
      </c>
      <c r="C1740">
        <v>0</v>
      </c>
      <c r="D1740" s="2"/>
      <c r="E1740" s="2">
        <v>1</v>
      </c>
      <c r="F1740" s="2"/>
      <c r="G1740" s="2">
        <v>2</v>
      </c>
      <c r="H1740" s="2"/>
      <c r="I1740">
        <v>0</v>
      </c>
      <c r="J1740" s="1">
        <v>4.54013021093444E-6</v>
      </c>
      <c r="K1740" s="1">
        <v>6.7363655960336201E-6</v>
      </c>
      <c r="L1740" s="2" t="s">
        <v>306</v>
      </c>
      <c r="M1740" s="2" t="s">
        <v>306</v>
      </c>
      <c r="N1740" s="2" t="s">
        <v>306</v>
      </c>
      <c r="P1740">
        <v>4</v>
      </c>
    </row>
    <row r="1741" spans="1:17" x14ac:dyDescent="0.2">
      <c r="A1741">
        <v>95232</v>
      </c>
      <c r="B1741" t="s">
        <v>1752</v>
      </c>
      <c r="C1741">
        <v>2</v>
      </c>
      <c r="D1741" s="2"/>
      <c r="E1741" s="2">
        <v>1</v>
      </c>
      <c r="F1741" s="2"/>
      <c r="G1741" s="2">
        <v>2</v>
      </c>
      <c r="H1741" s="2"/>
      <c r="I1741" s="1">
        <v>4.13897862424489E-6</v>
      </c>
      <c r="J1741" s="1">
        <v>4.54013021093444E-6</v>
      </c>
      <c r="K1741" s="1">
        <v>6.7363655960336201E-6</v>
      </c>
      <c r="L1741" s="2">
        <v>1.09692042967792</v>
      </c>
      <c r="M1741" s="2">
        <v>1.6275429780124999</v>
      </c>
      <c r="N1741" s="2">
        <v>1.33614562932367</v>
      </c>
      <c r="O1741" s="2">
        <v>0.39712927744498</v>
      </c>
      <c r="P1741">
        <v>5</v>
      </c>
    </row>
    <row r="1742" spans="1:17" x14ac:dyDescent="0.2">
      <c r="A1742">
        <v>95238</v>
      </c>
      <c r="B1742" t="s">
        <v>1753</v>
      </c>
      <c r="C1742">
        <v>0</v>
      </c>
      <c r="D1742" s="2"/>
      <c r="E1742" s="2">
        <v>2</v>
      </c>
      <c r="F1742" s="2"/>
      <c r="G1742" s="2">
        <v>3</v>
      </c>
      <c r="H1742" s="2"/>
      <c r="I1742">
        <v>0</v>
      </c>
      <c r="J1742" s="1">
        <v>9.0802604218688902E-6</v>
      </c>
      <c r="K1742" s="1">
        <v>1.0104548394050401E-5</v>
      </c>
      <c r="L1742" s="2" t="s">
        <v>306</v>
      </c>
      <c r="M1742" s="2" t="s">
        <v>306</v>
      </c>
      <c r="N1742" s="2" t="s">
        <v>306</v>
      </c>
      <c r="P1742">
        <v>6</v>
      </c>
    </row>
    <row r="1743" spans="1:17" x14ac:dyDescent="0.2">
      <c r="A1743">
        <v>95472</v>
      </c>
      <c r="B1743" t="s">
        <v>1754</v>
      </c>
      <c r="C1743">
        <v>1</v>
      </c>
      <c r="D1743" s="2"/>
      <c r="E1743" s="2">
        <v>1</v>
      </c>
      <c r="F1743" s="2"/>
      <c r="G1743" s="2">
        <v>1</v>
      </c>
      <c r="H1743" s="2"/>
      <c r="I1743" s="1">
        <v>2.0694893121224399E-6</v>
      </c>
      <c r="J1743" s="1">
        <v>4.54013021093444E-6</v>
      </c>
      <c r="K1743" s="1">
        <v>3.3681827980168101E-6</v>
      </c>
      <c r="L1743" s="2">
        <v>2.1938408593558401</v>
      </c>
      <c r="M1743" s="2">
        <v>1.6275429780124999</v>
      </c>
      <c r="N1743" s="2">
        <v>1.88959527029507</v>
      </c>
      <c r="O1743" s="2">
        <v>0.29969268564845097</v>
      </c>
      <c r="P1743">
        <v>4</v>
      </c>
    </row>
    <row r="1744" spans="1:17" x14ac:dyDescent="0.2">
      <c r="A1744">
        <v>96197</v>
      </c>
      <c r="B1744" t="s">
        <v>1755</v>
      </c>
      <c r="C1744">
        <v>0</v>
      </c>
      <c r="D1744" s="2"/>
      <c r="E1744" s="2">
        <v>6</v>
      </c>
      <c r="F1744" s="2"/>
      <c r="G1744" s="2">
        <v>2</v>
      </c>
      <c r="H1744" s="2"/>
      <c r="I1744">
        <v>0</v>
      </c>
      <c r="J1744" s="1">
        <v>2.7240781265606601E-5</v>
      </c>
      <c r="K1744" s="1">
        <v>6.7363655960336201E-6</v>
      </c>
      <c r="L1744" s="2" t="s">
        <v>306</v>
      </c>
      <c r="M1744" s="2" t="s">
        <v>306</v>
      </c>
      <c r="N1744" s="2" t="s">
        <v>306</v>
      </c>
      <c r="P1744">
        <v>7</v>
      </c>
    </row>
    <row r="1745" spans="1:16" x14ac:dyDescent="0.2">
      <c r="A1745">
        <v>96579</v>
      </c>
      <c r="B1745" t="s">
        <v>1756</v>
      </c>
      <c r="C1745">
        <v>0</v>
      </c>
      <c r="D1745" s="2"/>
      <c r="E1745" s="2">
        <v>1</v>
      </c>
      <c r="F1745" s="2"/>
      <c r="G1745" s="2">
        <v>1</v>
      </c>
      <c r="H1745" s="2"/>
      <c r="I1745">
        <v>0</v>
      </c>
      <c r="J1745" s="1">
        <v>4.54013021093444E-6</v>
      </c>
      <c r="K1745" s="1">
        <v>3.3681827980168101E-6</v>
      </c>
      <c r="L1745" s="2" t="s">
        <v>306</v>
      </c>
      <c r="M1745" s="2" t="s">
        <v>306</v>
      </c>
      <c r="N1745" s="2" t="s">
        <v>306</v>
      </c>
      <c r="P1745">
        <v>10</v>
      </c>
    </row>
    <row r="1746" spans="1:16" x14ac:dyDescent="0.2">
      <c r="A1746">
        <v>96769</v>
      </c>
      <c r="B1746" t="s">
        <v>1757</v>
      </c>
      <c r="C1746">
        <v>1</v>
      </c>
      <c r="D1746" s="2"/>
      <c r="E1746" s="2">
        <v>1</v>
      </c>
      <c r="F1746" s="2"/>
      <c r="G1746" s="2">
        <v>1</v>
      </c>
      <c r="H1746" s="2"/>
      <c r="I1746" s="1">
        <v>2.0694893121224399E-6</v>
      </c>
      <c r="J1746" s="1">
        <v>4.54013021093444E-6</v>
      </c>
      <c r="K1746" s="1">
        <v>3.3681827980168101E-6</v>
      </c>
      <c r="L1746" s="2">
        <v>2.1938408593558401</v>
      </c>
      <c r="M1746" s="2">
        <v>1.6275429780124999</v>
      </c>
      <c r="N1746" s="2">
        <v>1.88959527029507</v>
      </c>
      <c r="O1746" s="2">
        <v>0.29969268564845097</v>
      </c>
      <c r="P1746">
        <v>4</v>
      </c>
    </row>
    <row r="1747" spans="1:16" x14ac:dyDescent="0.2">
      <c r="A1747">
        <v>96792</v>
      </c>
      <c r="B1747" t="s">
        <v>1758</v>
      </c>
      <c r="C1747">
        <v>0</v>
      </c>
      <c r="D1747" s="2"/>
      <c r="E1747" s="2">
        <v>1</v>
      </c>
      <c r="F1747" s="2"/>
      <c r="G1747" s="2">
        <v>2</v>
      </c>
      <c r="H1747" s="2"/>
      <c r="I1747">
        <v>0</v>
      </c>
      <c r="J1747" s="1">
        <v>4.54013021093444E-6</v>
      </c>
      <c r="K1747" s="1">
        <v>6.7363655960336201E-6</v>
      </c>
      <c r="L1747" s="2" t="s">
        <v>306</v>
      </c>
      <c r="M1747" s="2" t="s">
        <v>306</v>
      </c>
      <c r="N1747" s="2" t="s">
        <v>306</v>
      </c>
      <c r="P1747">
        <v>4</v>
      </c>
    </row>
    <row r="1748" spans="1:16" x14ac:dyDescent="0.2">
      <c r="A1748">
        <v>97629</v>
      </c>
      <c r="B1748" t="s">
        <v>1759</v>
      </c>
      <c r="C1748">
        <v>0</v>
      </c>
      <c r="D1748" s="2"/>
      <c r="E1748" s="2">
        <v>3</v>
      </c>
      <c r="F1748" s="2"/>
      <c r="G1748" s="2">
        <v>2</v>
      </c>
      <c r="H1748" s="2"/>
      <c r="I1748">
        <v>0</v>
      </c>
      <c r="J1748" s="1">
        <v>1.3620390632803301E-5</v>
      </c>
      <c r="K1748" s="1">
        <v>6.7363655960336201E-6</v>
      </c>
      <c r="L1748" s="2" t="s">
        <v>306</v>
      </c>
      <c r="M1748" s="2" t="s">
        <v>306</v>
      </c>
      <c r="N1748" s="2" t="s">
        <v>306</v>
      </c>
      <c r="P1748">
        <v>11</v>
      </c>
    </row>
    <row r="1749" spans="1:16" x14ac:dyDescent="0.2">
      <c r="A1749">
        <v>98496</v>
      </c>
      <c r="B1749" t="s">
        <v>1760</v>
      </c>
      <c r="C1749">
        <v>14</v>
      </c>
      <c r="D1749" s="2"/>
      <c r="E1749" s="2">
        <v>2</v>
      </c>
      <c r="F1749" s="2"/>
      <c r="G1749" s="2">
        <v>3</v>
      </c>
      <c r="H1749" s="2"/>
      <c r="I1749" s="1">
        <v>2.8972850369714199E-5</v>
      </c>
      <c r="J1749" s="1">
        <v>9.0802604218688902E-6</v>
      </c>
      <c r="K1749" s="1">
        <v>1.0104548394050401E-5</v>
      </c>
      <c r="L1749" s="2">
        <v>0.31340583705083502</v>
      </c>
      <c r="M1749" s="2">
        <v>0.348759209574107</v>
      </c>
      <c r="N1749" s="2">
        <v>0.33061030232852801</v>
      </c>
      <c r="O1749" s="2">
        <v>0.10693366865543601</v>
      </c>
      <c r="P1749">
        <v>3</v>
      </c>
    </row>
    <row r="1750" spans="1:16" x14ac:dyDescent="0.2">
      <c r="A1750">
        <v>98498</v>
      </c>
      <c r="B1750" t="s">
        <v>1761</v>
      </c>
      <c r="C1750">
        <v>2</v>
      </c>
      <c r="D1750" s="2"/>
      <c r="E1750" s="2">
        <v>1</v>
      </c>
      <c r="F1750" s="2"/>
      <c r="G1750" s="2">
        <v>1</v>
      </c>
      <c r="H1750" s="2"/>
      <c r="I1750" s="1">
        <v>4.13897862424489E-6</v>
      </c>
      <c r="J1750" s="1">
        <v>4.54013021093444E-6</v>
      </c>
      <c r="K1750" s="1">
        <v>3.3681827980168101E-6</v>
      </c>
      <c r="L1750" s="2">
        <v>1.09692042967792</v>
      </c>
      <c r="M1750" s="2">
        <v>0.81377148900625096</v>
      </c>
      <c r="N1750" s="2">
        <v>0.94479763514753801</v>
      </c>
      <c r="O1750" s="2">
        <v>0.29969268564845097</v>
      </c>
      <c r="P1750">
        <v>4</v>
      </c>
    </row>
    <row r="1751" spans="1:16" x14ac:dyDescent="0.2">
      <c r="A1751">
        <v>98784</v>
      </c>
      <c r="B1751" t="s">
        <v>1762</v>
      </c>
      <c r="C1751">
        <v>5</v>
      </c>
      <c r="D1751" s="2"/>
      <c r="E1751" s="2">
        <v>1</v>
      </c>
      <c r="F1751" s="2"/>
      <c r="G1751" s="2">
        <v>2</v>
      </c>
      <c r="H1751" s="2"/>
      <c r="I1751" s="1">
        <v>1.03474465606122E-5</v>
      </c>
      <c r="J1751" s="1">
        <v>4.54013021093444E-6</v>
      </c>
      <c r="K1751" s="1">
        <v>6.7363655960336201E-6</v>
      </c>
      <c r="L1751" s="2">
        <v>0.43876817187116901</v>
      </c>
      <c r="M1751" s="2">
        <v>0.65101719120500101</v>
      </c>
      <c r="N1751" s="2">
        <v>0.53445825172947004</v>
      </c>
      <c r="O1751" s="2">
        <v>0.39712927744498</v>
      </c>
      <c r="P1751">
        <v>4</v>
      </c>
    </row>
    <row r="1752" spans="1:16" x14ac:dyDescent="0.2">
      <c r="A1752">
        <v>99069</v>
      </c>
      <c r="B1752" t="s">
        <v>1763</v>
      </c>
      <c r="C1752">
        <v>1</v>
      </c>
      <c r="D1752" s="2"/>
      <c r="E1752" s="2">
        <v>1</v>
      </c>
      <c r="F1752" s="2"/>
      <c r="G1752" s="2">
        <v>2</v>
      </c>
      <c r="H1752" s="2"/>
      <c r="I1752" s="1">
        <v>2.0694893121224399E-6</v>
      </c>
      <c r="J1752" s="1">
        <v>4.54013021093444E-6</v>
      </c>
      <c r="K1752" s="1">
        <v>6.7363655960336201E-6</v>
      </c>
      <c r="L1752" s="2">
        <v>2.1938408593558401</v>
      </c>
      <c r="M1752" s="2">
        <v>3.2550859560249998</v>
      </c>
      <c r="N1752" s="2">
        <v>2.6722912586473502</v>
      </c>
      <c r="O1752" s="2">
        <v>0.39712927744498</v>
      </c>
      <c r="P1752">
        <v>10</v>
      </c>
    </row>
    <row r="1753" spans="1:16" x14ac:dyDescent="0.2">
      <c r="A1753">
        <v>99098</v>
      </c>
      <c r="B1753" t="s">
        <v>1764</v>
      </c>
      <c r="C1753">
        <v>0</v>
      </c>
      <c r="D1753" s="2"/>
      <c r="E1753" s="2">
        <v>6</v>
      </c>
      <c r="F1753" s="2"/>
      <c r="G1753" s="2">
        <v>2</v>
      </c>
      <c r="H1753" s="2"/>
      <c r="I1753">
        <v>0</v>
      </c>
      <c r="J1753" s="1">
        <v>2.7240781265606601E-5</v>
      </c>
      <c r="K1753" s="1">
        <v>6.7363655960336201E-6</v>
      </c>
      <c r="L1753" s="2" t="s">
        <v>306</v>
      </c>
      <c r="M1753" s="2" t="s">
        <v>306</v>
      </c>
      <c r="N1753" s="2" t="s">
        <v>306</v>
      </c>
      <c r="P1753">
        <v>7</v>
      </c>
    </row>
    <row r="1754" spans="1:16" x14ac:dyDescent="0.2">
      <c r="A1754">
        <v>99357</v>
      </c>
      <c r="B1754" t="s">
        <v>1765</v>
      </c>
      <c r="C1754">
        <v>0</v>
      </c>
      <c r="D1754" s="2"/>
      <c r="E1754" s="2">
        <v>2</v>
      </c>
      <c r="F1754" s="2"/>
      <c r="G1754" s="2">
        <v>3</v>
      </c>
      <c r="H1754" s="2"/>
      <c r="I1754">
        <v>0</v>
      </c>
      <c r="J1754" s="1">
        <v>9.0802604218688902E-6</v>
      </c>
      <c r="K1754" s="1">
        <v>1.0104548394050401E-5</v>
      </c>
      <c r="L1754" s="2" t="s">
        <v>306</v>
      </c>
      <c r="M1754" s="2" t="s">
        <v>306</v>
      </c>
      <c r="N1754" s="2" t="s">
        <v>306</v>
      </c>
      <c r="P1754">
        <v>11</v>
      </c>
    </row>
    <row r="1755" spans="1:16" x14ac:dyDescent="0.2">
      <c r="A1755">
        <v>101652</v>
      </c>
      <c r="B1755" t="s">
        <v>1766</v>
      </c>
      <c r="C1755">
        <v>2</v>
      </c>
      <c r="D1755" s="2"/>
      <c r="E1755" s="2">
        <v>3</v>
      </c>
      <c r="F1755" s="2"/>
      <c r="G1755" s="2">
        <v>1</v>
      </c>
      <c r="H1755" s="2"/>
      <c r="I1755" s="1">
        <v>4.13897862424489E-6</v>
      </c>
      <c r="J1755" s="1">
        <v>1.3620390632803301E-5</v>
      </c>
      <c r="K1755" s="1">
        <v>3.3681827980168101E-6</v>
      </c>
      <c r="L1755" s="2">
        <v>3.2907612890337599</v>
      </c>
      <c r="M1755" s="2">
        <v>0.81377148900625096</v>
      </c>
      <c r="N1755" s="2">
        <v>1.6364375069464501</v>
      </c>
      <c r="O1755" s="2">
        <v>1.51364765810672</v>
      </c>
      <c r="P1755">
        <v>9</v>
      </c>
    </row>
    <row r="1756" spans="1:16" x14ac:dyDescent="0.2">
      <c r="A1756">
        <v>103347</v>
      </c>
      <c r="B1756" t="s">
        <v>1767</v>
      </c>
      <c r="C1756">
        <v>0</v>
      </c>
      <c r="D1756" s="2"/>
      <c r="E1756" s="2">
        <v>1</v>
      </c>
      <c r="F1756" s="2"/>
      <c r="G1756" s="2">
        <v>1</v>
      </c>
      <c r="H1756" s="2"/>
      <c r="I1756">
        <v>0</v>
      </c>
      <c r="J1756" s="1">
        <v>4.54013021093444E-6</v>
      </c>
      <c r="K1756" s="1">
        <v>3.3681827980168101E-6</v>
      </c>
      <c r="L1756" s="2" t="s">
        <v>306</v>
      </c>
      <c r="M1756" s="2" t="s">
        <v>306</v>
      </c>
      <c r="N1756" s="2" t="s">
        <v>306</v>
      </c>
      <c r="P1756">
        <v>10</v>
      </c>
    </row>
    <row r="1757" spans="1:16" x14ac:dyDescent="0.2">
      <c r="A1757">
        <v>103680</v>
      </c>
      <c r="B1757" t="s">
        <v>1768</v>
      </c>
      <c r="C1757">
        <v>16</v>
      </c>
      <c r="D1757" s="2"/>
      <c r="E1757" s="2">
        <v>5</v>
      </c>
      <c r="F1757" s="2"/>
      <c r="G1757" s="2">
        <v>3</v>
      </c>
      <c r="H1757" s="2"/>
      <c r="I1757" s="1">
        <v>3.31118289939591E-5</v>
      </c>
      <c r="J1757" s="1">
        <v>2.2700651054672199E-5</v>
      </c>
      <c r="K1757" s="1">
        <v>1.0104548394050401E-5</v>
      </c>
      <c r="L1757" s="2">
        <v>0.68557526854870199</v>
      </c>
      <c r="M1757" s="2">
        <v>0.30516430837734398</v>
      </c>
      <c r="N1757" s="2">
        <v>0.45739818830781998</v>
      </c>
      <c r="O1757" s="2">
        <v>0.83168444890155002</v>
      </c>
      <c r="P1757">
        <v>3</v>
      </c>
    </row>
    <row r="1758" spans="1:16" x14ac:dyDescent="0.2">
      <c r="A1758">
        <v>103682</v>
      </c>
      <c r="B1758" t="s">
        <v>1769</v>
      </c>
      <c r="C1758">
        <v>2</v>
      </c>
      <c r="D1758" s="2"/>
      <c r="E1758" s="2">
        <v>1</v>
      </c>
      <c r="F1758" s="2"/>
      <c r="G1758" s="2">
        <v>1</v>
      </c>
      <c r="H1758" s="2"/>
      <c r="I1758" s="1">
        <v>4.13897862424489E-6</v>
      </c>
      <c r="J1758" s="1">
        <v>4.54013021093444E-6</v>
      </c>
      <c r="K1758" s="1">
        <v>3.3681827980168101E-6</v>
      </c>
      <c r="L1758" s="2">
        <v>1.09692042967792</v>
      </c>
      <c r="M1758" s="2">
        <v>0.81377148900625096</v>
      </c>
      <c r="N1758" s="2">
        <v>0.94479763514753801</v>
      </c>
      <c r="O1758" s="2">
        <v>0.29969268564845097</v>
      </c>
      <c r="P1758">
        <v>4</v>
      </c>
    </row>
    <row r="1759" spans="1:16" x14ac:dyDescent="0.2">
      <c r="A1759">
        <v>103728</v>
      </c>
      <c r="B1759" t="s">
        <v>1770</v>
      </c>
      <c r="C1759">
        <v>0</v>
      </c>
      <c r="D1759" s="2"/>
      <c r="E1759" s="2">
        <v>1</v>
      </c>
      <c r="F1759" s="2"/>
      <c r="G1759" s="2">
        <v>1</v>
      </c>
      <c r="H1759" s="2"/>
      <c r="I1759">
        <v>0</v>
      </c>
      <c r="J1759" s="1">
        <v>4.54013021093444E-6</v>
      </c>
      <c r="K1759" s="1">
        <v>3.3681827980168101E-6</v>
      </c>
      <c r="L1759" s="2" t="s">
        <v>306</v>
      </c>
      <c r="M1759" s="2" t="s">
        <v>306</v>
      </c>
      <c r="N1759" s="2" t="s">
        <v>306</v>
      </c>
      <c r="P1759">
        <v>4</v>
      </c>
    </row>
    <row r="1760" spans="1:16" x14ac:dyDescent="0.2">
      <c r="A1760">
        <v>104328</v>
      </c>
      <c r="B1760" t="s">
        <v>1771</v>
      </c>
      <c r="C1760">
        <v>1</v>
      </c>
      <c r="D1760" s="2"/>
      <c r="E1760" s="2">
        <v>8</v>
      </c>
      <c r="F1760" s="2"/>
      <c r="G1760" s="2">
        <v>2</v>
      </c>
      <c r="H1760" s="2"/>
      <c r="I1760" s="1">
        <v>2.0694893121224399E-6</v>
      </c>
      <c r="J1760" s="1">
        <v>3.63210416874755E-5</v>
      </c>
      <c r="K1760" s="1">
        <v>6.7363655960336201E-6</v>
      </c>
      <c r="L1760" s="2">
        <v>17.550726874846699</v>
      </c>
      <c r="M1760" s="2">
        <v>3.2550859560249998</v>
      </c>
      <c r="N1760" s="2">
        <v>7.5583810811802996</v>
      </c>
      <c r="O1760" s="2">
        <v>1.8913628150367501</v>
      </c>
      <c r="P1760">
        <v>6</v>
      </c>
    </row>
    <row r="1761" spans="1:16" x14ac:dyDescent="0.2">
      <c r="A1761">
        <v>104541</v>
      </c>
      <c r="B1761" t="s">
        <v>1772</v>
      </c>
      <c r="C1761">
        <v>0</v>
      </c>
      <c r="D1761" s="2"/>
      <c r="E1761" s="2">
        <v>4</v>
      </c>
      <c r="F1761" s="2"/>
      <c r="G1761" s="2">
        <v>2</v>
      </c>
      <c r="H1761" s="2"/>
      <c r="I1761">
        <v>0</v>
      </c>
      <c r="J1761" s="1">
        <v>1.8160520843737699E-5</v>
      </c>
      <c r="K1761" s="1">
        <v>6.7363655960336201E-6</v>
      </c>
      <c r="L1761" s="2" t="s">
        <v>306</v>
      </c>
      <c r="M1761" s="2" t="s">
        <v>306</v>
      </c>
      <c r="N1761" s="2" t="s">
        <v>306</v>
      </c>
      <c r="P1761">
        <v>11</v>
      </c>
    </row>
    <row r="1762" spans="1:16" x14ac:dyDescent="0.2">
      <c r="A1762">
        <v>105192</v>
      </c>
      <c r="B1762" t="s">
        <v>1773</v>
      </c>
      <c r="C1762">
        <v>1</v>
      </c>
      <c r="D1762" s="2"/>
      <c r="E1762" s="2">
        <v>1</v>
      </c>
      <c r="F1762" s="2"/>
      <c r="G1762" s="2">
        <v>1</v>
      </c>
      <c r="H1762" s="2"/>
      <c r="I1762" s="1">
        <v>2.0694893121224399E-6</v>
      </c>
      <c r="J1762" s="1">
        <v>4.54013021093444E-6</v>
      </c>
      <c r="K1762" s="1">
        <v>3.3681827980168101E-6</v>
      </c>
      <c r="L1762" s="2">
        <v>2.1938408593558401</v>
      </c>
      <c r="M1762" s="2">
        <v>1.6275429780124999</v>
      </c>
      <c r="N1762" s="2">
        <v>1.88959527029507</v>
      </c>
      <c r="O1762" s="2">
        <v>0.29969268564845097</v>
      </c>
      <c r="P1762">
        <v>7</v>
      </c>
    </row>
    <row r="1763" spans="1:16" x14ac:dyDescent="0.2">
      <c r="A1763">
        <v>105643</v>
      </c>
      <c r="B1763" t="s">
        <v>1774</v>
      </c>
      <c r="C1763">
        <v>0</v>
      </c>
      <c r="D1763" s="2"/>
      <c r="E1763" s="2">
        <v>3</v>
      </c>
      <c r="F1763" s="2"/>
      <c r="G1763" s="2">
        <v>1</v>
      </c>
      <c r="H1763" s="2"/>
      <c r="I1763">
        <v>0</v>
      </c>
      <c r="J1763" s="1">
        <v>1.3620390632803301E-5</v>
      </c>
      <c r="K1763" s="1">
        <v>3.3681827980168101E-6</v>
      </c>
      <c r="L1763" s="2" t="s">
        <v>306</v>
      </c>
      <c r="M1763" s="2" t="s">
        <v>306</v>
      </c>
      <c r="N1763" s="2" t="s">
        <v>306</v>
      </c>
      <c r="P1763">
        <v>9</v>
      </c>
    </row>
    <row r="1764" spans="1:16" x14ac:dyDescent="0.2">
      <c r="A1764">
        <v>108864</v>
      </c>
      <c r="B1764" t="s">
        <v>1775</v>
      </c>
      <c r="C1764">
        <v>19</v>
      </c>
      <c r="D1764" s="2"/>
      <c r="E1764" s="2">
        <v>4</v>
      </c>
      <c r="F1764" s="2"/>
      <c r="G1764" s="2">
        <v>9</v>
      </c>
      <c r="H1764" s="2"/>
      <c r="I1764" s="1">
        <v>3.9320296930326501E-5</v>
      </c>
      <c r="J1764" s="1">
        <v>1.8160520843737699E-5</v>
      </c>
      <c r="K1764" s="1">
        <v>3.0313645182151302E-5</v>
      </c>
      <c r="L1764" s="2">
        <v>0.46186123354859898</v>
      </c>
      <c r="M1764" s="2">
        <v>0.77094141063750099</v>
      </c>
      <c r="N1764" s="2">
        <v>0.59671429588265501</v>
      </c>
      <c r="O1764" s="2">
        <v>0.517970122756507</v>
      </c>
      <c r="P1764">
        <v>3</v>
      </c>
    </row>
    <row r="1765" spans="1:16" x14ac:dyDescent="0.2">
      <c r="A1765">
        <v>109298</v>
      </c>
      <c r="B1765" t="s">
        <v>1776</v>
      </c>
      <c r="C1765">
        <v>0</v>
      </c>
      <c r="D1765" s="2"/>
      <c r="E1765" s="2">
        <v>1</v>
      </c>
      <c r="F1765" s="2"/>
      <c r="G1765" s="2">
        <v>1</v>
      </c>
      <c r="H1765" s="2"/>
      <c r="I1765">
        <v>0</v>
      </c>
      <c r="J1765" s="1">
        <v>4.54013021093444E-6</v>
      </c>
      <c r="K1765" s="1">
        <v>3.3681827980168101E-6</v>
      </c>
      <c r="L1765" s="2" t="s">
        <v>306</v>
      </c>
      <c r="M1765" s="2" t="s">
        <v>306</v>
      </c>
      <c r="N1765" s="2" t="s">
        <v>306</v>
      </c>
      <c r="P1765">
        <v>5</v>
      </c>
    </row>
    <row r="1766" spans="1:16" x14ac:dyDescent="0.2">
      <c r="A1766">
        <v>109725</v>
      </c>
      <c r="B1766" t="s">
        <v>1777</v>
      </c>
      <c r="C1766">
        <v>0</v>
      </c>
      <c r="D1766" s="2"/>
      <c r="E1766" s="2">
        <v>4</v>
      </c>
      <c r="F1766" s="2"/>
      <c r="G1766" s="2">
        <v>4</v>
      </c>
      <c r="H1766" s="2"/>
      <c r="I1766">
        <v>0</v>
      </c>
      <c r="J1766" s="1">
        <v>1.8160520843737699E-5</v>
      </c>
      <c r="K1766" s="1">
        <v>1.34727311920672E-5</v>
      </c>
      <c r="L1766" s="2" t="s">
        <v>306</v>
      </c>
      <c r="M1766" s="2" t="s">
        <v>306</v>
      </c>
      <c r="N1766" s="2" t="s">
        <v>306</v>
      </c>
      <c r="P1766">
        <v>11</v>
      </c>
    </row>
    <row r="1767" spans="1:16" x14ac:dyDescent="0.2">
      <c r="A1767">
        <v>112752</v>
      </c>
      <c r="B1767" t="s">
        <v>1778</v>
      </c>
      <c r="C1767">
        <v>0</v>
      </c>
      <c r="D1767" s="2"/>
      <c r="E1767" s="2">
        <v>1</v>
      </c>
      <c r="F1767" s="2"/>
      <c r="G1767" s="2">
        <v>1</v>
      </c>
      <c r="H1767" s="2"/>
      <c r="I1767">
        <v>0</v>
      </c>
      <c r="J1767" s="1">
        <v>4.54013021093444E-6</v>
      </c>
      <c r="K1767" s="1">
        <v>3.3681827980168101E-6</v>
      </c>
      <c r="L1767" s="2" t="s">
        <v>306</v>
      </c>
      <c r="M1767" s="2" t="s">
        <v>306</v>
      </c>
      <c r="N1767" s="2" t="s">
        <v>306</v>
      </c>
      <c r="P1767">
        <v>5</v>
      </c>
    </row>
    <row r="1768" spans="1:16" x14ac:dyDescent="0.2">
      <c r="A1768">
        <v>112785</v>
      </c>
      <c r="B1768" t="s">
        <v>1779</v>
      </c>
      <c r="C1768">
        <v>0</v>
      </c>
      <c r="D1768" s="2"/>
      <c r="E1768" s="2">
        <v>17</v>
      </c>
      <c r="F1768" s="2"/>
      <c r="G1768" s="2">
        <v>5</v>
      </c>
      <c r="H1768" s="2"/>
      <c r="I1768">
        <v>0</v>
      </c>
      <c r="J1768" s="1">
        <v>7.7182213585885598E-5</v>
      </c>
      <c r="K1768" s="1">
        <v>1.6840913990084E-5</v>
      </c>
      <c r="L1768" s="2" t="s">
        <v>306</v>
      </c>
      <c r="M1768" s="2" t="s">
        <v>306</v>
      </c>
      <c r="N1768" s="2" t="s">
        <v>306</v>
      </c>
      <c r="P1768">
        <v>9</v>
      </c>
    </row>
    <row r="1769" spans="1:16" x14ac:dyDescent="0.2">
      <c r="A1769">
        <v>112797</v>
      </c>
      <c r="B1769" t="s">
        <v>1780</v>
      </c>
      <c r="C1769">
        <v>0</v>
      </c>
      <c r="D1769" s="2"/>
      <c r="E1769" s="2">
        <v>2</v>
      </c>
      <c r="F1769" s="2"/>
      <c r="G1769" s="2">
        <v>1</v>
      </c>
      <c r="H1769" s="2"/>
      <c r="I1769">
        <v>0</v>
      </c>
      <c r="J1769" s="1">
        <v>9.0802604218688902E-6</v>
      </c>
      <c r="K1769" s="1">
        <v>3.3681827980168101E-6</v>
      </c>
      <c r="L1769" s="2" t="s">
        <v>306</v>
      </c>
      <c r="M1769" s="2" t="s">
        <v>306</v>
      </c>
      <c r="N1769" s="2" t="s">
        <v>306</v>
      </c>
      <c r="P1769">
        <v>10</v>
      </c>
    </row>
    <row r="1770" spans="1:16" x14ac:dyDescent="0.2">
      <c r="A1770">
        <v>114048</v>
      </c>
      <c r="B1770" t="s">
        <v>1781</v>
      </c>
      <c r="C1770">
        <v>8</v>
      </c>
      <c r="D1770" s="2"/>
      <c r="E1770" s="2">
        <v>2</v>
      </c>
      <c r="F1770" s="2"/>
      <c r="G1770" s="2">
        <v>4</v>
      </c>
      <c r="H1770" s="2"/>
      <c r="I1770" s="1">
        <v>1.6555914496979499E-5</v>
      </c>
      <c r="J1770" s="1">
        <v>9.0802604218688902E-6</v>
      </c>
      <c r="K1770" s="1">
        <v>1.34727311920672E-5</v>
      </c>
      <c r="L1770" s="2">
        <v>0.54846021483896101</v>
      </c>
      <c r="M1770" s="2">
        <v>0.81377148900625096</v>
      </c>
      <c r="N1770" s="2">
        <v>0.66807281466183699</v>
      </c>
      <c r="O1770" s="2">
        <v>0.39712927744498</v>
      </c>
      <c r="P1770">
        <v>4</v>
      </c>
    </row>
    <row r="1771" spans="1:16" x14ac:dyDescent="0.2">
      <c r="A1771">
        <v>116027</v>
      </c>
      <c r="B1771" t="s">
        <v>1782</v>
      </c>
      <c r="C1771">
        <v>0</v>
      </c>
      <c r="D1771" s="2"/>
      <c r="E1771" s="2">
        <v>8</v>
      </c>
      <c r="F1771" s="2"/>
      <c r="G1771" s="2">
        <v>1</v>
      </c>
      <c r="H1771" s="2"/>
      <c r="I1771">
        <v>0</v>
      </c>
      <c r="J1771" s="1">
        <v>3.63210416874755E-5</v>
      </c>
      <c r="K1771" s="1">
        <v>3.3681827980168101E-6</v>
      </c>
      <c r="L1771" s="2" t="s">
        <v>306</v>
      </c>
      <c r="M1771" s="2" t="s">
        <v>306</v>
      </c>
      <c r="N1771" s="2" t="s">
        <v>306</v>
      </c>
      <c r="P1771">
        <v>11</v>
      </c>
    </row>
    <row r="1772" spans="1:16" x14ac:dyDescent="0.2">
      <c r="A1772">
        <v>116051</v>
      </c>
      <c r="B1772" t="s">
        <v>1783</v>
      </c>
      <c r="C1772">
        <v>0</v>
      </c>
      <c r="D1772" s="2"/>
      <c r="E1772" s="2">
        <v>1</v>
      </c>
      <c r="F1772" s="2"/>
      <c r="G1772" s="2">
        <v>1</v>
      </c>
      <c r="H1772" s="2"/>
      <c r="I1772">
        <v>0</v>
      </c>
      <c r="J1772" s="1">
        <v>4.54013021093444E-6</v>
      </c>
      <c r="K1772" s="1">
        <v>3.3681827980168101E-6</v>
      </c>
      <c r="L1772" s="2" t="s">
        <v>306</v>
      </c>
      <c r="M1772" s="2" t="s">
        <v>306</v>
      </c>
      <c r="N1772" s="2" t="s">
        <v>306</v>
      </c>
      <c r="P1772">
        <v>11</v>
      </c>
    </row>
    <row r="1773" spans="1:16" x14ac:dyDescent="0.2">
      <c r="A1773">
        <v>116363</v>
      </c>
      <c r="B1773" t="s">
        <v>1784</v>
      </c>
      <c r="C1773">
        <v>0</v>
      </c>
      <c r="D1773" s="2"/>
      <c r="E1773" s="2">
        <v>3</v>
      </c>
      <c r="F1773" s="2"/>
      <c r="G1773" s="2">
        <v>1</v>
      </c>
      <c r="H1773" s="2"/>
      <c r="I1773">
        <v>0</v>
      </c>
      <c r="J1773" s="1">
        <v>1.3620390632803301E-5</v>
      </c>
      <c r="K1773" s="1">
        <v>3.3681827980168101E-6</v>
      </c>
      <c r="L1773" s="2" t="s">
        <v>306</v>
      </c>
      <c r="M1773" s="2" t="s">
        <v>306</v>
      </c>
      <c r="N1773" s="2" t="s">
        <v>306</v>
      </c>
      <c r="P1773">
        <v>10</v>
      </c>
    </row>
    <row r="1774" spans="1:16" x14ac:dyDescent="0.2">
      <c r="A1774">
        <v>116387</v>
      </c>
      <c r="B1774" t="s">
        <v>1785</v>
      </c>
      <c r="C1774">
        <v>0</v>
      </c>
      <c r="D1774" s="2"/>
      <c r="E1774" s="2">
        <v>1</v>
      </c>
      <c r="F1774" s="2"/>
      <c r="G1774" s="2">
        <v>1</v>
      </c>
      <c r="H1774" s="2"/>
      <c r="I1774">
        <v>0</v>
      </c>
      <c r="J1774" s="1">
        <v>4.54013021093444E-6</v>
      </c>
      <c r="K1774" s="1">
        <v>3.3681827980168101E-6</v>
      </c>
      <c r="L1774" s="2" t="s">
        <v>306</v>
      </c>
      <c r="M1774" s="2" t="s">
        <v>306</v>
      </c>
      <c r="N1774" s="2" t="s">
        <v>306</v>
      </c>
      <c r="P1774">
        <v>11</v>
      </c>
    </row>
    <row r="1775" spans="1:16" x14ac:dyDescent="0.2">
      <c r="A1775">
        <v>117554</v>
      </c>
      <c r="B1775" t="s">
        <v>1786</v>
      </c>
      <c r="C1775">
        <v>0</v>
      </c>
      <c r="D1775" s="2"/>
      <c r="E1775" s="2">
        <v>1</v>
      </c>
      <c r="F1775" s="2"/>
      <c r="G1775" s="2">
        <v>1</v>
      </c>
      <c r="H1775" s="2"/>
      <c r="I1775">
        <v>0</v>
      </c>
      <c r="J1775" s="1">
        <v>4.54013021093444E-6</v>
      </c>
      <c r="K1775" s="1">
        <v>3.3681827980168101E-6</v>
      </c>
      <c r="L1775" s="2" t="s">
        <v>306</v>
      </c>
      <c r="M1775" s="2" t="s">
        <v>306</v>
      </c>
      <c r="N1775" s="2" t="s">
        <v>306</v>
      </c>
      <c r="P1775">
        <v>7</v>
      </c>
    </row>
    <row r="1776" spans="1:16" x14ac:dyDescent="0.2">
      <c r="A1776">
        <v>119232</v>
      </c>
      <c r="B1776" t="s">
        <v>1787</v>
      </c>
      <c r="C1776">
        <v>9</v>
      </c>
      <c r="D1776" s="2"/>
      <c r="E1776" s="2">
        <v>119</v>
      </c>
      <c r="F1776" s="2"/>
      <c r="G1776" s="2">
        <v>5</v>
      </c>
      <c r="H1776" s="2"/>
      <c r="I1776" s="1">
        <v>1.8625403809102E-5</v>
      </c>
      <c r="J1776">
        <v>5.4027549510119897E-4</v>
      </c>
      <c r="K1776" s="1">
        <v>1.6840913990084E-5</v>
      </c>
      <c r="L1776" s="2">
        <v>29.007451362593901</v>
      </c>
      <c r="M1776" s="2">
        <v>0.90419054334027904</v>
      </c>
      <c r="N1776" s="2">
        <v>5.1213536500089996</v>
      </c>
      <c r="O1776" s="2">
        <v>5.4874673259879696</v>
      </c>
      <c r="P1776">
        <v>4</v>
      </c>
    </row>
    <row r="1777" spans="1:16" x14ac:dyDescent="0.2">
      <c r="A1777">
        <v>119244</v>
      </c>
      <c r="B1777" t="s">
        <v>1788</v>
      </c>
      <c r="C1777">
        <v>2</v>
      </c>
      <c r="D1777" s="2"/>
      <c r="E1777" s="2">
        <v>7</v>
      </c>
      <c r="F1777" s="2"/>
      <c r="G1777" s="2">
        <v>1</v>
      </c>
      <c r="H1777" s="2"/>
      <c r="I1777" s="1">
        <v>4.13897862424489E-6</v>
      </c>
      <c r="J1777" s="1">
        <v>3.1780911476541098E-5</v>
      </c>
      <c r="K1777" s="1">
        <v>3.3681827980168101E-6</v>
      </c>
      <c r="L1777" s="2">
        <v>7.67844300774546</v>
      </c>
      <c r="M1777" s="2">
        <v>0.81377148900625096</v>
      </c>
      <c r="N1777" s="2">
        <v>2.4996995818823202</v>
      </c>
      <c r="O1777" s="2">
        <v>2.7461986106226299</v>
      </c>
      <c r="P1777">
        <v>5</v>
      </c>
    </row>
    <row r="1778" spans="1:16" x14ac:dyDescent="0.2">
      <c r="A1778">
        <v>119520</v>
      </c>
      <c r="B1778" t="s">
        <v>1789</v>
      </c>
      <c r="C1778">
        <v>0</v>
      </c>
      <c r="D1778" s="2"/>
      <c r="E1778" s="2">
        <v>3</v>
      </c>
      <c r="F1778" s="2"/>
      <c r="G1778" s="2">
        <v>2</v>
      </c>
      <c r="H1778" s="2"/>
      <c r="I1778">
        <v>0</v>
      </c>
      <c r="J1778" s="1">
        <v>1.3620390632803301E-5</v>
      </c>
      <c r="K1778" s="1">
        <v>6.7363655960336201E-6</v>
      </c>
      <c r="L1778" s="2" t="s">
        <v>306</v>
      </c>
      <c r="M1778" s="2" t="s">
        <v>306</v>
      </c>
      <c r="N1778" s="2" t="s">
        <v>306</v>
      </c>
      <c r="P1778">
        <v>5</v>
      </c>
    </row>
    <row r="1779" spans="1:16" x14ac:dyDescent="0.2">
      <c r="A1779">
        <v>123139</v>
      </c>
      <c r="B1779" t="s">
        <v>1790</v>
      </c>
      <c r="C1779">
        <v>0</v>
      </c>
      <c r="D1779" s="2"/>
      <c r="E1779" s="2">
        <v>1</v>
      </c>
      <c r="F1779" s="2"/>
      <c r="G1779" s="2">
        <v>2</v>
      </c>
      <c r="H1779" s="2"/>
      <c r="I1779">
        <v>0</v>
      </c>
      <c r="J1779" s="1">
        <v>4.54013021093444E-6</v>
      </c>
      <c r="K1779" s="1">
        <v>6.7363655960336201E-6</v>
      </c>
      <c r="L1779" s="2" t="s">
        <v>306</v>
      </c>
      <c r="M1779" s="2" t="s">
        <v>306</v>
      </c>
      <c r="N1779" s="2" t="s">
        <v>306</v>
      </c>
      <c r="P1779">
        <v>9</v>
      </c>
    </row>
    <row r="1780" spans="1:16" x14ac:dyDescent="0.2">
      <c r="A1780">
        <v>124416</v>
      </c>
      <c r="B1780" t="s">
        <v>1791</v>
      </c>
      <c r="C1780">
        <v>563</v>
      </c>
      <c r="D1780" s="2">
        <f>1000000*C1780/495425</f>
        <v>1136.3980420850785</v>
      </c>
      <c r="E1780" s="2">
        <v>912</v>
      </c>
      <c r="F1780" s="2">
        <f>1000000*E1780/220258</f>
        <v>4140.5987523722179</v>
      </c>
      <c r="G1780" s="2">
        <v>1196</v>
      </c>
      <c r="H1780" s="2">
        <f>1000000*G1780/296896</f>
        <v>4028.3466264281096</v>
      </c>
      <c r="I1780">
        <v>1.1651224827249299E-3</v>
      </c>
      <c r="J1780">
        <v>4.1405987523722102E-3</v>
      </c>
      <c r="K1780">
        <v>4.0283466264280999E-3</v>
      </c>
      <c r="L1780" s="2">
        <v>3.55378839028868</v>
      </c>
      <c r="M1780" s="2">
        <v>3.4574447632379202</v>
      </c>
      <c r="N1780" s="4">
        <v>3.50528558888707</v>
      </c>
      <c r="O1780" s="2">
        <v>2.7485243244146099E-2</v>
      </c>
      <c r="P1780">
        <v>1</v>
      </c>
    </row>
    <row r="1781" spans="1:16" x14ac:dyDescent="0.2">
      <c r="A1781">
        <v>124417</v>
      </c>
      <c r="B1781" t="s">
        <v>1792</v>
      </c>
      <c r="C1781">
        <v>17</v>
      </c>
      <c r="D1781" s="2">
        <f>1000000*C1781/495425</f>
        <v>34.313972851592069</v>
      </c>
      <c r="E1781" s="2">
        <v>11</v>
      </c>
      <c r="F1781" s="2">
        <f>1000000*E1781/220258</f>
        <v>49.941432320278949</v>
      </c>
      <c r="G1781" s="2">
        <v>29</v>
      </c>
      <c r="H1781" s="2">
        <f>1000000*G1781/296896</f>
        <v>97.677301142487607</v>
      </c>
      <c r="I1781" s="1">
        <v>3.51813183060816E-5</v>
      </c>
      <c r="J1781" s="1">
        <v>4.9941432320278902E-5</v>
      </c>
      <c r="K1781" s="1">
        <v>9.7677301142487595E-5</v>
      </c>
      <c r="L1781" s="2">
        <v>1.4195440854655399</v>
      </c>
      <c r="M1781" s="2">
        <v>2.7763968448448502</v>
      </c>
      <c r="N1781" s="4">
        <v>1.98525003966873</v>
      </c>
      <c r="O1781" s="2">
        <v>0.68346693477750298</v>
      </c>
      <c r="P1781">
        <v>2</v>
      </c>
    </row>
    <row r="1782" spans="1:16" x14ac:dyDescent="0.2">
      <c r="A1782">
        <v>124418</v>
      </c>
      <c r="B1782" t="s">
        <v>1793</v>
      </c>
      <c r="C1782">
        <v>38</v>
      </c>
      <c r="D1782" s="2">
        <f>1000000*C1782/495425</f>
        <v>76.701821668264628</v>
      </c>
      <c r="E1782" s="2">
        <v>49</v>
      </c>
      <c r="F1782" s="2">
        <f>1000000*E1782/220258</f>
        <v>222.46638033578802</v>
      </c>
      <c r="G1782" s="2">
        <v>78</v>
      </c>
      <c r="H1782" s="2">
        <f>1000000*G1782/296896</f>
        <v>262.71825824531152</v>
      </c>
      <c r="I1782" s="1">
        <v>7.8640593860653001E-5</v>
      </c>
      <c r="J1782">
        <v>2.22466380335788E-4</v>
      </c>
      <c r="K1782">
        <v>2.6271825824531099E-4</v>
      </c>
      <c r="L1782" s="2">
        <v>2.8289000554851702</v>
      </c>
      <c r="M1782" s="2">
        <v>3.3407461127625</v>
      </c>
      <c r="N1782" s="4">
        <v>3.0741888139403</v>
      </c>
      <c r="O1782" s="2">
        <v>0.16649792457649401</v>
      </c>
      <c r="P1782">
        <v>2</v>
      </c>
    </row>
    <row r="1783" spans="1:16" x14ac:dyDescent="0.2">
      <c r="A1783">
        <v>124419</v>
      </c>
      <c r="B1783" t="s">
        <v>1794</v>
      </c>
      <c r="C1783">
        <v>5</v>
      </c>
      <c r="D1783" s="2"/>
      <c r="E1783" s="2">
        <v>2</v>
      </c>
      <c r="F1783" s="2"/>
      <c r="G1783" s="2">
        <v>3</v>
      </c>
      <c r="H1783" s="2"/>
      <c r="I1783" s="1">
        <v>1.03474465606122E-5</v>
      </c>
      <c r="J1783" s="1">
        <v>9.0802604218688902E-6</v>
      </c>
      <c r="K1783" s="1">
        <v>1.0104548394050401E-5</v>
      </c>
      <c r="L1783" s="2">
        <v>0.87753634374233802</v>
      </c>
      <c r="M1783" s="2">
        <v>0.97652578680750102</v>
      </c>
      <c r="N1783" s="2">
        <v>0.92570884651987895</v>
      </c>
      <c r="O1783" s="2">
        <v>0.10693366865543601</v>
      </c>
      <c r="P1783">
        <v>3</v>
      </c>
    </row>
    <row r="1784" spans="1:16" x14ac:dyDescent="0.2">
      <c r="A1784">
        <v>124420</v>
      </c>
      <c r="B1784" t="s">
        <v>1795</v>
      </c>
      <c r="C1784">
        <v>9</v>
      </c>
      <c r="D1784" s="2"/>
      <c r="E1784" s="2">
        <v>3</v>
      </c>
      <c r="F1784" s="2"/>
      <c r="G1784" s="2">
        <v>11</v>
      </c>
      <c r="H1784" s="2"/>
      <c r="I1784" s="1">
        <v>1.8625403809102E-5</v>
      </c>
      <c r="J1784" s="1">
        <v>1.3620390632803301E-5</v>
      </c>
      <c r="K1784" s="1">
        <v>3.7050010778184903E-5</v>
      </c>
      <c r="L1784" s="2">
        <v>0.73128028645194798</v>
      </c>
      <c r="M1784" s="2">
        <v>1.98921919534861</v>
      </c>
      <c r="N1784" s="2">
        <v>1.20609982297911</v>
      </c>
      <c r="O1784" s="2">
        <v>1.04298075907971</v>
      </c>
      <c r="P1784">
        <v>2</v>
      </c>
    </row>
    <row r="1785" spans="1:16" x14ac:dyDescent="0.2">
      <c r="A1785">
        <v>124422</v>
      </c>
      <c r="B1785" t="s">
        <v>1796</v>
      </c>
      <c r="C1785">
        <v>16</v>
      </c>
      <c r="D1785" s="2">
        <f>1000000*C1785/495425</f>
        <v>32.295503860321944</v>
      </c>
      <c r="E1785" s="2">
        <v>33</v>
      </c>
      <c r="F1785" s="2">
        <f>1000000*E1785/220258</f>
        <v>149.82429696083685</v>
      </c>
      <c r="G1785" s="2">
        <v>36</v>
      </c>
      <c r="H1785" s="2">
        <f>1000000*G1785/296896</f>
        <v>121.2545807286053</v>
      </c>
      <c r="I1785" s="1">
        <v>3.31118289939591E-5</v>
      </c>
      <c r="J1785">
        <v>1.49824296960836E-4</v>
      </c>
      <c r="K1785">
        <v>1.21254580728605E-4</v>
      </c>
      <c r="L1785" s="2">
        <v>4.5247967724214302</v>
      </c>
      <c r="M1785" s="2">
        <v>3.66197170052813</v>
      </c>
      <c r="N1785" s="4">
        <v>4.0705869025545001</v>
      </c>
      <c r="O1785" s="2">
        <v>0.21196576625150301</v>
      </c>
      <c r="P1785">
        <v>2</v>
      </c>
    </row>
    <row r="1786" spans="1:16" x14ac:dyDescent="0.2">
      <c r="A1786">
        <v>124424</v>
      </c>
      <c r="B1786" t="s">
        <v>1797</v>
      </c>
      <c r="C1786">
        <v>4</v>
      </c>
      <c r="D1786" s="2"/>
      <c r="E1786" s="2">
        <v>2</v>
      </c>
      <c r="F1786" s="2"/>
      <c r="G1786" s="2">
        <v>2</v>
      </c>
      <c r="H1786" s="2"/>
      <c r="I1786" s="1">
        <v>8.2779572484897901E-6</v>
      </c>
      <c r="J1786" s="1">
        <v>9.0802604218688902E-6</v>
      </c>
      <c r="K1786" s="1">
        <v>6.7363655960336201E-6</v>
      </c>
      <c r="L1786" s="2">
        <v>1.09692042967792</v>
      </c>
      <c r="M1786" s="2">
        <v>0.81377148900625096</v>
      </c>
      <c r="N1786" s="2">
        <v>0.94479763514753801</v>
      </c>
      <c r="O1786" s="2">
        <v>0.29969268564845097</v>
      </c>
      <c r="P1786">
        <v>3</v>
      </c>
    </row>
    <row r="1787" spans="1:16" x14ac:dyDescent="0.2">
      <c r="A1787">
        <v>124426</v>
      </c>
      <c r="B1787" t="s">
        <v>1798</v>
      </c>
      <c r="C1787">
        <v>4</v>
      </c>
      <c r="D1787" s="2"/>
      <c r="E1787" s="2">
        <v>1</v>
      </c>
      <c r="F1787" s="2"/>
      <c r="G1787" s="2">
        <v>1</v>
      </c>
      <c r="H1787" s="2"/>
      <c r="I1787" s="1">
        <v>8.2779572484897901E-6</v>
      </c>
      <c r="J1787" s="1">
        <v>4.54013021093444E-6</v>
      </c>
      <c r="K1787" s="1">
        <v>3.3681827980168101E-6</v>
      </c>
      <c r="L1787" s="2">
        <v>0.54846021483896101</v>
      </c>
      <c r="M1787" s="2">
        <v>0.40688574450312498</v>
      </c>
      <c r="N1787" s="2">
        <v>0.472398817573769</v>
      </c>
      <c r="O1787" s="2">
        <v>0.29969268564845097</v>
      </c>
      <c r="P1787">
        <v>3</v>
      </c>
    </row>
    <row r="1788" spans="1:16" x14ac:dyDescent="0.2">
      <c r="A1788">
        <v>124428</v>
      </c>
      <c r="B1788" t="s">
        <v>1799</v>
      </c>
      <c r="C1788">
        <v>26</v>
      </c>
      <c r="D1788" s="2">
        <f>1000000*C1788/495425</f>
        <v>52.48019377302316</v>
      </c>
      <c r="E1788" s="2">
        <v>68</v>
      </c>
      <c r="F1788" s="2">
        <f>1000000*E1788/220258</f>
        <v>308.72885434354259</v>
      </c>
      <c r="G1788" s="2">
        <v>86</v>
      </c>
      <c r="H1788" s="2">
        <f>1000000*G1788/296896</f>
        <v>289.663720629446</v>
      </c>
      <c r="I1788" s="1">
        <v>5.38067221151836E-5</v>
      </c>
      <c r="J1788">
        <v>3.0872885434354201E-4</v>
      </c>
      <c r="K1788">
        <v>2.8966372062944599E-4</v>
      </c>
      <c r="L1788" s="2">
        <v>5.7377376321614397</v>
      </c>
      <c r="M1788" s="2">
        <v>5.3834113888105799</v>
      </c>
      <c r="N1788" s="4">
        <v>5.5577515341174601</v>
      </c>
      <c r="O1788" s="2">
        <v>6.3753523556378797E-2</v>
      </c>
      <c r="P1788">
        <v>2</v>
      </c>
    </row>
    <row r="1789" spans="1:16" x14ac:dyDescent="0.2">
      <c r="A1789">
        <v>124430</v>
      </c>
      <c r="B1789" t="s">
        <v>1800</v>
      </c>
      <c r="C1789">
        <v>7</v>
      </c>
      <c r="D1789" s="2"/>
      <c r="E1789" s="2">
        <v>17</v>
      </c>
      <c r="F1789" s="2"/>
      <c r="G1789" s="2">
        <v>6</v>
      </c>
      <c r="H1789" s="2"/>
      <c r="I1789" s="1">
        <v>1.44864251848571E-5</v>
      </c>
      <c r="J1789" s="1">
        <v>7.7182213585885598E-5</v>
      </c>
      <c r="K1789" s="1">
        <v>2.0209096788100801E-5</v>
      </c>
      <c r="L1789" s="2">
        <v>5.3278992298641903</v>
      </c>
      <c r="M1789" s="2">
        <v>1.39503683829643</v>
      </c>
      <c r="N1789" s="2">
        <v>2.7262823948358199</v>
      </c>
      <c r="O1789" s="2">
        <v>1.4425733735498101</v>
      </c>
      <c r="P1789">
        <v>3</v>
      </c>
    </row>
    <row r="1790" spans="1:16" x14ac:dyDescent="0.2">
      <c r="A1790">
        <v>124434</v>
      </c>
      <c r="B1790" t="s">
        <v>1801</v>
      </c>
      <c r="C1790">
        <v>4</v>
      </c>
      <c r="D1790" s="2"/>
      <c r="E1790" s="2">
        <v>4</v>
      </c>
      <c r="F1790" s="2"/>
      <c r="G1790" s="2">
        <v>2</v>
      </c>
      <c r="H1790" s="2"/>
      <c r="I1790" s="1">
        <v>8.2779572484897901E-6</v>
      </c>
      <c r="J1790" s="1">
        <v>1.8160520843737699E-5</v>
      </c>
      <c r="K1790" s="1">
        <v>6.7363655960336201E-6</v>
      </c>
      <c r="L1790" s="2">
        <v>2.1938408593558401</v>
      </c>
      <c r="M1790" s="2">
        <v>0.81377148900625096</v>
      </c>
      <c r="N1790" s="2">
        <v>1.33614562932367</v>
      </c>
      <c r="O1790" s="2">
        <v>1.03287346832706</v>
      </c>
      <c r="P1790">
        <v>3</v>
      </c>
    </row>
    <row r="1791" spans="1:16" x14ac:dyDescent="0.2">
      <c r="A1791">
        <v>124436</v>
      </c>
      <c r="B1791" t="s">
        <v>1802</v>
      </c>
      <c r="C1791">
        <v>6</v>
      </c>
      <c r="D1791" s="2"/>
      <c r="E1791" s="2">
        <v>2</v>
      </c>
      <c r="F1791" s="2"/>
      <c r="G1791" s="2">
        <v>1</v>
      </c>
      <c r="H1791" s="2"/>
      <c r="I1791" s="1">
        <v>1.2416935872734601E-5</v>
      </c>
      <c r="J1791" s="1">
        <v>9.0802604218688902E-6</v>
      </c>
      <c r="K1791" s="1">
        <v>3.3681827980168101E-6</v>
      </c>
      <c r="L1791" s="2">
        <v>0.73128028645194798</v>
      </c>
      <c r="M1791" s="2">
        <v>0.27125716300208302</v>
      </c>
      <c r="N1791" s="2">
        <v>0.44538187644122501</v>
      </c>
      <c r="O1791" s="2">
        <v>1.03287346832706</v>
      </c>
      <c r="P1791">
        <v>4</v>
      </c>
    </row>
    <row r="1792" spans="1:16" x14ac:dyDescent="0.2">
      <c r="A1792">
        <v>124440</v>
      </c>
      <c r="B1792" t="s">
        <v>1803</v>
      </c>
      <c r="C1792">
        <v>37</v>
      </c>
      <c r="D1792" s="2">
        <f>1000000*C1792/495425</f>
        <v>74.683352676994502</v>
      </c>
      <c r="E1792" s="2">
        <v>40</v>
      </c>
      <c r="F1792" s="2">
        <f>1000000*E1792/220258</f>
        <v>181.605208437378</v>
      </c>
      <c r="G1792" s="2">
        <v>53</v>
      </c>
      <c r="H1792" s="2">
        <f>1000000*G1792/296896</f>
        <v>178.51368829489115</v>
      </c>
      <c r="I1792" s="1">
        <v>7.65711045485305E-5</v>
      </c>
      <c r="J1792">
        <v>1.81605208437377E-4</v>
      </c>
      <c r="K1792">
        <v>1.7851368829489099E-4</v>
      </c>
      <c r="L1792" s="2">
        <v>2.3717198479522601</v>
      </c>
      <c r="M1792" s="2">
        <v>2.3313453468827698</v>
      </c>
      <c r="N1792" s="4">
        <v>2.3514459448673302</v>
      </c>
      <c r="O1792" s="2">
        <v>1.7170074080426999E-2</v>
      </c>
      <c r="P1792">
        <v>2</v>
      </c>
    </row>
    <row r="1793" spans="1:16" x14ac:dyDescent="0.2">
      <c r="A1793">
        <v>124441</v>
      </c>
      <c r="B1793" t="s">
        <v>1804</v>
      </c>
      <c r="C1793">
        <v>4</v>
      </c>
      <c r="D1793" s="2"/>
      <c r="E1793" s="2">
        <v>1</v>
      </c>
      <c r="F1793" s="2"/>
      <c r="G1793" s="2">
        <v>1</v>
      </c>
      <c r="H1793" s="2"/>
      <c r="I1793" s="1">
        <v>8.2779572484897901E-6</v>
      </c>
      <c r="J1793" s="1">
        <v>4.54013021093444E-6</v>
      </c>
      <c r="K1793" s="1">
        <v>3.3681827980168101E-6</v>
      </c>
      <c r="L1793" s="2">
        <v>0.54846021483896101</v>
      </c>
      <c r="M1793" s="2">
        <v>0.40688574450312498</v>
      </c>
      <c r="N1793" s="2">
        <v>0.472398817573769</v>
      </c>
      <c r="O1793" s="2">
        <v>0.29969268564845097</v>
      </c>
      <c r="P1793">
        <v>3</v>
      </c>
    </row>
    <row r="1794" spans="1:16" x14ac:dyDescent="0.2">
      <c r="A1794">
        <v>124442</v>
      </c>
      <c r="B1794" t="s">
        <v>1805</v>
      </c>
      <c r="C1794">
        <v>3</v>
      </c>
      <c r="D1794" s="2"/>
      <c r="E1794" s="2">
        <v>2</v>
      </c>
      <c r="F1794" s="2"/>
      <c r="G1794" s="2">
        <v>2</v>
      </c>
      <c r="H1794" s="2"/>
      <c r="I1794" s="1">
        <v>6.2084679363673401E-6</v>
      </c>
      <c r="J1794" s="1">
        <v>9.0802604218688902E-6</v>
      </c>
      <c r="K1794" s="1">
        <v>6.7363655960336201E-6</v>
      </c>
      <c r="L1794" s="2">
        <v>1.46256057290389</v>
      </c>
      <c r="M1794" s="2">
        <v>1.0850286520083301</v>
      </c>
      <c r="N1794" s="2">
        <v>1.25973018019671</v>
      </c>
      <c r="O1794" s="2">
        <v>0.29969268564845097</v>
      </c>
      <c r="P1794">
        <v>3</v>
      </c>
    </row>
    <row r="1795" spans="1:16" x14ac:dyDescent="0.2">
      <c r="A1795">
        <v>124444</v>
      </c>
      <c r="B1795" t="s">
        <v>1806</v>
      </c>
      <c r="C1795">
        <v>1</v>
      </c>
      <c r="D1795" s="2"/>
      <c r="E1795" s="2">
        <v>2</v>
      </c>
      <c r="F1795" s="2"/>
      <c r="G1795" s="2">
        <v>1</v>
      </c>
      <c r="H1795" s="2"/>
      <c r="I1795" s="1">
        <v>2.0694893121224399E-6</v>
      </c>
      <c r="J1795" s="1">
        <v>9.0802604218688902E-6</v>
      </c>
      <c r="K1795" s="1">
        <v>3.3681827980168101E-6</v>
      </c>
      <c r="L1795" s="2">
        <v>4.3876817187116899</v>
      </c>
      <c r="M1795" s="2">
        <v>1.6275429780124999</v>
      </c>
      <c r="N1795" s="2">
        <v>2.6722912586473502</v>
      </c>
      <c r="O1795" s="2">
        <v>1.03287346832706</v>
      </c>
      <c r="P1795">
        <v>3</v>
      </c>
    </row>
    <row r="1796" spans="1:16" x14ac:dyDescent="0.2">
      <c r="A1796">
        <v>124452</v>
      </c>
      <c r="B1796" t="s">
        <v>1807</v>
      </c>
      <c r="C1796">
        <v>2</v>
      </c>
      <c r="D1796" s="2"/>
      <c r="E1796" s="2">
        <v>1</v>
      </c>
      <c r="F1796" s="2"/>
      <c r="G1796" s="2">
        <v>5</v>
      </c>
      <c r="H1796" s="2"/>
      <c r="I1796" s="1">
        <v>4.13897862424489E-6</v>
      </c>
      <c r="J1796" s="1">
        <v>4.54013021093444E-6</v>
      </c>
      <c r="K1796" s="1">
        <v>1.6840913990084E-5</v>
      </c>
      <c r="L1796" s="2">
        <v>1.09692042967792</v>
      </c>
      <c r="M1796" s="2">
        <v>4.0688574450312496</v>
      </c>
      <c r="N1796" s="2">
        <v>2.11263173717093</v>
      </c>
      <c r="O1796" s="2">
        <v>1.4067463642921001</v>
      </c>
      <c r="P1796">
        <v>3</v>
      </c>
    </row>
    <row r="1797" spans="1:16" x14ac:dyDescent="0.2">
      <c r="A1797">
        <v>124464</v>
      </c>
      <c r="B1797" t="s">
        <v>1808</v>
      </c>
      <c r="C1797">
        <v>13</v>
      </c>
      <c r="D1797" s="2">
        <f>1000000*C1797/495425</f>
        <v>26.24009688651158</v>
      </c>
      <c r="E1797" s="2">
        <v>20</v>
      </c>
      <c r="F1797" s="2">
        <f>1000000*E1797/220258</f>
        <v>90.802604218688998</v>
      </c>
      <c r="G1797" s="2">
        <v>27</v>
      </c>
      <c r="H1797" s="2">
        <f>1000000*G1797/296896</f>
        <v>90.940935546453971</v>
      </c>
      <c r="I1797" s="1">
        <v>2.69033610575918E-5</v>
      </c>
      <c r="J1797" s="1">
        <v>9.0802604218688906E-5</v>
      </c>
      <c r="K1797" s="1">
        <v>9.0940935546453898E-5</v>
      </c>
      <c r="L1797" s="2">
        <v>3.3751397836243702</v>
      </c>
      <c r="M1797" s="2">
        <v>3.38028156971827</v>
      </c>
      <c r="N1797" s="4">
        <v>3.3777096982731298</v>
      </c>
      <c r="O1797" s="2">
        <v>1.5222699856427999E-3</v>
      </c>
      <c r="P1797">
        <v>2</v>
      </c>
    </row>
    <row r="1798" spans="1:16" x14ac:dyDescent="0.2">
      <c r="A1798">
        <v>124465</v>
      </c>
      <c r="B1798" t="s">
        <v>1809</v>
      </c>
      <c r="C1798">
        <v>0</v>
      </c>
      <c r="D1798" s="2"/>
      <c r="E1798" s="2">
        <v>1</v>
      </c>
      <c r="F1798" s="2"/>
      <c r="G1798" s="2">
        <v>2</v>
      </c>
      <c r="H1798" s="2"/>
      <c r="I1798">
        <v>0</v>
      </c>
      <c r="J1798" s="1">
        <v>4.54013021093444E-6</v>
      </c>
      <c r="K1798" s="1">
        <v>6.7363655960336201E-6</v>
      </c>
      <c r="L1798" s="2" t="s">
        <v>306</v>
      </c>
      <c r="M1798" s="2" t="s">
        <v>306</v>
      </c>
      <c r="N1798" s="2" t="s">
        <v>306</v>
      </c>
      <c r="P1798">
        <v>3</v>
      </c>
    </row>
    <row r="1799" spans="1:16" x14ac:dyDescent="0.2">
      <c r="A1799">
        <v>124466</v>
      </c>
      <c r="B1799" t="s">
        <v>1810</v>
      </c>
      <c r="C1799">
        <v>4</v>
      </c>
      <c r="D1799" s="2"/>
      <c r="E1799" s="2">
        <v>5</v>
      </c>
      <c r="F1799" s="2"/>
      <c r="G1799" s="2">
        <v>2</v>
      </c>
      <c r="H1799" s="2"/>
      <c r="I1799" s="1">
        <v>8.2779572484897901E-6</v>
      </c>
      <c r="J1799" s="1">
        <v>2.2700651054672199E-5</v>
      </c>
      <c r="K1799" s="1">
        <v>6.7363655960336201E-6</v>
      </c>
      <c r="L1799" s="2">
        <v>2.7423010741948</v>
      </c>
      <c r="M1799" s="2">
        <v>0.81377148900625096</v>
      </c>
      <c r="N1799" s="2">
        <v>1.4938562275034799</v>
      </c>
      <c r="O1799" s="2">
        <v>1.29097402392698</v>
      </c>
      <c r="P1799">
        <v>3</v>
      </c>
    </row>
    <row r="1800" spans="1:16" x14ac:dyDescent="0.2">
      <c r="A1800">
        <v>124476</v>
      </c>
      <c r="B1800" t="s">
        <v>1811</v>
      </c>
      <c r="C1800">
        <v>0</v>
      </c>
      <c r="D1800" s="2"/>
      <c r="E1800" s="2">
        <v>2</v>
      </c>
      <c r="F1800" s="2"/>
      <c r="G1800" s="2">
        <v>2</v>
      </c>
      <c r="H1800" s="2"/>
      <c r="I1800">
        <v>0</v>
      </c>
      <c r="J1800" s="1">
        <v>9.0802604218688902E-6</v>
      </c>
      <c r="K1800" s="1">
        <v>6.7363655960336201E-6</v>
      </c>
      <c r="L1800" s="2" t="s">
        <v>306</v>
      </c>
      <c r="M1800" s="2" t="s">
        <v>306</v>
      </c>
      <c r="N1800" s="2" t="s">
        <v>306</v>
      </c>
      <c r="P1800">
        <v>3</v>
      </c>
    </row>
    <row r="1801" spans="1:16" x14ac:dyDescent="0.2">
      <c r="A1801">
        <v>124488</v>
      </c>
      <c r="B1801" t="s">
        <v>1812</v>
      </c>
      <c r="C1801">
        <v>37</v>
      </c>
      <c r="D1801" s="2">
        <f>1000000*C1801/495425</f>
        <v>74.683352676994502</v>
      </c>
      <c r="E1801" s="2">
        <v>54</v>
      </c>
      <c r="F1801" s="2">
        <f>1000000*E1801/220258</f>
        <v>245.16703139046027</v>
      </c>
      <c r="G1801" s="2">
        <v>87</v>
      </c>
      <c r="H1801" s="2">
        <f>1000000*G1801/296896</f>
        <v>293.03190342746279</v>
      </c>
      <c r="I1801" s="1">
        <v>7.65711045485305E-5</v>
      </c>
      <c r="J1801">
        <v>2.4516703139046002E-4</v>
      </c>
      <c r="K1801">
        <v>2.9303190342746198E-4</v>
      </c>
      <c r="L1801" s="2">
        <v>3.2018217947355598</v>
      </c>
      <c r="M1801" s="2">
        <v>3.8269253807321002</v>
      </c>
      <c r="N1801" s="4">
        <v>3.5004475557926402</v>
      </c>
      <c r="O1801" s="2">
        <v>0.178578189226717</v>
      </c>
      <c r="P1801">
        <v>2</v>
      </c>
    </row>
    <row r="1802" spans="1:16" x14ac:dyDescent="0.2">
      <c r="A1802">
        <v>124490</v>
      </c>
      <c r="B1802" t="s">
        <v>1813</v>
      </c>
      <c r="C1802">
        <v>4</v>
      </c>
      <c r="D1802" s="2"/>
      <c r="E1802" s="2">
        <v>7</v>
      </c>
      <c r="F1802" s="2"/>
      <c r="G1802" s="2">
        <v>1</v>
      </c>
      <c r="H1802" s="2"/>
      <c r="I1802" s="1">
        <v>8.2779572484897901E-6</v>
      </c>
      <c r="J1802" s="1">
        <v>3.1780911476541098E-5</v>
      </c>
      <c r="K1802" s="1">
        <v>3.3681827980168101E-6</v>
      </c>
      <c r="L1802" s="2">
        <v>3.83922150387273</v>
      </c>
      <c r="M1802" s="2">
        <v>0.40688574450312498</v>
      </c>
      <c r="N1802" s="2">
        <v>1.2498497909411601</v>
      </c>
      <c r="O1802" s="2">
        <v>2.7461986106226299</v>
      </c>
      <c r="P1802">
        <v>3</v>
      </c>
    </row>
    <row r="1803" spans="1:16" x14ac:dyDescent="0.2">
      <c r="A1803">
        <v>124494</v>
      </c>
      <c r="B1803" t="s">
        <v>1814</v>
      </c>
      <c r="C1803">
        <v>3</v>
      </c>
      <c r="D1803" s="2"/>
      <c r="E1803" s="2">
        <v>1</v>
      </c>
      <c r="F1803" s="2"/>
      <c r="G1803" s="2">
        <v>7</v>
      </c>
      <c r="H1803" s="2"/>
      <c r="I1803" s="1">
        <v>6.2084679363673401E-6</v>
      </c>
      <c r="J1803" s="1">
        <v>4.54013021093444E-6</v>
      </c>
      <c r="K1803" s="1">
        <v>2.3577279586117598E-5</v>
      </c>
      <c r="L1803" s="2">
        <v>0.73128028645194798</v>
      </c>
      <c r="M1803" s="2">
        <v>3.7976002820291699</v>
      </c>
      <c r="N1803" s="2">
        <v>1.66646638792154</v>
      </c>
      <c r="O1803" s="2">
        <v>1.84001310665593</v>
      </c>
      <c r="P1803">
        <v>3</v>
      </c>
    </row>
    <row r="1804" spans="1:16" x14ac:dyDescent="0.2">
      <c r="A1804">
        <v>124500</v>
      </c>
      <c r="B1804" t="s">
        <v>1815</v>
      </c>
      <c r="C1804">
        <v>1</v>
      </c>
      <c r="D1804" s="2"/>
      <c r="E1804" s="2">
        <v>3</v>
      </c>
      <c r="F1804" s="2"/>
      <c r="G1804" s="2">
        <v>8</v>
      </c>
      <c r="H1804" s="2"/>
      <c r="I1804" s="1">
        <v>2.0694893121224399E-6</v>
      </c>
      <c r="J1804" s="1">
        <v>1.3620390632803301E-5</v>
      </c>
      <c r="K1804" s="1">
        <v>2.6945462384134501E-5</v>
      </c>
      <c r="L1804" s="2">
        <v>6.5815225780675304</v>
      </c>
      <c r="M1804" s="2">
        <v>13.020343824099999</v>
      </c>
      <c r="N1804" s="2">
        <v>9.2570884651987893</v>
      </c>
      <c r="O1804" s="2">
        <v>0.69555576467035596</v>
      </c>
      <c r="P1804">
        <v>3</v>
      </c>
    </row>
    <row r="1805" spans="1:16" x14ac:dyDescent="0.2">
      <c r="A1805">
        <v>124512</v>
      </c>
      <c r="B1805" t="s">
        <v>1816</v>
      </c>
      <c r="C1805">
        <v>1</v>
      </c>
      <c r="D1805" s="2"/>
      <c r="E1805" s="2">
        <v>1</v>
      </c>
      <c r="F1805" s="2"/>
      <c r="G1805" s="2">
        <v>5</v>
      </c>
      <c r="H1805" s="2"/>
      <c r="I1805" s="1">
        <v>2.0694893121224399E-6</v>
      </c>
      <c r="J1805" s="1">
        <v>4.54013021093444E-6</v>
      </c>
      <c r="K1805" s="1">
        <v>1.6840913990084E-5</v>
      </c>
      <c r="L1805" s="2">
        <v>2.1938408593558401</v>
      </c>
      <c r="M1805" s="2">
        <v>8.1377148900625098</v>
      </c>
      <c r="N1805" s="2">
        <v>4.2252634743418698</v>
      </c>
      <c r="O1805" s="2">
        <v>1.4067463642921001</v>
      </c>
      <c r="P1805">
        <v>3</v>
      </c>
    </row>
    <row r="1806" spans="1:16" x14ac:dyDescent="0.2">
      <c r="A1806">
        <v>124536</v>
      </c>
      <c r="B1806" t="s">
        <v>1817</v>
      </c>
      <c r="C1806">
        <v>2</v>
      </c>
      <c r="D1806" s="2"/>
      <c r="E1806" s="2">
        <v>1</v>
      </c>
      <c r="F1806" s="2"/>
      <c r="G1806" s="2">
        <v>1</v>
      </c>
      <c r="H1806" s="2"/>
      <c r="I1806" s="1">
        <v>4.13897862424489E-6</v>
      </c>
      <c r="J1806" s="1">
        <v>4.54013021093444E-6</v>
      </c>
      <c r="K1806" s="1">
        <v>3.3681827980168101E-6</v>
      </c>
      <c r="L1806" s="2">
        <v>1.09692042967792</v>
      </c>
      <c r="M1806" s="2">
        <v>0.81377148900625096</v>
      </c>
      <c r="N1806" s="2">
        <v>0.94479763514753801</v>
      </c>
      <c r="O1806" s="2">
        <v>0.29969268564845097</v>
      </c>
      <c r="P1806">
        <v>3</v>
      </c>
    </row>
    <row r="1807" spans="1:16" x14ac:dyDescent="0.2">
      <c r="A1807">
        <v>124560</v>
      </c>
      <c r="B1807" t="s">
        <v>1818</v>
      </c>
      <c r="C1807">
        <v>30</v>
      </c>
      <c r="D1807" s="2">
        <f>1000000*C1807/495425</f>
        <v>60.554069738103649</v>
      </c>
      <c r="E1807" s="2">
        <v>29</v>
      </c>
      <c r="F1807" s="2">
        <f>1000000*E1807/220258</f>
        <v>131.66377611709905</v>
      </c>
      <c r="G1807" s="2">
        <v>60</v>
      </c>
      <c r="H1807" s="2">
        <f>1000000*G1807/296896</f>
        <v>202.09096788100885</v>
      </c>
      <c r="I1807" s="1">
        <v>6.2084679363673401E-5</v>
      </c>
      <c r="J1807">
        <v>1.3166377611709899E-4</v>
      </c>
      <c r="K1807">
        <v>2.0209096788100799E-4</v>
      </c>
      <c r="L1807" s="2">
        <v>2.1207128307106502</v>
      </c>
      <c r="M1807" s="2">
        <v>3.2550859560249998</v>
      </c>
      <c r="N1807" s="4">
        <v>2.6273756016238399</v>
      </c>
      <c r="O1807" s="2">
        <v>0.43175141179405602</v>
      </c>
      <c r="P1807">
        <v>2</v>
      </c>
    </row>
    <row r="1808" spans="1:16" x14ac:dyDescent="0.2">
      <c r="A1808">
        <v>124561</v>
      </c>
      <c r="B1808" t="s">
        <v>1819</v>
      </c>
      <c r="C1808">
        <v>1</v>
      </c>
      <c r="D1808" s="2"/>
      <c r="E1808" s="2">
        <v>1</v>
      </c>
      <c r="F1808" s="2"/>
      <c r="G1808" s="2">
        <v>2</v>
      </c>
      <c r="H1808" s="2"/>
      <c r="I1808" s="1">
        <v>2.0694893121224399E-6</v>
      </c>
      <c r="J1808" s="1">
        <v>4.54013021093444E-6</v>
      </c>
      <c r="K1808" s="1">
        <v>6.7363655960336201E-6</v>
      </c>
      <c r="L1808" s="2">
        <v>2.1938408593558401</v>
      </c>
      <c r="M1808" s="2">
        <v>3.2550859560249998</v>
      </c>
      <c r="N1808" s="2">
        <v>2.6722912586473502</v>
      </c>
      <c r="O1808" s="2">
        <v>0.39712927744498</v>
      </c>
      <c r="P1808">
        <v>3</v>
      </c>
    </row>
    <row r="1809" spans="1:16" x14ac:dyDescent="0.2">
      <c r="A1809">
        <v>124562</v>
      </c>
      <c r="B1809" t="s">
        <v>1820</v>
      </c>
      <c r="C1809">
        <v>6</v>
      </c>
      <c r="D1809" s="2"/>
      <c r="E1809" s="2">
        <v>3</v>
      </c>
      <c r="F1809" s="2"/>
      <c r="G1809" s="2">
        <v>6</v>
      </c>
      <c r="H1809" s="2"/>
      <c r="I1809" s="1">
        <v>1.2416935872734601E-5</v>
      </c>
      <c r="J1809" s="1">
        <v>1.3620390632803301E-5</v>
      </c>
      <c r="K1809" s="1">
        <v>2.0209096788100801E-5</v>
      </c>
      <c r="L1809" s="2">
        <v>1.09692042967792</v>
      </c>
      <c r="M1809" s="2">
        <v>1.6275429780124999</v>
      </c>
      <c r="N1809" s="2">
        <v>1.33614562932367</v>
      </c>
      <c r="O1809" s="2">
        <v>0.39712927744498</v>
      </c>
      <c r="P1809">
        <v>3</v>
      </c>
    </row>
    <row r="1810" spans="1:16" x14ac:dyDescent="0.2">
      <c r="A1810">
        <v>124566</v>
      </c>
      <c r="B1810" t="s">
        <v>1821</v>
      </c>
      <c r="C1810">
        <v>2</v>
      </c>
      <c r="D1810" s="2"/>
      <c r="E1810" s="2">
        <v>2</v>
      </c>
      <c r="F1810" s="2"/>
      <c r="G1810" s="2">
        <v>2</v>
      </c>
      <c r="H1810" s="2"/>
      <c r="I1810" s="1">
        <v>4.13897862424489E-6</v>
      </c>
      <c r="J1810" s="1">
        <v>9.0802604218688902E-6</v>
      </c>
      <c r="K1810" s="1">
        <v>6.7363655960336201E-6</v>
      </c>
      <c r="L1810" s="2">
        <v>2.1938408593558401</v>
      </c>
      <c r="M1810" s="2">
        <v>1.6275429780124999</v>
      </c>
      <c r="N1810" s="2">
        <v>1.88959527029507</v>
      </c>
      <c r="O1810" s="2">
        <v>0.29969268564845097</v>
      </c>
      <c r="P1810">
        <v>3</v>
      </c>
    </row>
    <row r="1811" spans="1:16" x14ac:dyDescent="0.2">
      <c r="A1811">
        <v>124572</v>
      </c>
      <c r="B1811" t="s">
        <v>1822</v>
      </c>
      <c r="C1811">
        <v>0</v>
      </c>
      <c r="D1811" s="2"/>
      <c r="E1811" s="2">
        <v>4</v>
      </c>
      <c r="F1811" s="2"/>
      <c r="G1811" s="2">
        <v>4</v>
      </c>
      <c r="H1811" s="2"/>
      <c r="I1811">
        <v>0</v>
      </c>
      <c r="J1811" s="1">
        <v>1.8160520843737699E-5</v>
      </c>
      <c r="K1811" s="1">
        <v>1.34727311920672E-5</v>
      </c>
      <c r="L1811" s="2" t="s">
        <v>306</v>
      </c>
      <c r="M1811" s="2" t="s">
        <v>306</v>
      </c>
      <c r="N1811" s="2" t="s">
        <v>306</v>
      </c>
      <c r="P1811">
        <v>3</v>
      </c>
    </row>
    <row r="1812" spans="1:16" x14ac:dyDescent="0.2">
      <c r="A1812">
        <v>124584</v>
      </c>
      <c r="B1812" t="s">
        <v>1823</v>
      </c>
      <c r="C1812">
        <v>2</v>
      </c>
      <c r="D1812" s="2"/>
      <c r="E1812" s="2">
        <v>2</v>
      </c>
      <c r="F1812" s="2"/>
      <c r="G1812" s="2">
        <v>3</v>
      </c>
      <c r="H1812" s="2"/>
      <c r="I1812" s="1">
        <v>4.13897862424489E-6</v>
      </c>
      <c r="J1812" s="1">
        <v>9.0802604218688902E-6</v>
      </c>
      <c r="K1812" s="1">
        <v>1.0104548394050401E-5</v>
      </c>
      <c r="L1812" s="2">
        <v>2.1938408593558401</v>
      </c>
      <c r="M1812" s="2">
        <v>2.4413144670187501</v>
      </c>
      <c r="N1812" s="2">
        <v>2.3142721162996902</v>
      </c>
      <c r="O1812" s="2">
        <v>0.10693366865543601</v>
      </c>
      <c r="P1812">
        <v>3</v>
      </c>
    </row>
    <row r="1813" spans="1:16" x14ac:dyDescent="0.2">
      <c r="A1813">
        <v>124608</v>
      </c>
      <c r="B1813" t="s">
        <v>1824</v>
      </c>
      <c r="C1813">
        <v>0</v>
      </c>
      <c r="D1813" s="2"/>
      <c r="E1813" s="2">
        <v>2</v>
      </c>
      <c r="F1813" s="2"/>
      <c r="G1813" s="2">
        <v>1</v>
      </c>
      <c r="H1813" s="2"/>
      <c r="I1813">
        <v>0</v>
      </c>
      <c r="J1813" s="1">
        <v>9.0802604218688902E-6</v>
      </c>
      <c r="K1813" s="1">
        <v>3.3681827980168101E-6</v>
      </c>
      <c r="L1813" s="2" t="s">
        <v>306</v>
      </c>
      <c r="M1813" s="2" t="s">
        <v>306</v>
      </c>
      <c r="N1813" s="2" t="s">
        <v>306</v>
      </c>
      <c r="P1813">
        <v>3</v>
      </c>
    </row>
    <row r="1814" spans="1:16" x14ac:dyDescent="0.2">
      <c r="A1814">
        <v>124632</v>
      </c>
      <c r="B1814" t="s">
        <v>1825</v>
      </c>
      <c r="C1814">
        <v>1</v>
      </c>
      <c r="D1814" s="2"/>
      <c r="E1814" s="2">
        <v>1</v>
      </c>
      <c r="F1814" s="2"/>
      <c r="G1814" s="2">
        <v>2</v>
      </c>
      <c r="H1814" s="2"/>
      <c r="I1814" s="1">
        <v>2.0694893121224399E-6</v>
      </c>
      <c r="J1814" s="1">
        <v>4.54013021093444E-6</v>
      </c>
      <c r="K1814" s="1">
        <v>6.7363655960336201E-6</v>
      </c>
      <c r="L1814" s="2">
        <v>2.1938408593558401</v>
      </c>
      <c r="M1814" s="2">
        <v>3.2550859560249998</v>
      </c>
      <c r="N1814" s="2">
        <v>2.6722912586473502</v>
      </c>
      <c r="O1814" s="2">
        <v>0.39712927744498</v>
      </c>
      <c r="P1814">
        <v>3</v>
      </c>
    </row>
    <row r="1815" spans="1:16" x14ac:dyDescent="0.2">
      <c r="A1815">
        <v>124704</v>
      </c>
      <c r="B1815" t="s">
        <v>1826</v>
      </c>
      <c r="C1815">
        <v>10</v>
      </c>
      <c r="D1815" s="2"/>
      <c r="E1815" s="2">
        <v>8</v>
      </c>
      <c r="F1815" s="2"/>
      <c r="G1815" s="2">
        <v>21</v>
      </c>
      <c r="H1815" s="2"/>
      <c r="I1815" s="1">
        <v>2.0694893121224399E-5</v>
      </c>
      <c r="J1815" s="1">
        <v>3.63210416874755E-5</v>
      </c>
      <c r="K1815" s="1">
        <v>7.0731838758353094E-5</v>
      </c>
      <c r="L1815" s="2">
        <v>1.75507268748467</v>
      </c>
      <c r="M1815" s="2">
        <v>3.4178402538262498</v>
      </c>
      <c r="N1815" s="2">
        <v>2.4491953943440601</v>
      </c>
      <c r="O1815" s="2">
        <v>0.67890359837415004</v>
      </c>
      <c r="P1815">
        <v>2</v>
      </c>
    </row>
    <row r="1816" spans="1:16" x14ac:dyDescent="0.2">
      <c r="A1816">
        <v>124705</v>
      </c>
      <c r="B1816" t="s">
        <v>1827</v>
      </c>
      <c r="C1816">
        <v>0</v>
      </c>
      <c r="D1816" s="2"/>
      <c r="E1816" s="2">
        <v>2</v>
      </c>
      <c r="F1816" s="2"/>
      <c r="G1816" s="2">
        <v>1</v>
      </c>
      <c r="H1816" s="2"/>
      <c r="I1816">
        <v>0</v>
      </c>
      <c r="J1816" s="1">
        <v>9.0802604218688902E-6</v>
      </c>
      <c r="K1816" s="1">
        <v>3.3681827980168101E-6</v>
      </c>
      <c r="L1816" s="2" t="s">
        <v>306</v>
      </c>
      <c r="M1816" s="2" t="s">
        <v>306</v>
      </c>
      <c r="N1816" s="2" t="s">
        <v>306</v>
      </c>
      <c r="P1816">
        <v>3</v>
      </c>
    </row>
    <row r="1817" spans="1:16" x14ac:dyDescent="0.2">
      <c r="A1817">
        <v>124706</v>
      </c>
      <c r="B1817" t="s">
        <v>1828</v>
      </c>
      <c r="C1817">
        <v>0</v>
      </c>
      <c r="D1817" s="2"/>
      <c r="E1817" s="2">
        <v>1</v>
      </c>
      <c r="F1817" s="2"/>
      <c r="G1817" s="2">
        <v>2</v>
      </c>
      <c r="H1817" s="2"/>
      <c r="I1817">
        <v>0</v>
      </c>
      <c r="J1817" s="1">
        <v>4.54013021093444E-6</v>
      </c>
      <c r="K1817" s="1">
        <v>6.7363655960336201E-6</v>
      </c>
      <c r="L1817" s="2" t="s">
        <v>306</v>
      </c>
      <c r="M1817" s="2" t="s">
        <v>306</v>
      </c>
      <c r="N1817" s="2" t="s">
        <v>306</v>
      </c>
      <c r="P1817">
        <v>3</v>
      </c>
    </row>
    <row r="1818" spans="1:16" x14ac:dyDescent="0.2">
      <c r="A1818">
        <v>124710</v>
      </c>
      <c r="B1818" t="s">
        <v>1829</v>
      </c>
      <c r="C1818">
        <v>2</v>
      </c>
      <c r="D1818" s="2"/>
      <c r="E1818" s="2">
        <v>2</v>
      </c>
      <c r="F1818" s="2"/>
      <c r="G1818" s="2">
        <v>1</v>
      </c>
      <c r="H1818" s="2"/>
      <c r="I1818" s="1">
        <v>4.13897862424489E-6</v>
      </c>
      <c r="J1818" s="1">
        <v>9.0802604218688902E-6</v>
      </c>
      <c r="K1818" s="1">
        <v>3.3681827980168101E-6</v>
      </c>
      <c r="L1818" s="2">
        <v>2.1938408593558401</v>
      </c>
      <c r="M1818" s="2">
        <v>0.81377148900625096</v>
      </c>
      <c r="N1818" s="2">
        <v>1.33614562932367</v>
      </c>
      <c r="O1818" s="2">
        <v>1.03287346832706</v>
      </c>
      <c r="P1818">
        <v>3</v>
      </c>
    </row>
    <row r="1819" spans="1:16" x14ac:dyDescent="0.2">
      <c r="A1819">
        <v>124848</v>
      </c>
      <c r="B1819" t="s">
        <v>1830</v>
      </c>
      <c r="C1819">
        <v>20</v>
      </c>
      <c r="D1819" s="2">
        <f>1000000*C1819/495425</f>
        <v>40.369379825402433</v>
      </c>
      <c r="E1819" s="2">
        <v>35</v>
      </c>
      <c r="F1819" s="2">
        <f>1000000*E1819/220258</f>
        <v>158.90455738270575</v>
      </c>
      <c r="G1819" s="2">
        <v>37</v>
      </c>
      <c r="H1819" s="2">
        <f>1000000*G1819/296896</f>
        <v>124.62276352662212</v>
      </c>
      <c r="I1819" s="1">
        <v>4.13897862424489E-5</v>
      </c>
      <c r="J1819">
        <v>1.5890455738270501E-4</v>
      </c>
      <c r="K1819">
        <v>1.2462276352662199E-4</v>
      </c>
      <c r="L1819" s="2">
        <v>3.83922150387273</v>
      </c>
      <c r="M1819" s="2">
        <v>3.0109545093231298</v>
      </c>
      <c r="N1819" s="4">
        <v>3.3999590143670702</v>
      </c>
      <c r="O1819" s="2">
        <v>0.243610876204573</v>
      </c>
      <c r="P1819">
        <v>2</v>
      </c>
    </row>
    <row r="1820" spans="1:16" x14ac:dyDescent="0.2">
      <c r="A1820">
        <v>124850</v>
      </c>
      <c r="B1820" t="s">
        <v>1831</v>
      </c>
      <c r="C1820">
        <v>0</v>
      </c>
      <c r="D1820" s="2"/>
      <c r="E1820" s="2">
        <v>3</v>
      </c>
      <c r="F1820" s="2"/>
      <c r="G1820" s="2">
        <v>2</v>
      </c>
      <c r="H1820" s="2"/>
      <c r="I1820">
        <v>0</v>
      </c>
      <c r="J1820" s="1">
        <v>1.3620390632803301E-5</v>
      </c>
      <c r="K1820" s="1">
        <v>6.7363655960336201E-6</v>
      </c>
      <c r="L1820" s="2" t="s">
        <v>306</v>
      </c>
      <c r="M1820" s="2" t="s">
        <v>306</v>
      </c>
      <c r="N1820" s="2" t="s">
        <v>306</v>
      </c>
      <c r="P1820">
        <v>3</v>
      </c>
    </row>
    <row r="1821" spans="1:16" x14ac:dyDescent="0.2">
      <c r="A1821">
        <v>124854</v>
      </c>
      <c r="B1821" t="s">
        <v>1832</v>
      </c>
      <c r="C1821">
        <v>0</v>
      </c>
      <c r="D1821" s="2"/>
      <c r="E1821" s="2">
        <v>2</v>
      </c>
      <c r="F1821" s="2"/>
      <c r="G1821" s="2">
        <v>3</v>
      </c>
      <c r="H1821" s="2"/>
      <c r="I1821">
        <v>0</v>
      </c>
      <c r="J1821" s="1">
        <v>9.0802604218688902E-6</v>
      </c>
      <c r="K1821" s="1">
        <v>1.0104548394050401E-5</v>
      </c>
      <c r="L1821" s="2" t="s">
        <v>306</v>
      </c>
      <c r="M1821" s="2" t="s">
        <v>306</v>
      </c>
      <c r="N1821" s="2" t="s">
        <v>306</v>
      </c>
      <c r="P1821">
        <v>3</v>
      </c>
    </row>
    <row r="1822" spans="1:16" x14ac:dyDescent="0.2">
      <c r="A1822">
        <v>124857</v>
      </c>
      <c r="B1822" t="s">
        <v>1833</v>
      </c>
      <c r="C1822">
        <v>0</v>
      </c>
      <c r="D1822" s="2"/>
      <c r="E1822" s="2">
        <v>1</v>
      </c>
      <c r="F1822" s="2"/>
      <c r="G1822" s="2">
        <v>1</v>
      </c>
      <c r="H1822" s="2"/>
      <c r="I1822">
        <v>0</v>
      </c>
      <c r="J1822" s="1">
        <v>4.54013021093444E-6</v>
      </c>
      <c r="K1822" s="1">
        <v>3.3681827980168101E-6</v>
      </c>
      <c r="L1822" s="2" t="s">
        <v>306</v>
      </c>
      <c r="M1822" s="2" t="s">
        <v>306</v>
      </c>
      <c r="N1822" s="2" t="s">
        <v>306</v>
      </c>
      <c r="P1822">
        <v>5</v>
      </c>
    </row>
    <row r="1823" spans="1:16" x14ac:dyDescent="0.2">
      <c r="A1823">
        <v>124860</v>
      </c>
      <c r="B1823" t="s">
        <v>1834</v>
      </c>
      <c r="C1823">
        <v>1</v>
      </c>
      <c r="D1823" s="2"/>
      <c r="E1823" s="2">
        <v>7</v>
      </c>
      <c r="F1823" s="2"/>
      <c r="G1823" s="2">
        <v>5</v>
      </c>
      <c r="H1823" s="2"/>
      <c r="I1823" s="1">
        <v>2.0694893121224399E-6</v>
      </c>
      <c r="J1823" s="1">
        <v>3.1780911476541098E-5</v>
      </c>
      <c r="K1823" s="1">
        <v>1.6840913990084E-5</v>
      </c>
      <c r="L1823" s="2">
        <v>15.3568860154909</v>
      </c>
      <c r="M1823" s="2">
        <v>8.1377148900625098</v>
      </c>
      <c r="N1823" s="2">
        <v>11.1789963768333</v>
      </c>
      <c r="O1823" s="2">
        <v>0.64577989669886304</v>
      </c>
      <c r="P1823">
        <v>3</v>
      </c>
    </row>
    <row r="1824" spans="1:16" x14ac:dyDescent="0.2">
      <c r="A1824">
        <v>124872</v>
      </c>
      <c r="B1824" t="s">
        <v>1835</v>
      </c>
      <c r="C1824">
        <v>0</v>
      </c>
      <c r="D1824" s="2"/>
      <c r="E1824" s="2">
        <v>1</v>
      </c>
      <c r="F1824" s="2"/>
      <c r="G1824" s="2">
        <v>4</v>
      </c>
      <c r="H1824" s="2"/>
      <c r="I1824">
        <v>0</v>
      </c>
      <c r="J1824" s="1">
        <v>4.54013021093444E-6</v>
      </c>
      <c r="K1824" s="1">
        <v>1.34727311920672E-5</v>
      </c>
      <c r="L1824" s="2" t="s">
        <v>306</v>
      </c>
      <c r="M1824" s="2" t="s">
        <v>306</v>
      </c>
      <c r="N1824" s="2" t="s">
        <v>306</v>
      </c>
      <c r="P1824">
        <v>3</v>
      </c>
    </row>
    <row r="1825" spans="1:16" x14ac:dyDescent="0.2">
      <c r="A1825">
        <v>124896</v>
      </c>
      <c r="B1825" t="s">
        <v>1836</v>
      </c>
      <c r="C1825">
        <v>1</v>
      </c>
      <c r="D1825" s="2"/>
      <c r="E1825" s="2">
        <v>2</v>
      </c>
      <c r="F1825" s="2"/>
      <c r="G1825" s="2">
        <v>3</v>
      </c>
      <c r="H1825" s="2"/>
      <c r="I1825" s="1">
        <v>2.0694893121224399E-6</v>
      </c>
      <c r="J1825" s="1">
        <v>9.0802604218688902E-6</v>
      </c>
      <c r="K1825" s="1">
        <v>1.0104548394050401E-5</v>
      </c>
      <c r="L1825" s="2">
        <v>4.3876817187116899</v>
      </c>
      <c r="M1825" s="2">
        <v>4.8826289340375002</v>
      </c>
      <c r="N1825" s="2">
        <v>4.6285442325993902</v>
      </c>
      <c r="O1825" s="2">
        <v>0.10693366865543601</v>
      </c>
      <c r="P1825">
        <v>3</v>
      </c>
    </row>
    <row r="1826" spans="1:16" x14ac:dyDescent="0.2">
      <c r="A1826">
        <v>124920</v>
      </c>
      <c r="B1826" t="s">
        <v>1837</v>
      </c>
      <c r="C1826">
        <v>4</v>
      </c>
      <c r="D1826" s="2"/>
      <c r="E1826" s="2">
        <v>3</v>
      </c>
      <c r="F1826" s="2"/>
      <c r="G1826" s="2">
        <v>4</v>
      </c>
      <c r="H1826" s="2"/>
      <c r="I1826" s="1">
        <v>8.2779572484897901E-6</v>
      </c>
      <c r="J1826" s="1">
        <v>1.3620390632803301E-5</v>
      </c>
      <c r="K1826" s="1">
        <v>1.34727311920672E-5</v>
      </c>
      <c r="L1826" s="2">
        <v>1.6453806445168799</v>
      </c>
      <c r="M1826" s="2">
        <v>1.6275429780124999</v>
      </c>
      <c r="N1826" s="2">
        <v>1.6364375069464501</v>
      </c>
      <c r="O1826" s="2">
        <v>1.0900304123233199E-2</v>
      </c>
      <c r="P1826">
        <v>3</v>
      </c>
    </row>
    <row r="1827" spans="1:16" x14ac:dyDescent="0.2">
      <c r="A1827">
        <v>124932</v>
      </c>
      <c r="B1827" t="s">
        <v>1838</v>
      </c>
      <c r="C1827">
        <v>0</v>
      </c>
      <c r="D1827" s="2"/>
      <c r="E1827" s="2">
        <v>1</v>
      </c>
      <c r="F1827" s="2"/>
      <c r="G1827" s="2">
        <v>2</v>
      </c>
      <c r="H1827" s="2"/>
      <c r="I1827">
        <v>0</v>
      </c>
      <c r="J1827" s="1">
        <v>4.54013021093444E-6</v>
      </c>
      <c r="K1827" s="1">
        <v>6.7363655960336201E-6</v>
      </c>
      <c r="L1827" s="2" t="s">
        <v>306</v>
      </c>
      <c r="M1827" s="2" t="s">
        <v>306</v>
      </c>
      <c r="N1827" s="2" t="s">
        <v>306</v>
      </c>
      <c r="P1827">
        <v>4</v>
      </c>
    </row>
    <row r="1828" spans="1:16" x14ac:dyDescent="0.2">
      <c r="A1828">
        <v>124992</v>
      </c>
      <c r="B1828" t="s">
        <v>1839</v>
      </c>
      <c r="C1828">
        <v>1</v>
      </c>
      <c r="D1828" s="2"/>
      <c r="E1828" s="2">
        <v>2</v>
      </c>
      <c r="F1828" s="2"/>
      <c r="G1828" s="2">
        <v>1</v>
      </c>
      <c r="H1828" s="2"/>
      <c r="I1828" s="1">
        <v>2.0694893121224399E-6</v>
      </c>
      <c r="J1828" s="1">
        <v>9.0802604218688902E-6</v>
      </c>
      <c r="K1828" s="1">
        <v>3.3681827980168101E-6</v>
      </c>
      <c r="L1828" s="2">
        <v>4.3876817187116899</v>
      </c>
      <c r="M1828" s="2">
        <v>1.6275429780124999</v>
      </c>
      <c r="N1828" s="2">
        <v>2.6722912586473502</v>
      </c>
      <c r="O1828" s="2">
        <v>1.03287346832706</v>
      </c>
      <c r="P1828">
        <v>3</v>
      </c>
    </row>
    <row r="1829" spans="1:16" x14ac:dyDescent="0.2">
      <c r="A1829">
        <v>125016</v>
      </c>
      <c r="B1829" t="s">
        <v>1840</v>
      </c>
      <c r="C1829">
        <v>1</v>
      </c>
      <c r="D1829" s="2"/>
      <c r="E1829" s="2">
        <v>1</v>
      </c>
      <c r="F1829" s="2"/>
      <c r="G1829" s="2">
        <v>1</v>
      </c>
      <c r="H1829" s="2"/>
      <c r="I1829" s="1">
        <v>2.0694893121224399E-6</v>
      </c>
      <c r="J1829" s="1">
        <v>4.54013021093444E-6</v>
      </c>
      <c r="K1829" s="1">
        <v>3.3681827980168101E-6</v>
      </c>
      <c r="L1829" s="2">
        <v>2.1938408593558401</v>
      </c>
      <c r="M1829" s="2">
        <v>1.6275429780124999</v>
      </c>
      <c r="N1829" s="2">
        <v>1.88959527029507</v>
      </c>
      <c r="O1829" s="2">
        <v>0.29969268564845097</v>
      </c>
      <c r="P1829">
        <v>4</v>
      </c>
    </row>
    <row r="1830" spans="1:16" x14ac:dyDescent="0.2">
      <c r="A1830">
        <v>125136</v>
      </c>
      <c r="B1830" t="s">
        <v>1841</v>
      </c>
      <c r="C1830">
        <v>1</v>
      </c>
      <c r="D1830" s="2"/>
      <c r="E1830" s="2">
        <v>2</v>
      </c>
      <c r="F1830" s="2"/>
      <c r="G1830" s="2">
        <v>2</v>
      </c>
      <c r="H1830" s="2"/>
      <c r="I1830" s="1">
        <v>2.0694893121224399E-6</v>
      </c>
      <c r="J1830" s="1">
        <v>9.0802604218688902E-6</v>
      </c>
      <c r="K1830" s="1">
        <v>6.7363655960336201E-6</v>
      </c>
      <c r="L1830" s="2">
        <v>4.3876817187116899</v>
      </c>
      <c r="M1830" s="2">
        <v>3.2550859560249998</v>
      </c>
      <c r="N1830" s="2">
        <v>3.7791905405901498</v>
      </c>
      <c r="O1830" s="2">
        <v>0.29969268564845097</v>
      </c>
      <c r="P1830">
        <v>3</v>
      </c>
    </row>
    <row r="1831" spans="1:16" x14ac:dyDescent="0.2">
      <c r="A1831">
        <v>125280</v>
      </c>
      <c r="B1831" t="s">
        <v>1842</v>
      </c>
      <c r="C1831">
        <v>10</v>
      </c>
      <c r="D1831" s="2"/>
      <c r="E1831" s="2">
        <v>9</v>
      </c>
      <c r="F1831" s="2"/>
      <c r="G1831" s="2">
        <v>15</v>
      </c>
      <c r="H1831" s="2"/>
      <c r="I1831" s="1">
        <v>2.0694893121224399E-5</v>
      </c>
      <c r="J1831" s="1">
        <v>4.0861171898409997E-5</v>
      </c>
      <c r="K1831" s="1">
        <v>5.0522741970252201E-5</v>
      </c>
      <c r="L1831" s="2">
        <v>1.97445677342026</v>
      </c>
      <c r="M1831" s="2">
        <v>2.4413144670187501</v>
      </c>
      <c r="N1831" s="2">
        <v>2.19551130387753</v>
      </c>
      <c r="O1831" s="2">
        <v>0.21264189930334901</v>
      </c>
      <c r="P1831">
        <v>2</v>
      </c>
    </row>
    <row r="1832" spans="1:16" x14ac:dyDescent="0.2">
      <c r="A1832">
        <v>125292</v>
      </c>
      <c r="B1832" t="s">
        <v>1843</v>
      </c>
      <c r="C1832">
        <v>0</v>
      </c>
      <c r="D1832" s="2"/>
      <c r="E1832" s="2">
        <v>2</v>
      </c>
      <c r="F1832" s="2"/>
      <c r="G1832" s="2">
        <v>4</v>
      </c>
      <c r="H1832" s="2"/>
      <c r="I1832">
        <v>0</v>
      </c>
      <c r="J1832" s="1">
        <v>9.0802604218688902E-6</v>
      </c>
      <c r="K1832" s="1">
        <v>1.34727311920672E-5</v>
      </c>
      <c r="L1832" s="2" t="s">
        <v>306</v>
      </c>
      <c r="M1832" s="2" t="s">
        <v>306</v>
      </c>
      <c r="N1832" s="2" t="s">
        <v>306</v>
      </c>
      <c r="P1832">
        <v>3</v>
      </c>
    </row>
    <row r="1833" spans="1:16" x14ac:dyDescent="0.2">
      <c r="A1833">
        <v>125304</v>
      </c>
      <c r="B1833" t="s">
        <v>1844</v>
      </c>
      <c r="C1833">
        <v>2</v>
      </c>
      <c r="D1833" s="2"/>
      <c r="E1833" s="2">
        <v>3</v>
      </c>
      <c r="F1833" s="2"/>
      <c r="G1833" s="2">
        <v>2</v>
      </c>
      <c r="H1833" s="2"/>
      <c r="I1833" s="1">
        <v>4.13897862424489E-6</v>
      </c>
      <c r="J1833" s="1">
        <v>1.3620390632803301E-5</v>
      </c>
      <c r="K1833" s="1">
        <v>6.7363655960336201E-6</v>
      </c>
      <c r="L1833" s="2">
        <v>3.2907612890337599</v>
      </c>
      <c r="M1833" s="2">
        <v>1.6275429780124999</v>
      </c>
      <c r="N1833" s="2">
        <v>2.3142721162996902</v>
      </c>
      <c r="O1833" s="2">
        <v>0.71867880155795805</v>
      </c>
      <c r="P1833">
        <v>3</v>
      </c>
    </row>
    <row r="1834" spans="1:16" x14ac:dyDescent="0.2">
      <c r="A1834">
        <v>125424</v>
      </c>
      <c r="B1834" t="s">
        <v>1845</v>
      </c>
      <c r="C1834">
        <v>0</v>
      </c>
      <c r="D1834" s="2"/>
      <c r="E1834" s="2">
        <v>2</v>
      </c>
      <c r="F1834" s="2"/>
      <c r="G1834" s="2">
        <v>1</v>
      </c>
      <c r="H1834" s="2"/>
      <c r="I1834">
        <v>0</v>
      </c>
      <c r="J1834" s="1">
        <v>9.0802604218688902E-6</v>
      </c>
      <c r="K1834" s="1">
        <v>3.3681827980168101E-6</v>
      </c>
      <c r="L1834" s="2" t="s">
        <v>306</v>
      </c>
      <c r="M1834" s="2" t="s">
        <v>306</v>
      </c>
      <c r="N1834" s="2" t="s">
        <v>306</v>
      </c>
      <c r="P1834">
        <v>3</v>
      </c>
    </row>
    <row r="1835" spans="1:16" x14ac:dyDescent="0.2">
      <c r="A1835">
        <v>125955</v>
      </c>
      <c r="B1835" t="s">
        <v>1846</v>
      </c>
      <c r="C1835">
        <v>0</v>
      </c>
      <c r="D1835" s="2"/>
      <c r="E1835" s="2">
        <v>5</v>
      </c>
      <c r="F1835" s="2"/>
      <c r="G1835" s="2">
        <v>4</v>
      </c>
      <c r="H1835" s="2"/>
      <c r="I1835">
        <v>0</v>
      </c>
      <c r="J1835" s="1">
        <v>2.2700651054672199E-5</v>
      </c>
      <c r="K1835" s="1">
        <v>1.34727311920672E-5</v>
      </c>
      <c r="L1835" s="2" t="s">
        <v>306</v>
      </c>
      <c r="M1835" s="2" t="s">
        <v>306</v>
      </c>
      <c r="N1835" s="2" t="s">
        <v>306</v>
      </c>
      <c r="P1835">
        <v>8</v>
      </c>
    </row>
    <row r="1836" spans="1:16" x14ac:dyDescent="0.2">
      <c r="A1836">
        <v>126144</v>
      </c>
      <c r="B1836" t="s">
        <v>1847</v>
      </c>
      <c r="C1836">
        <v>21</v>
      </c>
      <c r="D1836" s="2">
        <f>1000000*C1836/495425</f>
        <v>42.387848816672552</v>
      </c>
      <c r="E1836" s="2">
        <v>34</v>
      </c>
      <c r="F1836" s="2">
        <f>1000000*E1836/220258</f>
        <v>154.3644271717713</v>
      </c>
      <c r="G1836" s="2">
        <v>74</v>
      </c>
      <c r="H1836" s="2">
        <f>1000000*G1836/296896</f>
        <v>249.24552705324425</v>
      </c>
      <c r="I1836" s="1">
        <v>4.3459275554571401E-5</v>
      </c>
      <c r="J1836">
        <v>1.5436442717177101E-4</v>
      </c>
      <c r="K1836">
        <v>2.4924552705324397E-4</v>
      </c>
      <c r="L1836" s="2">
        <v>3.5519328199094602</v>
      </c>
      <c r="M1836" s="2">
        <v>5.7351514463297697</v>
      </c>
      <c r="N1836" s="4">
        <v>4.5134103125430496</v>
      </c>
      <c r="O1836" s="2">
        <v>0.48371818098456598</v>
      </c>
      <c r="P1836">
        <v>2</v>
      </c>
    </row>
    <row r="1837" spans="1:16" x14ac:dyDescent="0.2">
      <c r="A1837">
        <v>126146</v>
      </c>
      <c r="B1837" t="s">
        <v>1848</v>
      </c>
      <c r="C1837">
        <v>1</v>
      </c>
      <c r="D1837" s="2"/>
      <c r="E1837" s="2">
        <v>2</v>
      </c>
      <c r="F1837" s="2"/>
      <c r="G1837" s="2">
        <v>3</v>
      </c>
      <c r="H1837" s="2"/>
      <c r="I1837" s="1">
        <v>2.0694893121224399E-6</v>
      </c>
      <c r="J1837" s="1">
        <v>9.0802604218688902E-6</v>
      </c>
      <c r="K1837" s="1">
        <v>1.0104548394050401E-5</v>
      </c>
      <c r="L1837" s="2">
        <v>4.3876817187116899</v>
      </c>
      <c r="M1837" s="2">
        <v>4.8826289340375002</v>
      </c>
      <c r="N1837" s="2">
        <v>4.6285442325993902</v>
      </c>
      <c r="O1837" s="2">
        <v>0.10693366865543601</v>
      </c>
      <c r="P1837">
        <v>3</v>
      </c>
    </row>
    <row r="1838" spans="1:16" x14ac:dyDescent="0.2">
      <c r="A1838">
        <v>126150</v>
      </c>
      <c r="B1838" t="s">
        <v>1849</v>
      </c>
      <c r="C1838">
        <v>1</v>
      </c>
      <c r="D1838" s="2"/>
      <c r="E1838" s="2">
        <v>1</v>
      </c>
      <c r="F1838" s="2"/>
      <c r="G1838" s="2">
        <v>7</v>
      </c>
      <c r="H1838" s="2"/>
      <c r="I1838" s="1">
        <v>2.0694893121224399E-6</v>
      </c>
      <c r="J1838" s="1">
        <v>4.54013021093444E-6</v>
      </c>
      <c r="K1838" s="1">
        <v>2.3577279586117598E-5</v>
      </c>
      <c r="L1838" s="2">
        <v>2.1938408593558401</v>
      </c>
      <c r="M1838" s="2">
        <v>11.3928008460875</v>
      </c>
      <c r="N1838" s="2">
        <v>4.9993991637646404</v>
      </c>
      <c r="O1838" s="2">
        <v>1.84001310665593</v>
      </c>
      <c r="P1838">
        <v>3</v>
      </c>
    </row>
    <row r="1839" spans="1:16" x14ac:dyDescent="0.2">
      <c r="A1839">
        <v>126156</v>
      </c>
      <c r="B1839" t="s">
        <v>1850</v>
      </c>
      <c r="C1839">
        <v>4</v>
      </c>
      <c r="D1839" s="2"/>
      <c r="E1839" s="2">
        <v>3</v>
      </c>
      <c r="F1839" s="2"/>
      <c r="G1839" s="2">
        <v>3</v>
      </c>
      <c r="H1839" s="2"/>
      <c r="I1839" s="1">
        <v>8.2779572484897901E-6</v>
      </c>
      <c r="J1839" s="1">
        <v>1.3620390632803301E-5</v>
      </c>
      <c r="K1839" s="1">
        <v>1.0104548394050401E-5</v>
      </c>
      <c r="L1839" s="2">
        <v>1.6453806445168799</v>
      </c>
      <c r="M1839" s="2">
        <v>1.2206572335093699</v>
      </c>
      <c r="N1839" s="2">
        <v>1.4171964527212999</v>
      </c>
      <c r="O1839" s="2">
        <v>0.29969268564845097</v>
      </c>
      <c r="P1839">
        <v>3</v>
      </c>
    </row>
    <row r="1840" spans="1:16" x14ac:dyDescent="0.2">
      <c r="A1840">
        <v>126168</v>
      </c>
      <c r="B1840" t="s">
        <v>1851</v>
      </c>
      <c r="C1840">
        <v>5</v>
      </c>
      <c r="D1840" s="2"/>
      <c r="E1840" s="2">
        <v>2</v>
      </c>
      <c r="F1840" s="2"/>
      <c r="G1840" s="2">
        <v>4</v>
      </c>
      <c r="H1840" s="2"/>
      <c r="I1840" s="1">
        <v>1.03474465606122E-5</v>
      </c>
      <c r="J1840" s="1">
        <v>9.0802604218688902E-6</v>
      </c>
      <c r="K1840" s="1">
        <v>1.34727311920672E-5</v>
      </c>
      <c r="L1840" s="2">
        <v>0.87753634374233802</v>
      </c>
      <c r="M1840" s="2">
        <v>1.30203438241</v>
      </c>
      <c r="N1840" s="2">
        <v>1.0689165034589401</v>
      </c>
      <c r="O1840" s="2">
        <v>0.39712927744498</v>
      </c>
      <c r="P1840">
        <v>3</v>
      </c>
    </row>
    <row r="1841" spans="1:17" x14ac:dyDescent="0.2">
      <c r="A1841">
        <v>126192</v>
      </c>
      <c r="B1841" t="s">
        <v>1852</v>
      </c>
      <c r="C1841">
        <v>1</v>
      </c>
      <c r="D1841" s="2"/>
      <c r="E1841" s="2">
        <v>3</v>
      </c>
      <c r="F1841" s="2"/>
      <c r="G1841" s="2">
        <v>1</v>
      </c>
      <c r="H1841" s="2"/>
      <c r="I1841" s="1">
        <v>2.0694893121224399E-6</v>
      </c>
      <c r="J1841" s="1">
        <v>1.3620390632803301E-5</v>
      </c>
      <c r="K1841" s="1">
        <v>3.3681827980168101E-6</v>
      </c>
      <c r="L1841" s="2">
        <v>6.5815225780675304</v>
      </c>
      <c r="M1841" s="2">
        <v>1.6275429780124999</v>
      </c>
      <c r="N1841" s="2">
        <v>3.2728750138929099</v>
      </c>
      <c r="O1841" s="2">
        <v>1.51364765810672</v>
      </c>
      <c r="P1841">
        <v>3</v>
      </c>
    </row>
    <row r="1842" spans="1:17" x14ac:dyDescent="0.2">
      <c r="A1842">
        <v>126216</v>
      </c>
      <c r="B1842" t="s">
        <v>1853</v>
      </c>
      <c r="C1842">
        <v>2</v>
      </c>
      <c r="D1842" s="2"/>
      <c r="E1842" s="2">
        <v>2</v>
      </c>
      <c r="F1842" s="2"/>
      <c r="G1842" s="2">
        <v>4</v>
      </c>
      <c r="H1842" s="2"/>
      <c r="I1842" s="1">
        <v>4.13897862424489E-6</v>
      </c>
      <c r="J1842" s="1">
        <v>9.0802604218688902E-6</v>
      </c>
      <c r="K1842" s="1">
        <v>1.34727311920672E-5</v>
      </c>
      <c r="L1842" s="2">
        <v>2.1938408593558401</v>
      </c>
      <c r="M1842" s="2">
        <v>3.2550859560249998</v>
      </c>
      <c r="N1842" s="2">
        <v>2.6722912586473502</v>
      </c>
      <c r="O1842" s="2">
        <v>0.39712927744498</v>
      </c>
      <c r="P1842">
        <v>3</v>
      </c>
    </row>
    <row r="1843" spans="1:17" x14ac:dyDescent="0.2">
      <c r="A1843">
        <v>126576</v>
      </c>
      <c r="B1843" t="s">
        <v>1854</v>
      </c>
      <c r="C1843">
        <v>0</v>
      </c>
      <c r="D1843" s="2"/>
      <c r="E1843" s="2">
        <v>2</v>
      </c>
      <c r="F1843" s="2"/>
      <c r="G1843" s="2">
        <v>3</v>
      </c>
      <c r="H1843" s="2"/>
      <c r="I1843">
        <v>0</v>
      </c>
      <c r="J1843" s="1">
        <v>9.0802604218688902E-6</v>
      </c>
      <c r="K1843" s="1">
        <v>1.0104548394050401E-5</v>
      </c>
      <c r="L1843" s="2" t="s">
        <v>306</v>
      </c>
      <c r="M1843" s="2" t="s">
        <v>306</v>
      </c>
      <c r="N1843" s="2" t="s">
        <v>306</v>
      </c>
      <c r="P1843">
        <v>3</v>
      </c>
    </row>
    <row r="1844" spans="1:17" x14ac:dyDescent="0.2">
      <c r="A1844">
        <v>126744</v>
      </c>
      <c r="B1844" t="s">
        <v>1855</v>
      </c>
      <c r="C1844">
        <v>1</v>
      </c>
      <c r="D1844" s="2"/>
      <c r="E1844" s="2">
        <v>1</v>
      </c>
      <c r="F1844" s="2"/>
      <c r="G1844" s="2">
        <v>1</v>
      </c>
      <c r="H1844" s="2"/>
      <c r="I1844" s="1">
        <v>2.0694893121224399E-6</v>
      </c>
      <c r="J1844" s="1">
        <v>4.54013021093444E-6</v>
      </c>
      <c r="K1844" s="1">
        <v>3.3681827980168101E-6</v>
      </c>
      <c r="L1844" s="2">
        <v>2.1938408593558401</v>
      </c>
      <c r="M1844" s="2">
        <v>1.6275429780124999</v>
      </c>
      <c r="N1844" s="2">
        <v>1.88959527029507</v>
      </c>
      <c r="O1844" s="2">
        <v>0.29969268564845097</v>
      </c>
      <c r="P1844">
        <v>5</v>
      </c>
    </row>
    <row r="1845" spans="1:17" x14ac:dyDescent="0.2">
      <c r="A1845">
        <v>126747</v>
      </c>
      <c r="B1845" t="s">
        <v>1856</v>
      </c>
      <c r="C1845">
        <v>0</v>
      </c>
      <c r="D1845" s="2"/>
      <c r="E1845" s="2">
        <v>2</v>
      </c>
      <c r="F1845" s="2"/>
      <c r="G1845" s="2">
        <v>1</v>
      </c>
      <c r="H1845" s="2"/>
      <c r="I1845">
        <v>0</v>
      </c>
      <c r="J1845" s="1">
        <v>9.0802604218688902E-6</v>
      </c>
      <c r="K1845" s="1">
        <v>3.3681827980168101E-6</v>
      </c>
      <c r="L1845" s="2" t="s">
        <v>306</v>
      </c>
      <c r="M1845" s="2" t="s">
        <v>306</v>
      </c>
      <c r="N1845" s="2" t="s">
        <v>306</v>
      </c>
      <c r="P1845">
        <v>7</v>
      </c>
    </row>
    <row r="1846" spans="1:17" x14ac:dyDescent="0.2">
      <c r="A1846">
        <v>126817</v>
      </c>
      <c r="B1846" t="s">
        <v>1857</v>
      </c>
      <c r="C1846">
        <v>0</v>
      </c>
      <c r="D1846" s="2"/>
      <c r="E1846" s="2">
        <v>1</v>
      </c>
      <c r="F1846" s="2"/>
      <c r="G1846" s="2">
        <v>1</v>
      </c>
      <c r="H1846" s="2"/>
      <c r="I1846">
        <v>0</v>
      </c>
      <c r="J1846" s="1">
        <v>4.54013021093444E-6</v>
      </c>
      <c r="K1846" s="1">
        <v>3.3681827980168101E-6</v>
      </c>
      <c r="L1846" s="2" t="s">
        <v>306</v>
      </c>
      <c r="M1846" s="2" t="s">
        <v>306</v>
      </c>
      <c r="N1846" s="2" t="s">
        <v>306</v>
      </c>
      <c r="P1846">
        <v>7</v>
      </c>
    </row>
    <row r="1847" spans="1:17" x14ac:dyDescent="0.2">
      <c r="A1847">
        <v>126819</v>
      </c>
      <c r="B1847" t="s">
        <v>1858</v>
      </c>
      <c r="C1847">
        <v>1</v>
      </c>
      <c r="D1847" s="2"/>
      <c r="E1847" s="2">
        <v>16</v>
      </c>
      <c r="F1847" s="2"/>
      <c r="G1847" s="2">
        <v>4</v>
      </c>
      <c r="H1847" s="2"/>
      <c r="I1847" s="1">
        <v>2.0694893121224399E-6</v>
      </c>
      <c r="J1847" s="1">
        <v>7.2642083374951095E-5</v>
      </c>
      <c r="K1847" s="1">
        <v>1.34727311920672E-5</v>
      </c>
      <c r="L1847" s="2">
        <v>35.101453749693498</v>
      </c>
      <c r="M1847" s="2">
        <v>6.5101719120500103</v>
      </c>
      <c r="N1847" s="2">
        <v>15.116762162360599</v>
      </c>
      <c r="O1847" s="2">
        <v>1.8913628150367501</v>
      </c>
      <c r="P1847">
        <v>8</v>
      </c>
    </row>
    <row r="1848" spans="1:17" x14ac:dyDescent="0.2">
      <c r="A1848">
        <v>127016</v>
      </c>
      <c r="B1848" t="s">
        <v>1859</v>
      </c>
      <c r="C1848">
        <v>0</v>
      </c>
      <c r="D1848" s="2"/>
      <c r="E1848" s="2">
        <v>1</v>
      </c>
      <c r="F1848" s="2"/>
      <c r="G1848" s="2">
        <v>3</v>
      </c>
      <c r="H1848" s="2"/>
      <c r="I1848">
        <v>0</v>
      </c>
      <c r="J1848" s="1">
        <v>4.54013021093444E-6</v>
      </c>
      <c r="K1848" s="1">
        <v>1.0104548394050401E-5</v>
      </c>
      <c r="L1848" s="2" t="s">
        <v>306</v>
      </c>
      <c r="M1848" s="2" t="s">
        <v>306</v>
      </c>
      <c r="N1848" s="2" t="s">
        <v>306</v>
      </c>
      <c r="P1848">
        <v>5</v>
      </c>
    </row>
    <row r="1849" spans="1:17" x14ac:dyDescent="0.2">
      <c r="A1849">
        <v>127251</v>
      </c>
      <c r="B1849" t="s">
        <v>1860</v>
      </c>
      <c r="C1849">
        <v>1</v>
      </c>
      <c r="D1849" s="2"/>
      <c r="E1849" s="2">
        <v>6</v>
      </c>
      <c r="F1849" s="2"/>
      <c r="G1849" s="2">
        <v>1</v>
      </c>
      <c r="H1849" s="2"/>
      <c r="I1849" s="1">
        <v>2.0694893121224399E-6</v>
      </c>
      <c r="J1849" s="1">
        <v>2.7240781265606601E-5</v>
      </c>
      <c r="K1849" s="1">
        <v>3.3681827980168101E-6</v>
      </c>
      <c r="L1849" s="2">
        <v>13.163045156135</v>
      </c>
      <c r="M1849" s="2">
        <v>1.6275429780124999</v>
      </c>
      <c r="N1849" s="2">
        <v>4.6285442325993902</v>
      </c>
      <c r="O1849" s="2">
        <v>2.4922527685652498</v>
      </c>
      <c r="P1849">
        <v>8</v>
      </c>
    </row>
    <row r="1850" spans="1:17" x14ac:dyDescent="0.2">
      <c r="A1850">
        <v>127539</v>
      </c>
      <c r="B1850" t="s">
        <v>1861</v>
      </c>
      <c r="C1850">
        <v>0</v>
      </c>
      <c r="D1850" s="2"/>
      <c r="E1850" s="2">
        <v>7</v>
      </c>
      <c r="F1850" s="2"/>
      <c r="G1850" s="2">
        <v>4</v>
      </c>
      <c r="H1850" s="2"/>
      <c r="I1850">
        <v>0</v>
      </c>
      <c r="J1850" s="1">
        <v>3.1780911476541098E-5</v>
      </c>
      <c r="K1850" s="1">
        <v>1.34727311920672E-5</v>
      </c>
      <c r="L1850" s="2" t="s">
        <v>306</v>
      </c>
      <c r="M1850" s="2" t="s">
        <v>306</v>
      </c>
      <c r="N1850" s="2" t="s">
        <v>306</v>
      </c>
      <c r="P1850">
        <v>8</v>
      </c>
    </row>
    <row r="1851" spans="1:17" x14ac:dyDescent="0.2">
      <c r="A1851">
        <v>127611</v>
      </c>
      <c r="B1851" t="s">
        <v>1862</v>
      </c>
      <c r="C1851">
        <v>0</v>
      </c>
      <c r="D1851" s="2"/>
      <c r="E1851" s="2">
        <v>4</v>
      </c>
      <c r="F1851" s="2"/>
      <c r="G1851" s="2">
        <v>1</v>
      </c>
      <c r="H1851" s="2"/>
      <c r="I1851">
        <v>0</v>
      </c>
      <c r="J1851" s="1">
        <v>1.8160520843737699E-5</v>
      </c>
      <c r="K1851" s="1">
        <v>3.3681827980168101E-6</v>
      </c>
      <c r="L1851" s="2" t="s">
        <v>306</v>
      </c>
      <c r="M1851" s="2" t="s">
        <v>306</v>
      </c>
      <c r="N1851" s="2" t="s">
        <v>306</v>
      </c>
      <c r="P1851">
        <v>8</v>
      </c>
    </row>
    <row r="1852" spans="1:17" x14ac:dyDescent="0.2">
      <c r="A1852">
        <v>127659</v>
      </c>
      <c r="B1852" t="s">
        <v>1863</v>
      </c>
      <c r="C1852">
        <v>1</v>
      </c>
      <c r="D1852" s="2"/>
      <c r="E1852" s="2">
        <v>1</v>
      </c>
      <c r="F1852" s="2"/>
      <c r="G1852" s="2">
        <v>1</v>
      </c>
      <c r="H1852" s="2"/>
      <c r="I1852" s="1">
        <v>2.0694893121224399E-6</v>
      </c>
      <c r="J1852" s="1">
        <v>4.54013021093444E-6</v>
      </c>
      <c r="K1852" s="1">
        <v>3.3681827980168101E-6</v>
      </c>
      <c r="L1852" s="2">
        <v>2.1938408593558401</v>
      </c>
      <c r="M1852" s="2">
        <v>1.6275429780124999</v>
      </c>
      <c r="N1852" s="2">
        <v>1.88959527029507</v>
      </c>
      <c r="O1852" s="2">
        <v>0.29969268564845097</v>
      </c>
      <c r="P1852">
        <v>8</v>
      </c>
    </row>
    <row r="1853" spans="1:17" x14ac:dyDescent="0.2">
      <c r="A1853">
        <v>127680</v>
      </c>
      <c r="B1853" t="s">
        <v>1864</v>
      </c>
      <c r="C1853">
        <v>1</v>
      </c>
      <c r="D1853" s="2"/>
      <c r="E1853" s="2">
        <v>1</v>
      </c>
      <c r="F1853" s="2"/>
      <c r="G1853" s="2">
        <v>1</v>
      </c>
      <c r="H1853" s="2"/>
      <c r="I1853" s="1">
        <v>2.0694893121224399E-6</v>
      </c>
      <c r="J1853" s="1">
        <v>4.54013021093444E-6</v>
      </c>
      <c r="K1853" s="1">
        <v>3.3681827980168101E-6</v>
      </c>
      <c r="L1853" s="2">
        <v>2.1938408593558401</v>
      </c>
      <c r="M1853" s="2">
        <v>1.6275429780124999</v>
      </c>
      <c r="N1853" s="2">
        <v>1.88959527029507</v>
      </c>
      <c r="O1853" s="2">
        <v>0.29969268564845097</v>
      </c>
      <c r="P1853">
        <v>7</v>
      </c>
    </row>
    <row r="1854" spans="1:17" x14ac:dyDescent="0.2">
      <c r="A1854">
        <v>127682</v>
      </c>
      <c r="B1854" t="s">
        <v>1865</v>
      </c>
      <c r="C1854">
        <v>1</v>
      </c>
      <c r="D1854" s="2"/>
      <c r="E1854" s="2">
        <v>2</v>
      </c>
      <c r="F1854" s="2"/>
      <c r="G1854" s="2">
        <v>3</v>
      </c>
      <c r="H1854" s="2"/>
      <c r="I1854" s="1">
        <v>2.0694893121224399E-6</v>
      </c>
      <c r="J1854" s="1">
        <v>9.0802604218688902E-6</v>
      </c>
      <c r="K1854" s="1">
        <v>1.0104548394050401E-5</v>
      </c>
      <c r="L1854" s="2">
        <v>4.3876817187116899</v>
      </c>
      <c r="M1854" s="2">
        <v>4.8826289340375002</v>
      </c>
      <c r="N1854" s="2">
        <v>4.6285442325993902</v>
      </c>
      <c r="O1854" s="2">
        <v>0.10693366865543601</v>
      </c>
      <c r="P1854">
        <v>8</v>
      </c>
    </row>
    <row r="1855" spans="1:17" x14ac:dyDescent="0.2">
      <c r="A1855">
        <v>127683</v>
      </c>
      <c r="B1855" t="s">
        <v>1866</v>
      </c>
      <c r="C1855">
        <v>12</v>
      </c>
      <c r="D1855" s="2">
        <f>1000000*C1855/495425</f>
        <v>24.221627895241458</v>
      </c>
      <c r="E1855" s="2">
        <v>231</v>
      </c>
      <c r="F1855" s="2">
        <f>1000000*E1855/220258</f>
        <v>1048.770078725858</v>
      </c>
      <c r="G1855" s="2">
        <v>84</v>
      </c>
      <c r="H1855" s="2">
        <f>1000000*G1855/296896</f>
        <v>282.92735503341237</v>
      </c>
      <c r="I1855" s="1">
        <v>2.4833871745469299E-5</v>
      </c>
      <c r="J1855">
        <v>1.0487700787258499E-3</v>
      </c>
      <c r="K1855">
        <v>2.82927355033412E-4</v>
      </c>
      <c r="L1855" s="2">
        <v>42.231436542600001</v>
      </c>
      <c r="M1855" s="2">
        <v>11.3928008460875</v>
      </c>
      <c r="N1855" s="4">
        <v>21.934774810196298</v>
      </c>
      <c r="O1855" s="2">
        <v>1.4059244265492601</v>
      </c>
      <c r="P1855">
        <v>9</v>
      </c>
      <c r="Q1855">
        <f>F1855/H1855</f>
        <v>3.7068528725403849</v>
      </c>
    </row>
    <row r="1856" spans="1:17" x14ac:dyDescent="0.2">
      <c r="A1856">
        <v>127685</v>
      </c>
      <c r="B1856" t="s">
        <v>1867</v>
      </c>
      <c r="C1856">
        <v>1</v>
      </c>
      <c r="D1856" s="2"/>
      <c r="E1856" s="2">
        <v>6</v>
      </c>
      <c r="F1856" s="2"/>
      <c r="G1856" s="2">
        <v>2</v>
      </c>
      <c r="H1856" s="2"/>
      <c r="I1856" s="1">
        <v>2.0694893121224399E-6</v>
      </c>
      <c r="J1856" s="1">
        <v>2.7240781265606601E-5</v>
      </c>
      <c r="K1856" s="1">
        <v>6.7363655960336201E-6</v>
      </c>
      <c r="L1856" s="2">
        <v>13.163045156135</v>
      </c>
      <c r="M1856" s="2">
        <v>3.2550859560249998</v>
      </c>
      <c r="N1856" s="2">
        <v>6.5457500277858296</v>
      </c>
      <c r="O1856" s="2">
        <v>1.51364765810672</v>
      </c>
      <c r="P1856">
        <v>9</v>
      </c>
    </row>
    <row r="1857" spans="1:16" x14ac:dyDescent="0.2">
      <c r="A1857">
        <v>127689</v>
      </c>
      <c r="B1857" t="s">
        <v>1868</v>
      </c>
      <c r="C1857">
        <v>0</v>
      </c>
      <c r="D1857" s="2"/>
      <c r="E1857" s="2">
        <v>3</v>
      </c>
      <c r="F1857" s="2"/>
      <c r="G1857" s="2">
        <v>3</v>
      </c>
      <c r="H1857" s="2"/>
      <c r="I1857">
        <v>0</v>
      </c>
      <c r="J1857" s="1">
        <v>1.3620390632803301E-5</v>
      </c>
      <c r="K1857" s="1">
        <v>1.0104548394050401E-5</v>
      </c>
      <c r="L1857" s="2" t="s">
        <v>306</v>
      </c>
      <c r="M1857" s="2" t="s">
        <v>306</v>
      </c>
      <c r="N1857" s="2" t="s">
        <v>306</v>
      </c>
      <c r="P1857">
        <v>10</v>
      </c>
    </row>
    <row r="1858" spans="1:16" x14ac:dyDescent="0.2">
      <c r="A1858">
        <v>127695</v>
      </c>
      <c r="B1858" t="s">
        <v>1869</v>
      </c>
      <c r="C1858">
        <v>0</v>
      </c>
      <c r="D1858" s="2"/>
      <c r="E1858" s="2">
        <v>9</v>
      </c>
      <c r="F1858" s="2"/>
      <c r="G1858" s="2">
        <v>7</v>
      </c>
      <c r="H1858" s="2"/>
      <c r="I1858">
        <v>0</v>
      </c>
      <c r="J1858" s="1">
        <v>4.0861171898409997E-5</v>
      </c>
      <c r="K1858" s="1">
        <v>2.3577279586117598E-5</v>
      </c>
      <c r="L1858" s="2" t="s">
        <v>306</v>
      </c>
      <c r="M1858" s="2" t="s">
        <v>306</v>
      </c>
      <c r="N1858" s="2" t="s">
        <v>306</v>
      </c>
      <c r="P1858">
        <v>10</v>
      </c>
    </row>
    <row r="1859" spans="1:16" x14ac:dyDescent="0.2">
      <c r="A1859">
        <v>127707</v>
      </c>
      <c r="B1859" t="s">
        <v>1870</v>
      </c>
      <c r="C1859">
        <v>1</v>
      </c>
      <c r="D1859" s="2"/>
      <c r="E1859" s="2">
        <v>6</v>
      </c>
      <c r="F1859" s="2"/>
      <c r="G1859" s="2">
        <v>2</v>
      </c>
      <c r="H1859" s="2"/>
      <c r="I1859" s="1">
        <v>2.0694893121224399E-6</v>
      </c>
      <c r="J1859" s="1">
        <v>2.7240781265606601E-5</v>
      </c>
      <c r="K1859" s="1">
        <v>6.7363655960336201E-6</v>
      </c>
      <c r="L1859" s="2">
        <v>13.163045156135</v>
      </c>
      <c r="M1859" s="2">
        <v>3.2550859560249998</v>
      </c>
      <c r="N1859" s="2">
        <v>6.5457500277858296</v>
      </c>
      <c r="O1859" s="2">
        <v>1.51364765810672</v>
      </c>
      <c r="P1859">
        <v>9</v>
      </c>
    </row>
    <row r="1860" spans="1:16" x14ac:dyDescent="0.2">
      <c r="A1860">
        <v>127827</v>
      </c>
      <c r="B1860" t="s">
        <v>1871</v>
      </c>
      <c r="C1860">
        <v>0</v>
      </c>
      <c r="D1860" s="2"/>
      <c r="E1860" s="2">
        <v>3</v>
      </c>
      <c r="F1860" s="2"/>
      <c r="G1860" s="2">
        <v>1</v>
      </c>
      <c r="H1860" s="2"/>
      <c r="I1860">
        <v>0</v>
      </c>
      <c r="J1860" s="1">
        <v>1.3620390632803301E-5</v>
      </c>
      <c r="K1860" s="1">
        <v>3.3681827980168101E-6</v>
      </c>
      <c r="L1860" s="2" t="s">
        <v>306</v>
      </c>
      <c r="M1860" s="2" t="s">
        <v>306</v>
      </c>
      <c r="N1860" s="2" t="s">
        <v>306</v>
      </c>
      <c r="P1860">
        <v>9</v>
      </c>
    </row>
    <row r="1861" spans="1:16" x14ac:dyDescent="0.2">
      <c r="A1861">
        <v>127872</v>
      </c>
      <c r="B1861" t="s">
        <v>1872</v>
      </c>
      <c r="C1861">
        <v>19</v>
      </c>
      <c r="D1861" s="2">
        <f>1000000*C1861/495425</f>
        <v>38.350910834132314</v>
      </c>
      <c r="E1861" s="2">
        <v>16</v>
      </c>
      <c r="F1861" s="2">
        <f>1000000*E1861/220258</f>
        <v>72.642083374951198</v>
      </c>
      <c r="G1861" s="2">
        <v>30</v>
      </c>
      <c r="H1861" s="2">
        <f>1000000*G1861/296896</f>
        <v>101.04548394050443</v>
      </c>
      <c r="I1861" s="1">
        <v>3.9320296930326501E-5</v>
      </c>
      <c r="J1861" s="1">
        <v>7.2642083374951095E-5</v>
      </c>
      <c r="K1861">
        <v>1.01045483940504E-4</v>
      </c>
      <c r="L1861" s="2">
        <v>1.8474449341943899</v>
      </c>
      <c r="M1861" s="2">
        <v>2.5698047021249999</v>
      </c>
      <c r="N1861" s="4">
        <v>2.1788925349382802</v>
      </c>
      <c r="O1861" s="2">
        <v>0.33152611078685801</v>
      </c>
      <c r="P1861">
        <v>2</v>
      </c>
    </row>
    <row r="1862" spans="1:16" x14ac:dyDescent="0.2">
      <c r="A1862">
        <v>127874</v>
      </c>
      <c r="B1862" t="s">
        <v>1873</v>
      </c>
      <c r="C1862">
        <v>0</v>
      </c>
      <c r="D1862" s="2"/>
      <c r="E1862" s="2">
        <v>3</v>
      </c>
      <c r="F1862" s="2"/>
      <c r="G1862" s="2">
        <v>3</v>
      </c>
      <c r="H1862" s="2"/>
      <c r="I1862">
        <v>0</v>
      </c>
      <c r="J1862" s="1">
        <v>1.3620390632803301E-5</v>
      </c>
      <c r="K1862" s="1">
        <v>1.0104548394050401E-5</v>
      </c>
      <c r="L1862" s="2" t="s">
        <v>306</v>
      </c>
      <c r="M1862" s="2" t="s">
        <v>306</v>
      </c>
      <c r="N1862" s="2" t="s">
        <v>306</v>
      </c>
      <c r="P1862">
        <v>3</v>
      </c>
    </row>
    <row r="1863" spans="1:16" x14ac:dyDescent="0.2">
      <c r="A1863">
        <v>127878</v>
      </c>
      <c r="B1863" t="s">
        <v>1874</v>
      </c>
      <c r="C1863">
        <v>0</v>
      </c>
      <c r="D1863" s="2"/>
      <c r="E1863" s="2">
        <v>2</v>
      </c>
      <c r="F1863" s="2"/>
      <c r="G1863" s="2">
        <v>2</v>
      </c>
      <c r="H1863" s="2"/>
      <c r="I1863">
        <v>0</v>
      </c>
      <c r="J1863" s="1">
        <v>9.0802604218688902E-6</v>
      </c>
      <c r="K1863" s="1">
        <v>6.7363655960336201E-6</v>
      </c>
      <c r="L1863" s="2" t="s">
        <v>306</v>
      </c>
      <c r="M1863" s="2" t="s">
        <v>306</v>
      </c>
      <c r="N1863" s="2" t="s">
        <v>306</v>
      </c>
      <c r="P1863">
        <v>3</v>
      </c>
    </row>
    <row r="1864" spans="1:16" x14ac:dyDescent="0.2">
      <c r="A1864">
        <v>127920</v>
      </c>
      <c r="B1864" t="s">
        <v>1875</v>
      </c>
      <c r="C1864">
        <v>0</v>
      </c>
      <c r="D1864" s="2"/>
      <c r="E1864" s="2">
        <v>2</v>
      </c>
      <c r="F1864" s="2"/>
      <c r="G1864" s="2">
        <v>1</v>
      </c>
      <c r="H1864" s="2"/>
      <c r="I1864">
        <v>0</v>
      </c>
      <c r="J1864" s="1">
        <v>9.0802604218688902E-6</v>
      </c>
      <c r="K1864" s="1">
        <v>3.3681827980168101E-6</v>
      </c>
      <c r="L1864" s="2" t="s">
        <v>306</v>
      </c>
      <c r="M1864" s="2" t="s">
        <v>306</v>
      </c>
      <c r="N1864" s="2" t="s">
        <v>306</v>
      </c>
      <c r="P1864">
        <v>3</v>
      </c>
    </row>
    <row r="1865" spans="1:16" x14ac:dyDescent="0.2">
      <c r="A1865">
        <v>127944</v>
      </c>
      <c r="B1865" t="s">
        <v>1876</v>
      </c>
      <c r="C1865">
        <v>1</v>
      </c>
      <c r="D1865" s="2"/>
      <c r="E1865" s="2">
        <v>6</v>
      </c>
      <c r="F1865" s="2"/>
      <c r="G1865" s="2">
        <v>1</v>
      </c>
      <c r="H1865" s="2"/>
      <c r="I1865" s="1">
        <v>2.0694893121224399E-6</v>
      </c>
      <c r="J1865" s="1">
        <v>2.7240781265606601E-5</v>
      </c>
      <c r="K1865" s="1">
        <v>3.3681827980168101E-6</v>
      </c>
      <c r="L1865" s="2">
        <v>13.163045156135</v>
      </c>
      <c r="M1865" s="2">
        <v>1.6275429780124999</v>
      </c>
      <c r="N1865" s="2">
        <v>4.6285442325993902</v>
      </c>
      <c r="O1865" s="2">
        <v>2.4922527685652498</v>
      </c>
      <c r="P1865">
        <v>3</v>
      </c>
    </row>
    <row r="1866" spans="1:16" x14ac:dyDescent="0.2">
      <c r="A1866">
        <v>129600</v>
      </c>
      <c r="B1866" t="s">
        <v>1877</v>
      </c>
      <c r="C1866">
        <v>13</v>
      </c>
      <c r="D1866" s="2">
        <f>1000000*C1866/495425</f>
        <v>26.24009688651158</v>
      </c>
      <c r="E1866" s="2">
        <v>32</v>
      </c>
      <c r="F1866" s="2">
        <f>1000000*E1866/220258</f>
        <v>145.2841667499024</v>
      </c>
      <c r="G1866" s="2">
        <v>28</v>
      </c>
      <c r="H1866" s="2">
        <f>1000000*G1866/296896</f>
        <v>94.309118344470789</v>
      </c>
      <c r="I1866" s="1">
        <v>2.69033610575918E-5</v>
      </c>
      <c r="J1866">
        <v>1.45284166749902E-4</v>
      </c>
      <c r="K1866" s="1">
        <v>9.4309118344470706E-5</v>
      </c>
      <c r="L1866" s="2">
        <v>5.4002236537990003</v>
      </c>
      <c r="M1866" s="2">
        <v>3.5054771834115401</v>
      </c>
      <c r="N1866" s="4">
        <v>4.3509034468385597</v>
      </c>
      <c r="O1866" s="2">
        <v>0.43548345614615103</v>
      </c>
      <c r="P1866">
        <v>2</v>
      </c>
    </row>
    <row r="1867" spans="1:16" x14ac:dyDescent="0.2">
      <c r="A1867">
        <v>129601</v>
      </c>
      <c r="B1867" t="s">
        <v>1878</v>
      </c>
      <c r="C1867">
        <v>2</v>
      </c>
      <c r="D1867" s="2"/>
      <c r="E1867" s="2">
        <v>1</v>
      </c>
      <c r="F1867" s="2"/>
      <c r="G1867" s="2">
        <v>2</v>
      </c>
      <c r="H1867" s="2"/>
      <c r="I1867" s="1">
        <v>4.13897862424489E-6</v>
      </c>
      <c r="J1867" s="1">
        <v>4.54013021093444E-6</v>
      </c>
      <c r="K1867" s="1">
        <v>6.7363655960336201E-6</v>
      </c>
      <c r="L1867" s="2">
        <v>1.09692042967792</v>
      </c>
      <c r="M1867" s="2">
        <v>1.6275429780124999</v>
      </c>
      <c r="N1867" s="2">
        <v>1.33614562932367</v>
      </c>
      <c r="O1867" s="2">
        <v>0.39712927744498</v>
      </c>
      <c r="P1867">
        <v>3</v>
      </c>
    </row>
    <row r="1868" spans="1:16" x14ac:dyDescent="0.2">
      <c r="A1868">
        <v>129602</v>
      </c>
      <c r="B1868" t="s">
        <v>1879</v>
      </c>
      <c r="C1868">
        <v>1</v>
      </c>
      <c r="D1868" s="2"/>
      <c r="E1868" s="2">
        <v>3</v>
      </c>
      <c r="F1868" s="2"/>
      <c r="G1868" s="2">
        <v>5</v>
      </c>
      <c r="H1868" s="2"/>
      <c r="I1868" s="1">
        <v>2.0694893121224399E-6</v>
      </c>
      <c r="J1868" s="1">
        <v>1.3620390632803301E-5</v>
      </c>
      <c r="K1868" s="1">
        <v>1.6840913990084E-5</v>
      </c>
      <c r="L1868" s="2">
        <v>6.5815225780675304</v>
      </c>
      <c r="M1868" s="2">
        <v>8.1377148900625098</v>
      </c>
      <c r="N1868" s="2">
        <v>7.3183710129251303</v>
      </c>
      <c r="O1868" s="2">
        <v>0.21264189930334901</v>
      </c>
      <c r="P1868">
        <v>3</v>
      </c>
    </row>
    <row r="1869" spans="1:16" x14ac:dyDescent="0.2">
      <c r="A1869">
        <v>129612</v>
      </c>
      <c r="B1869" t="s">
        <v>1880</v>
      </c>
      <c r="C1869">
        <v>2</v>
      </c>
      <c r="D1869" s="2"/>
      <c r="E1869" s="2">
        <v>1</v>
      </c>
      <c r="F1869" s="2"/>
      <c r="G1869" s="2">
        <v>5</v>
      </c>
      <c r="H1869" s="2"/>
      <c r="I1869" s="1">
        <v>4.13897862424489E-6</v>
      </c>
      <c r="J1869" s="1">
        <v>4.54013021093444E-6</v>
      </c>
      <c r="K1869" s="1">
        <v>1.6840913990084E-5</v>
      </c>
      <c r="L1869" s="2">
        <v>1.09692042967792</v>
      </c>
      <c r="M1869" s="2">
        <v>4.0688574450312496</v>
      </c>
      <c r="N1869" s="2">
        <v>2.11263173717093</v>
      </c>
      <c r="O1869" s="2">
        <v>1.4067463642921001</v>
      </c>
      <c r="P1869">
        <v>3</v>
      </c>
    </row>
    <row r="1870" spans="1:16" x14ac:dyDescent="0.2">
      <c r="A1870">
        <v>129614</v>
      </c>
      <c r="B1870" t="s">
        <v>1881</v>
      </c>
      <c r="C1870">
        <v>0</v>
      </c>
      <c r="D1870" s="2"/>
      <c r="E1870" s="2">
        <v>1</v>
      </c>
      <c r="F1870" s="2"/>
      <c r="G1870" s="2">
        <v>1</v>
      </c>
      <c r="H1870" s="2"/>
      <c r="I1870">
        <v>0</v>
      </c>
      <c r="J1870" s="1">
        <v>4.54013021093444E-6</v>
      </c>
      <c r="K1870" s="1">
        <v>3.3681827980168101E-6</v>
      </c>
      <c r="L1870" s="2" t="s">
        <v>306</v>
      </c>
      <c r="M1870" s="2" t="s">
        <v>306</v>
      </c>
      <c r="N1870" s="2" t="s">
        <v>306</v>
      </c>
      <c r="P1870">
        <v>4</v>
      </c>
    </row>
    <row r="1871" spans="1:16" x14ac:dyDescent="0.2">
      <c r="A1871">
        <v>129618</v>
      </c>
      <c r="B1871" t="s">
        <v>1882</v>
      </c>
      <c r="C1871">
        <v>0</v>
      </c>
      <c r="D1871" s="2"/>
      <c r="E1871" s="2">
        <v>1</v>
      </c>
      <c r="F1871" s="2"/>
      <c r="G1871" s="2">
        <v>1</v>
      </c>
      <c r="H1871" s="2"/>
      <c r="I1871">
        <v>0</v>
      </c>
      <c r="J1871" s="1">
        <v>4.54013021093444E-6</v>
      </c>
      <c r="K1871" s="1">
        <v>3.3681827980168101E-6</v>
      </c>
      <c r="L1871" s="2" t="s">
        <v>306</v>
      </c>
      <c r="M1871" s="2" t="s">
        <v>306</v>
      </c>
      <c r="N1871" s="2" t="s">
        <v>306</v>
      </c>
      <c r="P1871">
        <v>4</v>
      </c>
    </row>
    <row r="1872" spans="1:16" x14ac:dyDescent="0.2">
      <c r="A1872">
        <v>129624</v>
      </c>
      <c r="B1872" t="s">
        <v>1883</v>
      </c>
      <c r="C1872">
        <v>1</v>
      </c>
      <c r="D1872" s="2"/>
      <c r="E1872" s="2">
        <v>4</v>
      </c>
      <c r="F1872" s="2"/>
      <c r="G1872" s="2">
        <v>4</v>
      </c>
      <c r="H1872" s="2"/>
      <c r="I1872" s="1">
        <v>2.0694893121224399E-6</v>
      </c>
      <c r="J1872" s="1">
        <v>1.8160520843737699E-5</v>
      </c>
      <c r="K1872" s="1">
        <v>1.34727311920672E-5</v>
      </c>
      <c r="L1872" s="2">
        <v>8.7753634374233798</v>
      </c>
      <c r="M1872" s="2">
        <v>6.5101719120500103</v>
      </c>
      <c r="N1872" s="2">
        <v>7.5583810811802996</v>
      </c>
      <c r="O1872" s="2">
        <v>0.29969268564845097</v>
      </c>
      <c r="P1872">
        <v>3</v>
      </c>
    </row>
    <row r="1873" spans="1:17" x14ac:dyDescent="0.2">
      <c r="A1873">
        <v>129648</v>
      </c>
      <c r="B1873" t="s">
        <v>1884</v>
      </c>
      <c r="C1873">
        <v>1</v>
      </c>
      <c r="D1873" s="2"/>
      <c r="E1873" s="2">
        <v>2</v>
      </c>
      <c r="F1873" s="2"/>
      <c r="G1873" s="2">
        <v>1</v>
      </c>
      <c r="H1873" s="2"/>
      <c r="I1873" s="1">
        <v>2.0694893121224399E-6</v>
      </c>
      <c r="J1873" s="1">
        <v>9.0802604218688902E-6</v>
      </c>
      <c r="K1873" s="1">
        <v>3.3681827980168101E-6</v>
      </c>
      <c r="L1873" s="2">
        <v>4.3876817187116899</v>
      </c>
      <c r="M1873" s="2">
        <v>1.6275429780124999</v>
      </c>
      <c r="N1873" s="2">
        <v>2.6722912586473502</v>
      </c>
      <c r="O1873" s="2">
        <v>1.03287346832706</v>
      </c>
      <c r="P1873">
        <v>3</v>
      </c>
    </row>
    <row r="1874" spans="1:17" x14ac:dyDescent="0.2">
      <c r="A1874">
        <v>129672</v>
      </c>
      <c r="B1874" t="s">
        <v>1885</v>
      </c>
      <c r="C1874">
        <v>0</v>
      </c>
      <c r="D1874" s="2"/>
      <c r="E1874" s="2">
        <v>6</v>
      </c>
      <c r="F1874" s="2"/>
      <c r="G1874" s="2">
        <v>2</v>
      </c>
      <c r="H1874" s="2"/>
      <c r="I1874">
        <v>0</v>
      </c>
      <c r="J1874" s="1">
        <v>2.7240781265606601E-5</v>
      </c>
      <c r="K1874" s="1">
        <v>6.7363655960336201E-6</v>
      </c>
      <c r="L1874" s="2" t="s">
        <v>306</v>
      </c>
      <c r="M1874" s="2" t="s">
        <v>306</v>
      </c>
      <c r="N1874" s="2" t="s">
        <v>306</v>
      </c>
      <c r="P1874">
        <v>3</v>
      </c>
    </row>
    <row r="1875" spans="1:17" x14ac:dyDescent="0.2">
      <c r="A1875">
        <v>129744</v>
      </c>
      <c r="B1875" t="s">
        <v>1886</v>
      </c>
      <c r="C1875">
        <v>3</v>
      </c>
      <c r="D1875" s="2"/>
      <c r="E1875" s="2">
        <v>1</v>
      </c>
      <c r="F1875" s="2"/>
      <c r="G1875" s="2">
        <v>2</v>
      </c>
      <c r="H1875" s="2"/>
      <c r="I1875" s="1">
        <v>6.2084679363673401E-6</v>
      </c>
      <c r="J1875" s="1">
        <v>4.54013021093444E-6</v>
      </c>
      <c r="K1875" s="1">
        <v>6.7363655960336201E-6</v>
      </c>
      <c r="L1875" s="2">
        <v>0.73128028645194798</v>
      </c>
      <c r="M1875" s="2">
        <v>1.0850286520083301</v>
      </c>
      <c r="N1875" s="2">
        <v>0.89076375288245002</v>
      </c>
      <c r="O1875" s="2">
        <v>0.39712927744498</v>
      </c>
      <c r="P1875">
        <v>3</v>
      </c>
    </row>
    <row r="1876" spans="1:17" x14ac:dyDescent="0.2">
      <c r="A1876">
        <v>130081</v>
      </c>
      <c r="B1876" t="s">
        <v>1887</v>
      </c>
      <c r="C1876">
        <v>0</v>
      </c>
      <c r="D1876" s="2"/>
      <c r="E1876" s="2">
        <v>3</v>
      </c>
      <c r="F1876" s="2"/>
      <c r="G1876" s="2">
        <v>1</v>
      </c>
      <c r="H1876" s="2"/>
      <c r="I1876">
        <v>0</v>
      </c>
      <c r="J1876" s="1">
        <v>1.3620390632803301E-5</v>
      </c>
      <c r="K1876" s="1">
        <v>3.3681827980168101E-6</v>
      </c>
      <c r="L1876" s="2" t="s">
        <v>306</v>
      </c>
      <c r="M1876" s="2" t="s">
        <v>306</v>
      </c>
      <c r="N1876" s="2" t="s">
        <v>306</v>
      </c>
      <c r="P1876">
        <v>5</v>
      </c>
    </row>
    <row r="1877" spans="1:17" x14ac:dyDescent="0.2">
      <c r="A1877">
        <v>130464</v>
      </c>
      <c r="B1877" t="s">
        <v>1888</v>
      </c>
      <c r="C1877">
        <v>1</v>
      </c>
      <c r="D1877" s="2"/>
      <c r="E1877" s="2">
        <v>1</v>
      </c>
      <c r="F1877" s="2"/>
      <c r="G1877" s="2">
        <v>2</v>
      </c>
      <c r="H1877" s="2"/>
      <c r="I1877" s="1">
        <v>2.0694893121224399E-6</v>
      </c>
      <c r="J1877" s="1">
        <v>4.54013021093444E-6</v>
      </c>
      <c r="K1877" s="1">
        <v>6.7363655960336201E-6</v>
      </c>
      <c r="L1877" s="2">
        <v>2.1938408593558401</v>
      </c>
      <c r="M1877" s="2">
        <v>3.2550859560249998</v>
      </c>
      <c r="N1877" s="2">
        <v>2.6722912586473502</v>
      </c>
      <c r="O1877" s="2">
        <v>0.39712927744498</v>
      </c>
      <c r="P1877">
        <v>3</v>
      </c>
    </row>
    <row r="1878" spans="1:17" x14ac:dyDescent="0.2">
      <c r="A1878">
        <v>130513</v>
      </c>
      <c r="B1878" t="s">
        <v>1889</v>
      </c>
      <c r="C1878">
        <v>0</v>
      </c>
      <c r="D1878" s="2"/>
      <c r="E1878" s="2">
        <v>1</v>
      </c>
      <c r="F1878" s="2"/>
      <c r="G1878" s="2">
        <v>1</v>
      </c>
      <c r="H1878" s="2"/>
      <c r="I1878">
        <v>0</v>
      </c>
      <c r="J1878" s="1">
        <v>4.54013021093444E-6</v>
      </c>
      <c r="K1878" s="1">
        <v>3.3681827980168101E-6</v>
      </c>
      <c r="L1878" s="2" t="s">
        <v>306</v>
      </c>
      <c r="M1878" s="2" t="s">
        <v>306</v>
      </c>
      <c r="N1878" s="2" t="s">
        <v>306</v>
      </c>
      <c r="P1878">
        <v>5</v>
      </c>
    </row>
    <row r="1879" spans="1:17" x14ac:dyDescent="0.2">
      <c r="A1879">
        <v>130945</v>
      </c>
      <c r="B1879" t="s">
        <v>1890</v>
      </c>
      <c r="C1879">
        <v>0</v>
      </c>
      <c r="D1879" s="2">
        <f>1000000*C1879/495425</f>
        <v>0</v>
      </c>
      <c r="E1879" s="2">
        <v>64</v>
      </c>
      <c r="F1879" s="2">
        <f>1000000*E1879/220258</f>
        <v>290.56833349980479</v>
      </c>
      <c r="G1879" s="2">
        <v>19</v>
      </c>
      <c r="H1879" s="2">
        <f>1000000*G1879/296896</f>
        <v>63.995473162319463</v>
      </c>
      <c r="I1879">
        <v>0</v>
      </c>
      <c r="J1879">
        <v>2.90568333499804E-4</v>
      </c>
      <c r="K1879" s="1">
        <v>6.3995473162319397E-5</v>
      </c>
      <c r="L1879" s="2" t="s">
        <v>306</v>
      </c>
      <c r="M1879" s="2" t="s">
        <v>306</v>
      </c>
      <c r="N1879" s="4" t="s">
        <v>306</v>
      </c>
      <c r="P1879">
        <v>6</v>
      </c>
      <c r="Q1879">
        <f>F1879/H1879</f>
        <v>4.5404513654083178</v>
      </c>
    </row>
    <row r="1880" spans="1:17" x14ac:dyDescent="0.2">
      <c r="A1880">
        <v>130951</v>
      </c>
      <c r="B1880" t="s">
        <v>1891</v>
      </c>
      <c r="C1880">
        <v>0</v>
      </c>
      <c r="D1880" s="2"/>
      <c r="E1880" s="2">
        <v>2</v>
      </c>
      <c r="F1880" s="2"/>
      <c r="G1880" s="2">
        <v>1</v>
      </c>
      <c r="H1880" s="2"/>
      <c r="I1880">
        <v>0</v>
      </c>
      <c r="J1880" s="1">
        <v>9.0802604218688902E-6</v>
      </c>
      <c r="K1880" s="1">
        <v>3.3681827980168101E-6</v>
      </c>
      <c r="L1880" s="2" t="s">
        <v>306</v>
      </c>
      <c r="M1880" s="2" t="s">
        <v>306</v>
      </c>
      <c r="N1880" s="2" t="s">
        <v>306</v>
      </c>
      <c r="P1880">
        <v>7</v>
      </c>
    </row>
    <row r="1881" spans="1:17" x14ac:dyDescent="0.2">
      <c r="A1881">
        <v>130957</v>
      </c>
      <c r="B1881" t="s">
        <v>1892</v>
      </c>
      <c r="C1881">
        <v>0</v>
      </c>
      <c r="D1881" s="2"/>
      <c r="E1881" s="2">
        <v>2</v>
      </c>
      <c r="F1881" s="2"/>
      <c r="G1881" s="2">
        <v>1</v>
      </c>
      <c r="H1881" s="2"/>
      <c r="I1881">
        <v>0</v>
      </c>
      <c r="J1881" s="1">
        <v>9.0802604218688902E-6</v>
      </c>
      <c r="K1881" s="1">
        <v>3.3681827980168101E-6</v>
      </c>
      <c r="L1881" s="2" t="s">
        <v>306</v>
      </c>
      <c r="M1881" s="2" t="s">
        <v>306</v>
      </c>
      <c r="N1881" s="2" t="s">
        <v>306</v>
      </c>
      <c r="P1881">
        <v>7</v>
      </c>
    </row>
    <row r="1882" spans="1:17" x14ac:dyDescent="0.2">
      <c r="A1882">
        <v>131017</v>
      </c>
      <c r="B1882" t="s">
        <v>1893</v>
      </c>
      <c r="C1882">
        <v>0</v>
      </c>
      <c r="D1882" s="2"/>
      <c r="E1882" s="2">
        <v>4</v>
      </c>
      <c r="F1882" s="2"/>
      <c r="G1882" s="2">
        <v>1</v>
      </c>
      <c r="H1882" s="2"/>
      <c r="I1882">
        <v>0</v>
      </c>
      <c r="J1882" s="1">
        <v>1.8160520843737699E-5</v>
      </c>
      <c r="K1882" s="1">
        <v>3.3681827980168101E-6</v>
      </c>
      <c r="L1882" s="2" t="s">
        <v>306</v>
      </c>
      <c r="M1882" s="2" t="s">
        <v>306</v>
      </c>
      <c r="N1882" s="2" t="s">
        <v>306</v>
      </c>
      <c r="P1882">
        <v>7</v>
      </c>
    </row>
    <row r="1883" spans="1:17" x14ac:dyDescent="0.2">
      <c r="A1883">
        <v>131233</v>
      </c>
      <c r="B1883" t="s">
        <v>1894</v>
      </c>
      <c r="C1883">
        <v>0</v>
      </c>
      <c r="D1883" s="2"/>
      <c r="E1883" s="2">
        <v>2</v>
      </c>
      <c r="F1883" s="2"/>
      <c r="G1883" s="2">
        <v>1</v>
      </c>
      <c r="H1883" s="2"/>
      <c r="I1883">
        <v>0</v>
      </c>
      <c r="J1883" s="1">
        <v>9.0802604218688902E-6</v>
      </c>
      <c r="K1883" s="1">
        <v>3.3681827980168101E-6</v>
      </c>
      <c r="L1883" s="2" t="s">
        <v>306</v>
      </c>
      <c r="M1883" s="2" t="s">
        <v>306</v>
      </c>
      <c r="N1883" s="2" t="s">
        <v>306</v>
      </c>
      <c r="P1883">
        <v>7</v>
      </c>
    </row>
    <row r="1884" spans="1:17" x14ac:dyDescent="0.2">
      <c r="A1884">
        <v>131328</v>
      </c>
      <c r="B1884" t="s">
        <v>1895</v>
      </c>
      <c r="C1884">
        <v>2</v>
      </c>
      <c r="D1884" s="2"/>
      <c r="E1884" s="2">
        <v>1</v>
      </c>
      <c r="F1884" s="2"/>
      <c r="G1884" s="2">
        <v>3</v>
      </c>
      <c r="H1884" s="2"/>
      <c r="I1884" s="1">
        <v>4.13897862424489E-6</v>
      </c>
      <c r="J1884" s="1">
        <v>4.54013021093444E-6</v>
      </c>
      <c r="K1884" s="1">
        <v>1.0104548394050401E-5</v>
      </c>
      <c r="L1884" s="2">
        <v>1.09692042967792</v>
      </c>
      <c r="M1884" s="2">
        <v>2.4413144670187501</v>
      </c>
      <c r="N1884" s="2">
        <v>1.6364375069464501</v>
      </c>
      <c r="O1884" s="2">
        <v>0.82153704717354403</v>
      </c>
      <c r="P1884">
        <v>3</v>
      </c>
    </row>
    <row r="1885" spans="1:17" x14ac:dyDescent="0.2">
      <c r="A1885">
        <v>132673</v>
      </c>
      <c r="B1885" t="s">
        <v>1896</v>
      </c>
      <c r="C1885">
        <v>0</v>
      </c>
      <c r="D1885" s="2"/>
      <c r="E1885" s="2">
        <v>4</v>
      </c>
      <c r="F1885" s="2"/>
      <c r="G1885" s="2">
        <v>2</v>
      </c>
      <c r="H1885" s="2"/>
      <c r="I1885">
        <v>0</v>
      </c>
      <c r="J1885" s="1">
        <v>1.8160520843737699E-5</v>
      </c>
      <c r="K1885" s="1">
        <v>6.7363655960336201E-6</v>
      </c>
      <c r="L1885" s="2" t="s">
        <v>306</v>
      </c>
      <c r="M1885" s="2" t="s">
        <v>306</v>
      </c>
      <c r="N1885" s="2" t="s">
        <v>306</v>
      </c>
      <c r="P1885">
        <v>7</v>
      </c>
    </row>
    <row r="1886" spans="1:17" x14ac:dyDescent="0.2">
      <c r="A1886">
        <v>133068</v>
      </c>
      <c r="B1886" t="s">
        <v>1897</v>
      </c>
      <c r="C1886">
        <v>0</v>
      </c>
      <c r="D1886" s="2"/>
      <c r="E1886" s="2">
        <v>1</v>
      </c>
      <c r="F1886" s="2"/>
      <c r="G1886" s="2">
        <v>1</v>
      </c>
      <c r="H1886" s="2"/>
      <c r="I1886">
        <v>0</v>
      </c>
      <c r="J1886" s="1">
        <v>4.54013021093444E-6</v>
      </c>
      <c r="K1886" s="1">
        <v>3.3681827980168101E-6</v>
      </c>
      <c r="L1886" s="2" t="s">
        <v>306</v>
      </c>
      <c r="M1886" s="2" t="s">
        <v>306</v>
      </c>
      <c r="N1886" s="2" t="s">
        <v>306</v>
      </c>
      <c r="P1886">
        <v>4</v>
      </c>
    </row>
    <row r="1887" spans="1:17" x14ac:dyDescent="0.2">
      <c r="A1887">
        <v>134401</v>
      </c>
      <c r="B1887" t="s">
        <v>1898</v>
      </c>
      <c r="C1887">
        <v>0</v>
      </c>
      <c r="D1887" s="2"/>
      <c r="E1887" s="2">
        <v>1</v>
      </c>
      <c r="F1887" s="2"/>
      <c r="G1887" s="2">
        <v>1</v>
      </c>
      <c r="H1887" s="2"/>
      <c r="I1887">
        <v>0</v>
      </c>
      <c r="J1887" s="1">
        <v>4.54013021093444E-6</v>
      </c>
      <c r="K1887" s="1">
        <v>3.3681827980168101E-6</v>
      </c>
      <c r="L1887" s="2" t="s">
        <v>306</v>
      </c>
      <c r="M1887" s="2" t="s">
        <v>306</v>
      </c>
      <c r="N1887" s="2" t="s">
        <v>306</v>
      </c>
      <c r="P1887">
        <v>7</v>
      </c>
    </row>
    <row r="1888" spans="1:17" x14ac:dyDescent="0.2">
      <c r="A1888">
        <v>134784</v>
      </c>
      <c r="B1888" t="s">
        <v>1899</v>
      </c>
      <c r="C1888">
        <v>17</v>
      </c>
      <c r="D1888" s="2">
        <f>1000000*C1888/495425</f>
        <v>34.313972851592069</v>
      </c>
      <c r="E1888" s="2">
        <v>27</v>
      </c>
      <c r="F1888" s="2">
        <f>1000000*E1888/220258</f>
        <v>122.58351569523013</v>
      </c>
      <c r="G1888" s="2">
        <v>36</v>
      </c>
      <c r="H1888" s="2">
        <f>1000000*G1888/296896</f>
        <v>121.2545807286053</v>
      </c>
      <c r="I1888" s="1">
        <v>3.51813183060816E-5</v>
      </c>
      <c r="J1888">
        <v>1.2258351569523001E-4</v>
      </c>
      <c r="K1888">
        <v>1.21254580728605E-4</v>
      </c>
      <c r="L1888" s="2">
        <v>3.48433548250634</v>
      </c>
      <c r="M1888" s="2">
        <v>3.4465616004970601</v>
      </c>
      <c r="N1888" s="4">
        <v>3.4653970735336701</v>
      </c>
      <c r="O1888" s="2">
        <v>1.09003041232333E-2</v>
      </c>
      <c r="P1888">
        <v>2</v>
      </c>
    </row>
    <row r="1889" spans="1:16" x14ac:dyDescent="0.2">
      <c r="A1889">
        <v>134785</v>
      </c>
      <c r="B1889" t="s">
        <v>1900</v>
      </c>
      <c r="C1889">
        <v>3</v>
      </c>
      <c r="D1889" s="2"/>
      <c r="E1889" s="2">
        <v>2</v>
      </c>
      <c r="F1889" s="2"/>
      <c r="G1889" s="2">
        <v>4</v>
      </c>
      <c r="H1889" s="2"/>
      <c r="I1889" s="1">
        <v>6.2084679363673401E-6</v>
      </c>
      <c r="J1889" s="1">
        <v>9.0802604218688902E-6</v>
      </c>
      <c r="K1889" s="1">
        <v>1.34727311920672E-5</v>
      </c>
      <c r="L1889" s="2">
        <v>1.46256057290389</v>
      </c>
      <c r="M1889" s="2">
        <v>2.17005730401667</v>
      </c>
      <c r="N1889" s="2">
        <v>1.7815275057649</v>
      </c>
      <c r="O1889" s="2">
        <v>0.39712927744498</v>
      </c>
      <c r="P1889">
        <v>3</v>
      </c>
    </row>
    <row r="1890" spans="1:16" x14ac:dyDescent="0.2">
      <c r="A1890">
        <v>134786</v>
      </c>
      <c r="B1890" t="s">
        <v>1901</v>
      </c>
      <c r="C1890">
        <v>0</v>
      </c>
      <c r="D1890" s="2"/>
      <c r="E1890" s="2">
        <v>1</v>
      </c>
      <c r="F1890" s="2"/>
      <c r="G1890" s="2">
        <v>3</v>
      </c>
      <c r="H1890" s="2"/>
      <c r="I1890">
        <v>0</v>
      </c>
      <c r="J1890" s="1">
        <v>4.54013021093444E-6</v>
      </c>
      <c r="K1890" s="1">
        <v>1.0104548394050401E-5</v>
      </c>
      <c r="L1890" s="2" t="s">
        <v>306</v>
      </c>
      <c r="M1890" s="2" t="s">
        <v>306</v>
      </c>
      <c r="N1890" s="2" t="s">
        <v>306</v>
      </c>
      <c r="P1890">
        <v>3</v>
      </c>
    </row>
    <row r="1891" spans="1:16" x14ac:dyDescent="0.2">
      <c r="A1891">
        <v>134794</v>
      </c>
      <c r="B1891" t="s">
        <v>1902</v>
      </c>
      <c r="C1891">
        <v>0</v>
      </c>
      <c r="D1891" s="2"/>
      <c r="E1891" s="2">
        <v>1</v>
      </c>
      <c r="F1891" s="2"/>
      <c r="G1891" s="2">
        <v>1</v>
      </c>
      <c r="H1891" s="2"/>
      <c r="I1891">
        <v>0</v>
      </c>
      <c r="J1891" s="1">
        <v>4.54013021093444E-6</v>
      </c>
      <c r="K1891" s="1">
        <v>3.3681827980168101E-6</v>
      </c>
      <c r="L1891" s="2" t="s">
        <v>306</v>
      </c>
      <c r="M1891" s="2" t="s">
        <v>306</v>
      </c>
      <c r="N1891" s="2" t="s">
        <v>306</v>
      </c>
      <c r="P1891">
        <v>4</v>
      </c>
    </row>
    <row r="1892" spans="1:16" x14ac:dyDescent="0.2">
      <c r="A1892">
        <v>134796</v>
      </c>
      <c r="B1892" t="s">
        <v>1903</v>
      </c>
      <c r="C1892">
        <v>2</v>
      </c>
      <c r="D1892" s="2"/>
      <c r="E1892" s="2">
        <v>1</v>
      </c>
      <c r="F1892" s="2"/>
      <c r="G1892" s="2">
        <v>2</v>
      </c>
      <c r="H1892" s="2"/>
      <c r="I1892" s="1">
        <v>4.13897862424489E-6</v>
      </c>
      <c r="J1892" s="1">
        <v>4.54013021093444E-6</v>
      </c>
      <c r="K1892" s="1">
        <v>6.7363655960336201E-6</v>
      </c>
      <c r="L1892" s="2">
        <v>1.09692042967792</v>
      </c>
      <c r="M1892" s="2">
        <v>1.6275429780124999</v>
      </c>
      <c r="N1892" s="2">
        <v>1.33614562932367</v>
      </c>
      <c r="O1892" s="2">
        <v>0.39712927744498</v>
      </c>
      <c r="P1892">
        <v>3</v>
      </c>
    </row>
    <row r="1893" spans="1:16" x14ac:dyDescent="0.2">
      <c r="A1893">
        <v>134798</v>
      </c>
      <c r="B1893" t="s">
        <v>1904</v>
      </c>
      <c r="C1893">
        <v>1</v>
      </c>
      <c r="D1893" s="2"/>
      <c r="E1893" s="2">
        <v>1</v>
      </c>
      <c r="F1893" s="2"/>
      <c r="G1893" s="2">
        <v>1</v>
      </c>
      <c r="H1893" s="2"/>
      <c r="I1893" s="1">
        <v>2.0694893121224399E-6</v>
      </c>
      <c r="J1893" s="1">
        <v>4.54013021093444E-6</v>
      </c>
      <c r="K1893" s="1">
        <v>3.3681827980168101E-6</v>
      </c>
      <c r="L1893" s="2">
        <v>2.1938408593558401</v>
      </c>
      <c r="M1893" s="2">
        <v>1.6275429780124999</v>
      </c>
      <c r="N1893" s="2">
        <v>1.88959527029507</v>
      </c>
      <c r="O1893" s="2">
        <v>0.29969268564845097</v>
      </c>
      <c r="P1893">
        <v>4</v>
      </c>
    </row>
    <row r="1894" spans="1:16" x14ac:dyDescent="0.2">
      <c r="A1894">
        <v>134832</v>
      </c>
      <c r="B1894" t="s">
        <v>1905</v>
      </c>
      <c r="C1894">
        <v>2</v>
      </c>
      <c r="D1894" s="2"/>
      <c r="E1894" s="2">
        <v>1</v>
      </c>
      <c r="F1894" s="2"/>
      <c r="G1894" s="2">
        <v>1</v>
      </c>
      <c r="H1894" s="2"/>
      <c r="I1894" s="1">
        <v>4.13897862424489E-6</v>
      </c>
      <c r="J1894" s="1">
        <v>4.54013021093444E-6</v>
      </c>
      <c r="K1894" s="1">
        <v>3.3681827980168101E-6</v>
      </c>
      <c r="L1894" s="2">
        <v>1.09692042967792</v>
      </c>
      <c r="M1894" s="2">
        <v>0.81377148900625096</v>
      </c>
      <c r="N1894" s="2">
        <v>0.94479763514753801</v>
      </c>
      <c r="O1894" s="2">
        <v>0.29969268564845097</v>
      </c>
      <c r="P1894">
        <v>3</v>
      </c>
    </row>
    <row r="1895" spans="1:16" x14ac:dyDescent="0.2">
      <c r="A1895">
        <v>134834</v>
      </c>
      <c r="B1895" t="s">
        <v>1906</v>
      </c>
      <c r="C1895">
        <v>0</v>
      </c>
      <c r="D1895" s="2"/>
      <c r="E1895" s="2">
        <v>57</v>
      </c>
      <c r="F1895" s="2"/>
      <c r="G1895" s="2">
        <v>4</v>
      </c>
      <c r="H1895" s="2"/>
      <c r="I1895">
        <v>0</v>
      </c>
      <c r="J1895">
        <v>2.5878742202326298E-4</v>
      </c>
      <c r="K1895" s="1">
        <v>1.34727311920672E-5</v>
      </c>
      <c r="L1895" s="2" t="s">
        <v>306</v>
      </c>
      <c r="M1895" s="2" t="s">
        <v>306</v>
      </c>
      <c r="N1895" s="2" t="s">
        <v>306</v>
      </c>
      <c r="P1895">
        <v>4</v>
      </c>
    </row>
    <row r="1896" spans="1:16" x14ac:dyDescent="0.2">
      <c r="A1896">
        <v>134856</v>
      </c>
      <c r="B1896" t="s">
        <v>1907</v>
      </c>
      <c r="C1896">
        <v>0</v>
      </c>
      <c r="D1896" s="2"/>
      <c r="E1896" s="2">
        <v>1</v>
      </c>
      <c r="F1896" s="2"/>
      <c r="G1896" s="2">
        <v>3</v>
      </c>
      <c r="H1896" s="2"/>
      <c r="I1896">
        <v>0</v>
      </c>
      <c r="J1896" s="1">
        <v>4.54013021093444E-6</v>
      </c>
      <c r="K1896" s="1">
        <v>1.0104548394050401E-5</v>
      </c>
      <c r="L1896" s="2" t="s">
        <v>306</v>
      </c>
      <c r="M1896" s="2" t="s">
        <v>306</v>
      </c>
      <c r="N1896" s="2" t="s">
        <v>306</v>
      </c>
      <c r="P1896">
        <v>3</v>
      </c>
    </row>
    <row r="1897" spans="1:16" x14ac:dyDescent="0.2">
      <c r="A1897">
        <v>134978</v>
      </c>
      <c r="B1897" t="s">
        <v>1908</v>
      </c>
      <c r="C1897">
        <v>2</v>
      </c>
      <c r="D1897" s="2"/>
      <c r="E1897" s="2">
        <v>1</v>
      </c>
      <c r="F1897" s="2"/>
      <c r="G1897" s="2">
        <v>1</v>
      </c>
      <c r="H1897" s="2"/>
      <c r="I1897" s="1">
        <v>4.13897862424489E-6</v>
      </c>
      <c r="J1897" s="1">
        <v>4.54013021093444E-6</v>
      </c>
      <c r="K1897" s="1">
        <v>3.3681827980168101E-6</v>
      </c>
      <c r="L1897" s="2">
        <v>1.09692042967792</v>
      </c>
      <c r="M1897" s="2">
        <v>0.81377148900625096</v>
      </c>
      <c r="N1897" s="2">
        <v>0.94479763514753801</v>
      </c>
      <c r="O1897" s="2">
        <v>0.29969268564845097</v>
      </c>
      <c r="P1897">
        <v>5</v>
      </c>
    </row>
    <row r="1898" spans="1:16" x14ac:dyDescent="0.2">
      <c r="A1898">
        <v>135217</v>
      </c>
      <c r="B1898" t="s">
        <v>1909</v>
      </c>
      <c r="C1898">
        <v>0</v>
      </c>
      <c r="D1898" s="2"/>
      <c r="E1898" s="2">
        <v>1</v>
      </c>
      <c r="F1898" s="2"/>
      <c r="G1898" s="2">
        <v>2</v>
      </c>
      <c r="H1898" s="2"/>
      <c r="I1898">
        <v>0</v>
      </c>
      <c r="J1898" s="1">
        <v>4.54013021093444E-6</v>
      </c>
      <c r="K1898" s="1">
        <v>6.7363655960336201E-6</v>
      </c>
      <c r="L1898" s="2" t="s">
        <v>306</v>
      </c>
      <c r="M1898" s="2" t="s">
        <v>306</v>
      </c>
      <c r="N1898" s="2" t="s">
        <v>306</v>
      </c>
      <c r="P1898">
        <v>4</v>
      </c>
    </row>
    <row r="1899" spans="1:16" x14ac:dyDescent="0.2">
      <c r="A1899">
        <v>135648</v>
      </c>
      <c r="B1899" t="s">
        <v>1910</v>
      </c>
      <c r="C1899">
        <v>2</v>
      </c>
      <c r="D1899" s="2"/>
      <c r="E1899" s="2">
        <v>1</v>
      </c>
      <c r="F1899" s="2"/>
      <c r="G1899" s="2">
        <v>1</v>
      </c>
      <c r="H1899" s="2"/>
      <c r="I1899" s="1">
        <v>4.13897862424489E-6</v>
      </c>
      <c r="J1899" s="1">
        <v>4.54013021093444E-6</v>
      </c>
      <c r="K1899" s="1">
        <v>3.3681827980168101E-6</v>
      </c>
      <c r="L1899" s="2">
        <v>1.09692042967792</v>
      </c>
      <c r="M1899" s="2">
        <v>0.81377148900625096</v>
      </c>
      <c r="N1899" s="2">
        <v>0.94479763514753801</v>
      </c>
      <c r="O1899" s="2">
        <v>0.29969268564845097</v>
      </c>
      <c r="P1899">
        <v>3</v>
      </c>
    </row>
    <row r="1900" spans="1:16" x14ac:dyDescent="0.2">
      <c r="A1900">
        <v>136201</v>
      </c>
      <c r="B1900" t="s">
        <v>1911</v>
      </c>
      <c r="C1900">
        <v>0</v>
      </c>
      <c r="D1900" s="2"/>
      <c r="E1900" s="2">
        <v>1</v>
      </c>
      <c r="F1900" s="2"/>
      <c r="G1900" s="2">
        <v>1</v>
      </c>
      <c r="H1900" s="2"/>
      <c r="I1900">
        <v>0</v>
      </c>
      <c r="J1900" s="1">
        <v>4.54013021093444E-6</v>
      </c>
      <c r="K1900" s="1">
        <v>3.3681827980168101E-6</v>
      </c>
      <c r="L1900" s="2" t="s">
        <v>306</v>
      </c>
      <c r="M1900" s="2" t="s">
        <v>306</v>
      </c>
      <c r="N1900" s="2" t="s">
        <v>306</v>
      </c>
      <c r="P1900">
        <v>7</v>
      </c>
    </row>
    <row r="1901" spans="1:16" x14ac:dyDescent="0.2">
      <c r="A1901">
        <v>136512</v>
      </c>
      <c r="B1901" t="s">
        <v>1912</v>
      </c>
      <c r="C1901">
        <v>3</v>
      </c>
      <c r="D1901" s="2"/>
      <c r="E1901" s="2">
        <v>4</v>
      </c>
      <c r="F1901" s="2"/>
      <c r="G1901" s="2">
        <v>1</v>
      </c>
      <c r="H1901" s="2"/>
      <c r="I1901" s="1">
        <v>6.2084679363673401E-6</v>
      </c>
      <c r="J1901" s="1">
        <v>1.8160520843737699E-5</v>
      </c>
      <c r="K1901" s="1">
        <v>3.3681827980168101E-6</v>
      </c>
      <c r="L1901" s="2">
        <v>2.9251211458077901</v>
      </c>
      <c r="M1901" s="2">
        <v>0.54251432600416705</v>
      </c>
      <c r="N1901" s="2">
        <v>1.25973018019671</v>
      </c>
      <c r="O1901" s="2">
        <v>1.8913628150367501</v>
      </c>
      <c r="P1901">
        <v>3</v>
      </c>
    </row>
    <row r="1902" spans="1:16" x14ac:dyDescent="0.2">
      <c r="A1902">
        <v>136747</v>
      </c>
      <c r="B1902" t="s">
        <v>1913</v>
      </c>
      <c r="C1902">
        <v>1</v>
      </c>
      <c r="D1902" s="2"/>
      <c r="E1902" s="2">
        <v>5</v>
      </c>
      <c r="F1902" s="2"/>
      <c r="G1902" s="2">
        <v>2</v>
      </c>
      <c r="H1902" s="2"/>
      <c r="I1902" s="1">
        <v>2.0694893121224399E-6</v>
      </c>
      <c r="J1902" s="1">
        <v>2.2700651054672199E-5</v>
      </c>
      <c r="K1902" s="1">
        <v>6.7363655960336201E-6</v>
      </c>
      <c r="L1902" s="2">
        <v>10.9692042967792</v>
      </c>
      <c r="M1902" s="2">
        <v>3.2550859560249998</v>
      </c>
      <c r="N1902" s="2">
        <v>5.9754249100139498</v>
      </c>
      <c r="O1902" s="2">
        <v>1.29097402392698</v>
      </c>
      <c r="P1902">
        <v>8</v>
      </c>
    </row>
    <row r="1903" spans="1:16" x14ac:dyDescent="0.2">
      <c r="A1903">
        <v>138051</v>
      </c>
      <c r="B1903" t="s">
        <v>1914</v>
      </c>
      <c r="C1903">
        <v>0</v>
      </c>
      <c r="D1903" s="2"/>
      <c r="E1903" s="2">
        <v>4</v>
      </c>
      <c r="F1903" s="2"/>
      <c r="G1903" s="2">
        <v>2</v>
      </c>
      <c r="H1903" s="2"/>
      <c r="I1903">
        <v>0</v>
      </c>
      <c r="J1903" s="1">
        <v>1.8160520843737699E-5</v>
      </c>
      <c r="K1903" s="1">
        <v>6.7363655960336201E-6</v>
      </c>
      <c r="L1903" s="2" t="s">
        <v>306</v>
      </c>
      <c r="M1903" s="2" t="s">
        <v>306</v>
      </c>
      <c r="N1903" s="2" t="s">
        <v>306</v>
      </c>
      <c r="P1903">
        <v>10</v>
      </c>
    </row>
    <row r="1904" spans="1:16" x14ac:dyDescent="0.2">
      <c r="A1904">
        <v>138290</v>
      </c>
      <c r="B1904" t="s">
        <v>1915</v>
      </c>
      <c r="C1904">
        <v>0</v>
      </c>
      <c r="D1904" s="2"/>
      <c r="E1904" s="2">
        <v>1</v>
      </c>
      <c r="F1904" s="2"/>
      <c r="G1904" s="2">
        <v>1</v>
      </c>
      <c r="H1904" s="2"/>
      <c r="I1904">
        <v>0</v>
      </c>
      <c r="J1904" s="1">
        <v>4.54013021093444E-6</v>
      </c>
      <c r="K1904" s="1">
        <v>3.3681827980168101E-6</v>
      </c>
      <c r="L1904" s="2" t="s">
        <v>306</v>
      </c>
      <c r="M1904" s="2" t="s">
        <v>306</v>
      </c>
      <c r="N1904" s="2" t="s">
        <v>306</v>
      </c>
      <c r="P1904">
        <v>5</v>
      </c>
    </row>
    <row r="1905" spans="1:16" x14ac:dyDescent="0.2">
      <c r="A1905">
        <v>139968</v>
      </c>
      <c r="B1905" t="s">
        <v>1916</v>
      </c>
      <c r="C1905">
        <v>39</v>
      </c>
      <c r="D1905" s="2">
        <f>1000000*C1905/495425</f>
        <v>78.72029065953474</v>
      </c>
      <c r="E1905" s="2">
        <v>76</v>
      </c>
      <c r="F1905" s="2">
        <f>1000000*E1905/220258</f>
        <v>345.04989603101819</v>
      </c>
      <c r="G1905" s="2">
        <v>87</v>
      </c>
      <c r="H1905" s="2">
        <f>1000000*G1905/296896</f>
        <v>293.03190342746279</v>
      </c>
      <c r="I1905" s="1">
        <v>8.0710083172775394E-5</v>
      </c>
      <c r="J1905">
        <v>3.4504989603101799E-4</v>
      </c>
      <c r="K1905">
        <v>2.9303190342746198E-4</v>
      </c>
      <c r="L1905" s="2">
        <v>4.2751770592575404</v>
      </c>
      <c r="M1905" s="2">
        <v>3.6306727971048098</v>
      </c>
      <c r="N1905" s="4">
        <v>3.9397676393225098</v>
      </c>
      <c r="O1905" s="2">
        <v>0.163589409618979</v>
      </c>
      <c r="P1905">
        <v>2</v>
      </c>
    </row>
    <row r="1906" spans="1:16" x14ac:dyDescent="0.2">
      <c r="A1906">
        <v>139969</v>
      </c>
      <c r="B1906" t="s">
        <v>1917</v>
      </c>
      <c r="C1906">
        <v>2</v>
      </c>
      <c r="D1906" s="2"/>
      <c r="E1906" s="2">
        <v>1</v>
      </c>
      <c r="F1906" s="2"/>
      <c r="G1906" s="2">
        <v>2</v>
      </c>
      <c r="H1906" s="2"/>
      <c r="I1906" s="1">
        <v>4.13897862424489E-6</v>
      </c>
      <c r="J1906" s="1">
        <v>4.54013021093444E-6</v>
      </c>
      <c r="K1906" s="1">
        <v>6.7363655960336201E-6</v>
      </c>
      <c r="L1906" s="2">
        <v>1.09692042967792</v>
      </c>
      <c r="M1906" s="2">
        <v>1.6275429780124999</v>
      </c>
      <c r="N1906" s="2">
        <v>1.33614562932367</v>
      </c>
      <c r="O1906" s="2">
        <v>0.39712927744498</v>
      </c>
      <c r="P1906">
        <v>3</v>
      </c>
    </row>
    <row r="1907" spans="1:16" x14ac:dyDescent="0.2">
      <c r="A1907">
        <v>139970</v>
      </c>
      <c r="B1907" t="s">
        <v>1918</v>
      </c>
      <c r="C1907">
        <v>6</v>
      </c>
      <c r="D1907" s="2"/>
      <c r="E1907" s="2">
        <v>6</v>
      </c>
      <c r="F1907" s="2"/>
      <c r="G1907" s="2">
        <v>7</v>
      </c>
      <c r="H1907" s="2"/>
      <c r="I1907" s="1">
        <v>1.2416935872734601E-5</v>
      </c>
      <c r="J1907" s="1">
        <v>2.7240781265606601E-5</v>
      </c>
      <c r="K1907" s="1">
        <v>2.3577279586117598E-5</v>
      </c>
      <c r="L1907" s="2">
        <v>2.1938408593558401</v>
      </c>
      <c r="M1907" s="2">
        <v>1.8988001410145801</v>
      </c>
      <c r="N1907" s="2">
        <v>2.0409961619533799</v>
      </c>
      <c r="O1907" s="2">
        <v>0.14455721369847299</v>
      </c>
      <c r="P1907">
        <v>3</v>
      </c>
    </row>
    <row r="1908" spans="1:16" x14ac:dyDescent="0.2">
      <c r="A1908">
        <v>139974</v>
      </c>
      <c r="B1908" t="s">
        <v>1919</v>
      </c>
      <c r="C1908">
        <v>5</v>
      </c>
      <c r="D1908" s="2"/>
      <c r="E1908" s="2">
        <v>1</v>
      </c>
      <c r="F1908" s="2"/>
      <c r="G1908" s="2">
        <v>7</v>
      </c>
      <c r="H1908" s="2"/>
      <c r="I1908" s="1">
        <v>1.03474465606122E-5</v>
      </c>
      <c r="J1908" s="1">
        <v>4.54013021093444E-6</v>
      </c>
      <c r="K1908" s="1">
        <v>2.3577279586117598E-5</v>
      </c>
      <c r="L1908" s="2">
        <v>0.43876817187116901</v>
      </c>
      <c r="M1908" s="2">
        <v>2.2785601692175002</v>
      </c>
      <c r="N1908" s="2">
        <v>0.99987983275292902</v>
      </c>
      <c r="O1908" s="2">
        <v>1.84001310665593</v>
      </c>
      <c r="P1908">
        <v>3</v>
      </c>
    </row>
    <row r="1909" spans="1:16" x14ac:dyDescent="0.2">
      <c r="A1909">
        <v>139980</v>
      </c>
      <c r="B1909" t="s">
        <v>1920</v>
      </c>
      <c r="C1909">
        <v>2</v>
      </c>
      <c r="D1909" s="2"/>
      <c r="E1909" s="2">
        <v>4</v>
      </c>
      <c r="F1909" s="2"/>
      <c r="G1909" s="2">
        <v>7</v>
      </c>
      <c r="H1909" s="2"/>
      <c r="I1909" s="1">
        <v>4.13897862424489E-6</v>
      </c>
      <c r="J1909" s="1">
        <v>1.8160520843737699E-5</v>
      </c>
      <c r="K1909" s="1">
        <v>2.3577279586117598E-5</v>
      </c>
      <c r="L1909" s="2">
        <v>4.3876817187116899</v>
      </c>
      <c r="M1909" s="2">
        <v>5.6964004230437499</v>
      </c>
      <c r="N1909" s="2">
        <v>4.9993991637646404</v>
      </c>
      <c r="O1909" s="2">
        <v>0.261775197671268</v>
      </c>
      <c r="P1909">
        <v>3</v>
      </c>
    </row>
    <row r="1910" spans="1:16" x14ac:dyDescent="0.2">
      <c r="A1910">
        <v>139982</v>
      </c>
      <c r="B1910" t="s">
        <v>1921</v>
      </c>
      <c r="C1910">
        <v>1</v>
      </c>
      <c r="D1910" s="2"/>
      <c r="E1910" s="2">
        <v>1</v>
      </c>
      <c r="F1910" s="2"/>
      <c r="G1910" s="2">
        <v>1</v>
      </c>
      <c r="H1910" s="2"/>
      <c r="I1910" s="1">
        <v>2.0694893121224399E-6</v>
      </c>
      <c r="J1910" s="1">
        <v>4.54013021093444E-6</v>
      </c>
      <c r="K1910" s="1">
        <v>3.3681827980168101E-6</v>
      </c>
      <c r="L1910" s="2">
        <v>2.1938408593558401</v>
      </c>
      <c r="M1910" s="2">
        <v>1.6275429780124999</v>
      </c>
      <c r="N1910" s="2">
        <v>1.88959527029507</v>
      </c>
      <c r="O1910" s="2">
        <v>0.29969268564845097</v>
      </c>
      <c r="P1910">
        <v>4</v>
      </c>
    </row>
    <row r="1911" spans="1:16" x14ac:dyDescent="0.2">
      <c r="A1911">
        <v>139986</v>
      </c>
      <c r="B1911" t="s">
        <v>1922</v>
      </c>
      <c r="C1911">
        <v>0</v>
      </c>
      <c r="D1911" s="2"/>
      <c r="E1911" s="2">
        <v>1</v>
      </c>
      <c r="F1911" s="2"/>
      <c r="G1911" s="2">
        <v>3</v>
      </c>
      <c r="H1911" s="2"/>
      <c r="I1911">
        <v>0</v>
      </c>
      <c r="J1911" s="1">
        <v>4.54013021093444E-6</v>
      </c>
      <c r="K1911" s="1">
        <v>1.0104548394050401E-5</v>
      </c>
      <c r="L1911" s="2" t="s">
        <v>306</v>
      </c>
      <c r="M1911" s="2" t="s">
        <v>306</v>
      </c>
      <c r="N1911" s="2" t="s">
        <v>306</v>
      </c>
      <c r="P1911">
        <v>4</v>
      </c>
    </row>
    <row r="1912" spans="1:16" x14ac:dyDescent="0.2">
      <c r="A1912">
        <v>139992</v>
      </c>
      <c r="B1912" t="s">
        <v>1923</v>
      </c>
      <c r="C1912">
        <v>0</v>
      </c>
      <c r="D1912" s="2"/>
      <c r="E1912" s="2">
        <v>1</v>
      </c>
      <c r="F1912" s="2"/>
      <c r="G1912" s="2">
        <v>2</v>
      </c>
      <c r="H1912" s="2"/>
      <c r="I1912">
        <v>0</v>
      </c>
      <c r="J1912" s="1">
        <v>4.54013021093444E-6</v>
      </c>
      <c r="K1912" s="1">
        <v>6.7363655960336201E-6</v>
      </c>
      <c r="L1912" s="2" t="s">
        <v>306</v>
      </c>
      <c r="M1912" s="2" t="s">
        <v>306</v>
      </c>
      <c r="N1912" s="2" t="s">
        <v>306</v>
      </c>
      <c r="P1912">
        <v>3</v>
      </c>
    </row>
    <row r="1913" spans="1:16" x14ac:dyDescent="0.2">
      <c r="A1913">
        <v>140016</v>
      </c>
      <c r="B1913" t="s">
        <v>1924</v>
      </c>
      <c r="C1913">
        <v>3</v>
      </c>
      <c r="D1913" s="2"/>
      <c r="E1913" s="2">
        <v>2</v>
      </c>
      <c r="F1913" s="2"/>
      <c r="G1913" s="2">
        <v>3</v>
      </c>
      <c r="H1913" s="2"/>
      <c r="I1913" s="1">
        <v>6.2084679363673401E-6</v>
      </c>
      <c r="J1913" s="1">
        <v>9.0802604218688902E-6</v>
      </c>
      <c r="K1913" s="1">
        <v>1.0104548394050401E-5</v>
      </c>
      <c r="L1913" s="2">
        <v>1.46256057290389</v>
      </c>
      <c r="M1913" s="2">
        <v>1.6275429780124999</v>
      </c>
      <c r="N1913" s="2">
        <v>1.5428480775331299</v>
      </c>
      <c r="O1913" s="2">
        <v>0.10693366865543601</v>
      </c>
      <c r="P1913">
        <v>3</v>
      </c>
    </row>
    <row r="1914" spans="1:16" x14ac:dyDescent="0.2">
      <c r="A1914">
        <v>140040</v>
      </c>
      <c r="B1914" t="s">
        <v>1925</v>
      </c>
      <c r="C1914">
        <v>1</v>
      </c>
      <c r="D1914" s="2"/>
      <c r="E1914" s="2">
        <v>5</v>
      </c>
      <c r="F1914" s="2"/>
      <c r="G1914" s="2">
        <v>7</v>
      </c>
      <c r="H1914" s="2"/>
      <c r="I1914" s="1">
        <v>2.0694893121224399E-6</v>
      </c>
      <c r="J1914" s="1">
        <v>2.2700651054672199E-5</v>
      </c>
      <c r="K1914" s="1">
        <v>2.3577279586117598E-5</v>
      </c>
      <c r="L1914" s="2">
        <v>10.9692042967792</v>
      </c>
      <c r="M1914" s="2">
        <v>11.3928008460875</v>
      </c>
      <c r="N1914" s="2">
        <v>11.1789963768333</v>
      </c>
      <c r="O1914" s="2">
        <v>3.7892180570531397E-2</v>
      </c>
      <c r="P1914">
        <v>3</v>
      </c>
    </row>
    <row r="1915" spans="1:16" x14ac:dyDescent="0.2">
      <c r="A1915">
        <v>140041</v>
      </c>
      <c r="B1915" t="s">
        <v>1926</v>
      </c>
      <c r="C1915">
        <v>0</v>
      </c>
      <c r="D1915" s="2"/>
      <c r="E1915" s="2">
        <v>1</v>
      </c>
      <c r="F1915" s="2"/>
      <c r="G1915" s="2">
        <v>1</v>
      </c>
      <c r="H1915" s="2"/>
      <c r="I1915">
        <v>0</v>
      </c>
      <c r="J1915" s="1">
        <v>4.54013021093444E-6</v>
      </c>
      <c r="K1915" s="1">
        <v>3.3681827980168101E-6</v>
      </c>
      <c r="L1915" s="2" t="s">
        <v>306</v>
      </c>
      <c r="M1915" s="2" t="s">
        <v>306</v>
      </c>
      <c r="N1915" s="2" t="s">
        <v>306</v>
      </c>
      <c r="P1915">
        <v>4</v>
      </c>
    </row>
    <row r="1916" spans="1:16" x14ac:dyDescent="0.2">
      <c r="A1916">
        <v>140112</v>
      </c>
      <c r="B1916" t="s">
        <v>1927</v>
      </c>
      <c r="C1916">
        <v>1</v>
      </c>
      <c r="D1916" s="2"/>
      <c r="E1916" s="2">
        <v>3</v>
      </c>
      <c r="F1916" s="2"/>
      <c r="G1916" s="2">
        <v>4</v>
      </c>
      <c r="H1916" s="2"/>
      <c r="I1916" s="1">
        <v>2.0694893121224399E-6</v>
      </c>
      <c r="J1916" s="1">
        <v>1.3620390632803301E-5</v>
      </c>
      <c r="K1916" s="1">
        <v>1.34727311920672E-5</v>
      </c>
      <c r="L1916" s="2">
        <v>6.5815225780675304</v>
      </c>
      <c r="M1916" s="2">
        <v>6.5101719120500103</v>
      </c>
      <c r="N1916" s="2">
        <v>6.5457500277858296</v>
      </c>
      <c r="O1916" s="2">
        <v>1.0900304123233199E-2</v>
      </c>
      <c r="P1916">
        <v>3</v>
      </c>
    </row>
    <row r="1917" spans="1:16" x14ac:dyDescent="0.2">
      <c r="A1917">
        <v>140256</v>
      </c>
      <c r="B1917" t="s">
        <v>1928</v>
      </c>
      <c r="C1917">
        <v>1</v>
      </c>
      <c r="D1917" s="2"/>
      <c r="E1917" s="2">
        <v>1</v>
      </c>
      <c r="F1917" s="2"/>
      <c r="G1917" s="2">
        <v>2</v>
      </c>
      <c r="H1917" s="2"/>
      <c r="I1917" s="1">
        <v>2.0694893121224399E-6</v>
      </c>
      <c r="J1917" s="1">
        <v>4.54013021093444E-6</v>
      </c>
      <c r="K1917" s="1">
        <v>6.7363655960336201E-6</v>
      </c>
      <c r="L1917" s="2">
        <v>2.1938408593558401</v>
      </c>
      <c r="M1917" s="2">
        <v>3.2550859560249998</v>
      </c>
      <c r="N1917" s="2">
        <v>2.6722912586473502</v>
      </c>
      <c r="O1917" s="2">
        <v>0.39712927744498</v>
      </c>
      <c r="P1917">
        <v>3</v>
      </c>
    </row>
    <row r="1918" spans="1:16" x14ac:dyDescent="0.2">
      <c r="A1918">
        <v>140400</v>
      </c>
      <c r="B1918" t="s">
        <v>1929</v>
      </c>
      <c r="C1918">
        <v>1</v>
      </c>
      <c r="D1918" s="2"/>
      <c r="E1918" s="2">
        <v>2</v>
      </c>
      <c r="F1918" s="2"/>
      <c r="G1918" s="2">
        <v>9</v>
      </c>
      <c r="H1918" s="2"/>
      <c r="I1918" s="1">
        <v>2.0694893121224399E-6</v>
      </c>
      <c r="J1918" s="1">
        <v>9.0802604218688902E-6</v>
      </c>
      <c r="K1918" s="1">
        <v>3.0313645182151302E-5</v>
      </c>
      <c r="L1918" s="2">
        <v>4.3876817187116899</v>
      </c>
      <c r="M1918" s="2">
        <v>14.647886802112501</v>
      </c>
      <c r="N1918" s="2">
        <v>8.0168737759420505</v>
      </c>
      <c r="O1918" s="2">
        <v>1.2798261978616601</v>
      </c>
      <c r="P1918">
        <v>3</v>
      </c>
    </row>
    <row r="1919" spans="1:16" x14ac:dyDescent="0.2">
      <c r="A1919">
        <v>141470</v>
      </c>
      <c r="B1919" t="s">
        <v>1930</v>
      </c>
      <c r="C1919">
        <v>0</v>
      </c>
      <c r="D1919" s="2"/>
      <c r="E1919" s="2">
        <v>4</v>
      </c>
      <c r="F1919" s="2"/>
      <c r="G1919" s="2">
        <v>2</v>
      </c>
      <c r="H1919" s="2"/>
      <c r="I1919">
        <v>0</v>
      </c>
      <c r="J1919" s="1">
        <v>1.8160520843737699E-5</v>
      </c>
      <c r="K1919" s="1">
        <v>6.7363655960336201E-6</v>
      </c>
      <c r="L1919" s="2" t="s">
        <v>306</v>
      </c>
      <c r="M1919" s="2" t="s">
        <v>306</v>
      </c>
      <c r="N1919" s="2" t="s">
        <v>306</v>
      </c>
      <c r="P1919">
        <v>8</v>
      </c>
    </row>
    <row r="1920" spans="1:16" x14ac:dyDescent="0.2">
      <c r="A1920">
        <v>141696</v>
      </c>
      <c r="B1920" t="s">
        <v>1931</v>
      </c>
      <c r="C1920">
        <v>5</v>
      </c>
      <c r="D1920" s="2"/>
      <c r="E1920" s="2">
        <v>3</v>
      </c>
      <c r="F1920" s="2"/>
      <c r="G1920" s="2">
        <v>11</v>
      </c>
      <c r="H1920" s="2"/>
      <c r="I1920" s="1">
        <v>1.03474465606122E-5</v>
      </c>
      <c r="J1920" s="1">
        <v>1.3620390632803301E-5</v>
      </c>
      <c r="K1920" s="1">
        <v>3.7050010778184903E-5</v>
      </c>
      <c r="L1920" s="2">
        <v>1.3163045156135</v>
      </c>
      <c r="M1920" s="2">
        <v>3.5805945516275002</v>
      </c>
      <c r="N1920" s="2">
        <v>2.1709796813623998</v>
      </c>
      <c r="O1920" s="2">
        <v>1.04298075907971</v>
      </c>
      <c r="P1920">
        <v>3</v>
      </c>
    </row>
    <row r="1921" spans="1:16" x14ac:dyDescent="0.2">
      <c r="A1921">
        <v>141708</v>
      </c>
      <c r="B1921" t="s">
        <v>1932</v>
      </c>
      <c r="C1921">
        <v>0</v>
      </c>
      <c r="D1921" s="2"/>
      <c r="E1921" s="2">
        <v>1</v>
      </c>
      <c r="F1921" s="2"/>
      <c r="G1921" s="2">
        <v>3</v>
      </c>
      <c r="H1921" s="2"/>
      <c r="I1921">
        <v>0</v>
      </c>
      <c r="J1921" s="1">
        <v>4.54013021093444E-6</v>
      </c>
      <c r="K1921" s="1">
        <v>1.0104548394050401E-5</v>
      </c>
      <c r="L1921" s="2" t="s">
        <v>306</v>
      </c>
      <c r="M1921" s="2" t="s">
        <v>306</v>
      </c>
      <c r="N1921" s="2" t="s">
        <v>306</v>
      </c>
      <c r="P1921">
        <v>4</v>
      </c>
    </row>
    <row r="1922" spans="1:16" x14ac:dyDescent="0.2">
      <c r="A1922">
        <v>141768</v>
      </c>
      <c r="B1922" t="s">
        <v>1933</v>
      </c>
      <c r="C1922">
        <v>0</v>
      </c>
      <c r="D1922" s="2"/>
      <c r="E1922" s="2">
        <v>1</v>
      </c>
      <c r="F1922" s="2"/>
      <c r="G1922" s="2">
        <v>3</v>
      </c>
      <c r="H1922" s="2"/>
      <c r="I1922">
        <v>0</v>
      </c>
      <c r="J1922" s="1">
        <v>4.54013021093444E-6</v>
      </c>
      <c r="K1922" s="1">
        <v>1.0104548394050401E-5</v>
      </c>
      <c r="L1922" s="2" t="s">
        <v>306</v>
      </c>
      <c r="M1922" s="2" t="s">
        <v>306</v>
      </c>
      <c r="N1922" s="2" t="s">
        <v>306</v>
      </c>
      <c r="P1922">
        <v>4</v>
      </c>
    </row>
    <row r="1923" spans="1:16" x14ac:dyDescent="0.2">
      <c r="A1923">
        <v>143235</v>
      </c>
      <c r="B1923" t="s">
        <v>1934</v>
      </c>
      <c r="C1923">
        <v>0</v>
      </c>
      <c r="D1923" s="2"/>
      <c r="E1923" s="2">
        <v>17</v>
      </c>
      <c r="F1923" s="2"/>
      <c r="G1923" s="2">
        <v>5</v>
      </c>
      <c r="H1923" s="2"/>
      <c r="I1923">
        <v>0</v>
      </c>
      <c r="J1923" s="1">
        <v>7.7182213585885598E-5</v>
      </c>
      <c r="K1923" s="1">
        <v>1.6840913990084E-5</v>
      </c>
      <c r="L1923" s="2" t="s">
        <v>306</v>
      </c>
      <c r="M1923" s="2" t="s">
        <v>306</v>
      </c>
      <c r="N1923" s="2" t="s">
        <v>306</v>
      </c>
      <c r="P1923">
        <v>10</v>
      </c>
    </row>
    <row r="1924" spans="1:16" x14ac:dyDescent="0.2">
      <c r="A1924">
        <v>143379</v>
      </c>
      <c r="B1924" t="s">
        <v>1935</v>
      </c>
      <c r="C1924">
        <v>0</v>
      </c>
      <c r="D1924" s="2"/>
      <c r="E1924" s="2">
        <v>1</v>
      </c>
      <c r="F1924" s="2"/>
      <c r="G1924" s="2">
        <v>2</v>
      </c>
      <c r="H1924" s="2"/>
      <c r="I1924">
        <v>0</v>
      </c>
      <c r="J1924" s="1">
        <v>4.54013021093444E-6</v>
      </c>
      <c r="K1924" s="1">
        <v>6.7363655960336201E-6</v>
      </c>
      <c r="L1924" s="2" t="s">
        <v>306</v>
      </c>
      <c r="M1924" s="2" t="s">
        <v>306</v>
      </c>
      <c r="N1924" s="2" t="s">
        <v>306</v>
      </c>
      <c r="P1924">
        <v>10</v>
      </c>
    </row>
    <row r="1925" spans="1:16" x14ac:dyDescent="0.2">
      <c r="A1925">
        <v>143424</v>
      </c>
      <c r="B1925" t="s">
        <v>1936</v>
      </c>
      <c r="C1925">
        <v>1</v>
      </c>
      <c r="D1925" s="2"/>
      <c r="E1925" s="2">
        <v>2</v>
      </c>
      <c r="F1925" s="2"/>
      <c r="G1925" s="2">
        <v>3</v>
      </c>
      <c r="H1925" s="2"/>
      <c r="I1925" s="1">
        <v>2.0694893121224399E-6</v>
      </c>
      <c r="J1925" s="1">
        <v>9.0802604218688902E-6</v>
      </c>
      <c r="K1925" s="1">
        <v>1.0104548394050401E-5</v>
      </c>
      <c r="L1925" s="2">
        <v>4.3876817187116899</v>
      </c>
      <c r="M1925" s="2">
        <v>4.8826289340375002</v>
      </c>
      <c r="N1925" s="2">
        <v>4.6285442325993902</v>
      </c>
      <c r="O1925" s="2">
        <v>0.10693366865543601</v>
      </c>
      <c r="P1925">
        <v>3</v>
      </c>
    </row>
    <row r="1926" spans="1:16" x14ac:dyDescent="0.2">
      <c r="A1926">
        <v>143496</v>
      </c>
      <c r="B1926" t="s">
        <v>1937</v>
      </c>
      <c r="C1926">
        <v>0</v>
      </c>
      <c r="D1926" s="2"/>
      <c r="E1926" s="2">
        <v>1</v>
      </c>
      <c r="F1926" s="2"/>
      <c r="G1926" s="2">
        <v>1</v>
      </c>
      <c r="H1926" s="2"/>
      <c r="I1926">
        <v>0</v>
      </c>
      <c r="J1926" s="1">
        <v>4.54013021093444E-6</v>
      </c>
      <c r="K1926" s="1">
        <v>3.3681827980168101E-6</v>
      </c>
      <c r="L1926" s="2" t="s">
        <v>306</v>
      </c>
      <c r="M1926" s="2" t="s">
        <v>306</v>
      </c>
      <c r="N1926" s="2" t="s">
        <v>306</v>
      </c>
      <c r="P1926">
        <v>4</v>
      </c>
    </row>
    <row r="1927" spans="1:16" x14ac:dyDescent="0.2">
      <c r="A1927">
        <v>145152</v>
      </c>
      <c r="B1927" t="s">
        <v>1938</v>
      </c>
      <c r="C1927">
        <v>11</v>
      </c>
      <c r="D1927" s="2"/>
      <c r="E1927" s="2">
        <v>2</v>
      </c>
      <c r="F1927" s="2"/>
      <c r="G1927" s="2">
        <v>12</v>
      </c>
      <c r="H1927" s="2"/>
      <c r="I1927" s="1">
        <v>2.27643824333469E-5</v>
      </c>
      <c r="J1927" s="1">
        <v>9.0802604218688902E-6</v>
      </c>
      <c r="K1927" s="1">
        <v>4.0418193576201697E-5</v>
      </c>
      <c r="L1927" s="2">
        <v>0.39888015624651701</v>
      </c>
      <c r="M1927" s="2">
        <v>1.7755014305590899</v>
      </c>
      <c r="N1927" s="2">
        <v>0.84155349683625302</v>
      </c>
      <c r="O1927" s="2">
        <v>1.63580958250172</v>
      </c>
      <c r="P1927">
        <v>3</v>
      </c>
    </row>
    <row r="1928" spans="1:16" x14ac:dyDescent="0.2">
      <c r="A1928">
        <v>145296</v>
      </c>
      <c r="B1928" t="s">
        <v>1939</v>
      </c>
      <c r="C1928">
        <v>2</v>
      </c>
      <c r="D1928" s="2"/>
      <c r="E1928" s="2">
        <v>1</v>
      </c>
      <c r="F1928" s="2"/>
      <c r="G1928" s="2">
        <v>2</v>
      </c>
      <c r="H1928" s="2"/>
      <c r="I1928" s="1">
        <v>4.13897862424489E-6</v>
      </c>
      <c r="J1928" s="1">
        <v>4.54013021093444E-6</v>
      </c>
      <c r="K1928" s="1">
        <v>6.7363655960336201E-6</v>
      </c>
      <c r="L1928" s="2">
        <v>1.09692042967792</v>
      </c>
      <c r="M1928" s="2">
        <v>1.6275429780124999</v>
      </c>
      <c r="N1928" s="2">
        <v>1.33614562932367</v>
      </c>
      <c r="O1928" s="2">
        <v>0.39712927744498</v>
      </c>
      <c r="P1928">
        <v>4</v>
      </c>
    </row>
    <row r="1929" spans="1:16" x14ac:dyDescent="0.2">
      <c r="A1929">
        <v>147131</v>
      </c>
      <c r="B1929" t="s">
        <v>1940</v>
      </c>
      <c r="C1929">
        <v>0</v>
      </c>
      <c r="D1929" s="2"/>
      <c r="E1929" s="2">
        <v>5</v>
      </c>
      <c r="F1929" s="2"/>
      <c r="G1929" s="2">
        <v>4</v>
      </c>
      <c r="H1929" s="2"/>
      <c r="I1929">
        <v>0</v>
      </c>
      <c r="J1929" s="1">
        <v>2.2700651054672199E-5</v>
      </c>
      <c r="K1929" s="1">
        <v>1.34727311920672E-5</v>
      </c>
      <c r="L1929" s="2" t="s">
        <v>306</v>
      </c>
      <c r="M1929" s="2" t="s">
        <v>306</v>
      </c>
      <c r="N1929" s="2" t="s">
        <v>306</v>
      </c>
      <c r="P1929">
        <v>10</v>
      </c>
    </row>
    <row r="1930" spans="1:16" x14ac:dyDescent="0.2">
      <c r="A1930">
        <v>147143</v>
      </c>
      <c r="B1930" t="s">
        <v>1941</v>
      </c>
      <c r="C1930">
        <v>0</v>
      </c>
      <c r="D1930" s="2"/>
      <c r="E1930" s="2">
        <v>1</v>
      </c>
      <c r="F1930" s="2"/>
      <c r="G1930" s="2">
        <v>2</v>
      </c>
      <c r="H1930" s="2"/>
      <c r="I1930">
        <v>0</v>
      </c>
      <c r="J1930" s="1">
        <v>4.54013021093444E-6</v>
      </c>
      <c r="K1930" s="1">
        <v>6.7363655960336201E-6</v>
      </c>
      <c r="L1930" s="2" t="s">
        <v>306</v>
      </c>
      <c r="M1930" s="2" t="s">
        <v>306</v>
      </c>
      <c r="N1930" s="2" t="s">
        <v>306</v>
      </c>
      <c r="P1930">
        <v>11</v>
      </c>
    </row>
    <row r="1931" spans="1:16" x14ac:dyDescent="0.2">
      <c r="A1931">
        <v>150336</v>
      </c>
      <c r="B1931" s="7" t="s">
        <v>1942</v>
      </c>
      <c r="C1931">
        <v>1</v>
      </c>
      <c r="D1931" s="2">
        <f>1000000*C1931/495425</f>
        <v>2.0184689912701215</v>
      </c>
      <c r="E1931" s="2">
        <v>87</v>
      </c>
      <c r="F1931" s="2">
        <f>1000000*E1931/220258</f>
        <v>394.99132835129711</v>
      </c>
      <c r="G1931" s="2">
        <v>14</v>
      </c>
      <c r="H1931" s="2">
        <f>1000000*G1931/296896</f>
        <v>47.154559172235395</v>
      </c>
      <c r="I1931" s="1">
        <v>2.0694893121224399E-6</v>
      </c>
      <c r="J1931">
        <v>3.9499132835129703E-4</v>
      </c>
      <c r="K1931" s="1">
        <v>4.7154559172235299E-5</v>
      </c>
      <c r="L1931" s="2">
        <v>190.864154763958</v>
      </c>
      <c r="M1931" s="2">
        <v>22.785601692175</v>
      </c>
      <c r="N1931" s="4">
        <v>65.946604217087696</v>
      </c>
      <c r="O1931" s="2">
        <v>2.5487067160954999</v>
      </c>
      <c r="P1931">
        <v>3</v>
      </c>
    </row>
    <row r="1932" spans="1:16" x14ac:dyDescent="0.2">
      <c r="A1932">
        <v>150337</v>
      </c>
      <c r="B1932" t="s">
        <v>1943</v>
      </c>
      <c r="C1932">
        <v>1</v>
      </c>
      <c r="D1932" s="2"/>
      <c r="E1932" s="2">
        <v>1</v>
      </c>
      <c r="F1932" s="2"/>
      <c r="G1932" s="2">
        <v>1</v>
      </c>
      <c r="H1932" s="2"/>
      <c r="I1932" s="1">
        <v>2.0694893121224399E-6</v>
      </c>
      <c r="J1932" s="1">
        <v>4.54013021093444E-6</v>
      </c>
      <c r="K1932" s="1">
        <v>3.3681827980168101E-6</v>
      </c>
      <c r="L1932" s="2">
        <v>2.1938408593558401</v>
      </c>
      <c r="M1932" s="2">
        <v>1.6275429780124999</v>
      </c>
      <c r="N1932" s="2">
        <v>1.88959527029507</v>
      </c>
      <c r="O1932" s="2">
        <v>0.29969268564845097</v>
      </c>
      <c r="P1932">
        <v>4</v>
      </c>
    </row>
    <row r="1933" spans="1:16" x14ac:dyDescent="0.2">
      <c r="A1933">
        <v>150338</v>
      </c>
      <c r="B1933" t="s">
        <v>1944</v>
      </c>
      <c r="C1933">
        <v>1</v>
      </c>
      <c r="D1933" s="2"/>
      <c r="E1933" s="2">
        <v>7</v>
      </c>
      <c r="F1933" s="2"/>
      <c r="G1933" s="2">
        <v>3</v>
      </c>
      <c r="H1933" s="2"/>
      <c r="I1933" s="1">
        <v>2.0694893121224399E-6</v>
      </c>
      <c r="J1933" s="1">
        <v>3.1780911476541098E-5</v>
      </c>
      <c r="K1933" s="1">
        <v>1.0104548394050401E-5</v>
      </c>
      <c r="L1933" s="2">
        <v>15.3568860154909</v>
      </c>
      <c r="M1933" s="2">
        <v>4.8826289340375002</v>
      </c>
      <c r="N1933" s="2">
        <v>8.6592133589577198</v>
      </c>
      <c r="O1933" s="2">
        <v>1.20960838441728</v>
      </c>
      <c r="P1933">
        <v>4</v>
      </c>
    </row>
    <row r="1934" spans="1:16" x14ac:dyDescent="0.2">
      <c r="A1934">
        <v>150342</v>
      </c>
      <c r="B1934" t="s">
        <v>1945</v>
      </c>
      <c r="C1934">
        <v>0</v>
      </c>
      <c r="D1934" s="2"/>
      <c r="E1934" s="2">
        <v>4</v>
      </c>
      <c r="F1934" s="2"/>
      <c r="G1934" s="2">
        <v>2</v>
      </c>
      <c r="H1934" s="2"/>
      <c r="I1934">
        <v>0</v>
      </c>
      <c r="J1934" s="1">
        <v>1.8160520843737699E-5</v>
      </c>
      <c r="K1934" s="1">
        <v>6.7363655960336201E-6</v>
      </c>
      <c r="L1934" s="2" t="s">
        <v>306</v>
      </c>
      <c r="M1934" s="2" t="s">
        <v>306</v>
      </c>
      <c r="N1934" s="2" t="s">
        <v>306</v>
      </c>
      <c r="P1934">
        <v>4</v>
      </c>
    </row>
    <row r="1935" spans="1:16" x14ac:dyDescent="0.2">
      <c r="A1935">
        <v>150348</v>
      </c>
      <c r="B1935" t="s">
        <v>1946</v>
      </c>
      <c r="C1935">
        <v>0</v>
      </c>
      <c r="D1935" s="2"/>
      <c r="E1935" s="2">
        <v>9</v>
      </c>
      <c r="F1935" s="2"/>
      <c r="G1935" s="2">
        <v>2</v>
      </c>
      <c r="H1935" s="2"/>
      <c r="I1935">
        <v>0</v>
      </c>
      <c r="J1935" s="1">
        <v>4.0861171898409997E-5</v>
      </c>
      <c r="K1935" s="1">
        <v>6.7363655960336201E-6</v>
      </c>
      <c r="L1935" s="2" t="s">
        <v>306</v>
      </c>
      <c r="M1935" s="2" t="s">
        <v>306</v>
      </c>
      <c r="N1935" s="2" t="s">
        <v>306</v>
      </c>
      <c r="P1935">
        <v>4</v>
      </c>
    </row>
    <row r="1936" spans="1:16" x14ac:dyDescent="0.2">
      <c r="A1936">
        <v>150384</v>
      </c>
      <c r="B1936" t="s">
        <v>1947</v>
      </c>
      <c r="C1936">
        <v>0</v>
      </c>
      <c r="D1936" s="2"/>
      <c r="E1936" s="2">
        <v>2</v>
      </c>
      <c r="F1936" s="2"/>
      <c r="G1936" s="2">
        <v>1</v>
      </c>
      <c r="H1936" s="2"/>
      <c r="I1936">
        <v>0</v>
      </c>
      <c r="J1936" s="1">
        <v>9.0802604218688902E-6</v>
      </c>
      <c r="K1936" s="1">
        <v>3.3681827980168101E-6</v>
      </c>
      <c r="L1936" s="2" t="s">
        <v>306</v>
      </c>
      <c r="M1936" s="2" t="s">
        <v>306</v>
      </c>
      <c r="N1936" s="2" t="s">
        <v>306</v>
      </c>
      <c r="P1936">
        <v>4</v>
      </c>
    </row>
    <row r="1937" spans="1:16" x14ac:dyDescent="0.2">
      <c r="A1937">
        <v>150408</v>
      </c>
      <c r="B1937" t="s">
        <v>1948</v>
      </c>
      <c r="C1937">
        <v>0</v>
      </c>
      <c r="D1937" s="2"/>
      <c r="E1937" s="2">
        <v>6</v>
      </c>
      <c r="F1937" s="2"/>
      <c r="G1937" s="2">
        <v>3</v>
      </c>
      <c r="H1937" s="2"/>
      <c r="I1937">
        <v>0</v>
      </c>
      <c r="J1937" s="1">
        <v>2.7240781265606601E-5</v>
      </c>
      <c r="K1937" s="1">
        <v>1.0104548394050401E-5</v>
      </c>
      <c r="L1937" s="2" t="s">
        <v>306</v>
      </c>
      <c r="M1937" s="2" t="s">
        <v>306</v>
      </c>
      <c r="N1937" s="2" t="s">
        <v>306</v>
      </c>
      <c r="P1937">
        <v>4</v>
      </c>
    </row>
    <row r="1938" spans="1:16" x14ac:dyDescent="0.2">
      <c r="A1938">
        <v>150480</v>
      </c>
      <c r="B1938" t="s">
        <v>1949</v>
      </c>
      <c r="C1938">
        <v>2</v>
      </c>
      <c r="D1938" s="2"/>
      <c r="E1938" s="2">
        <v>3</v>
      </c>
      <c r="F1938" s="2"/>
      <c r="G1938" s="2">
        <v>1</v>
      </c>
      <c r="H1938" s="2"/>
      <c r="I1938" s="1">
        <v>4.13897862424489E-6</v>
      </c>
      <c r="J1938" s="1">
        <v>1.3620390632803301E-5</v>
      </c>
      <c r="K1938" s="1">
        <v>3.3681827980168101E-6</v>
      </c>
      <c r="L1938" s="2">
        <v>3.2907612890337599</v>
      </c>
      <c r="M1938" s="2">
        <v>0.81377148900625096</v>
      </c>
      <c r="N1938" s="2">
        <v>1.6364375069464501</v>
      </c>
      <c r="O1938" s="2">
        <v>1.51364765810672</v>
      </c>
      <c r="P1938">
        <v>4</v>
      </c>
    </row>
    <row r="1939" spans="1:16" x14ac:dyDescent="0.2">
      <c r="A1939">
        <v>150768</v>
      </c>
      <c r="B1939" t="s">
        <v>1950</v>
      </c>
      <c r="C1939">
        <v>1</v>
      </c>
      <c r="D1939" s="2"/>
      <c r="E1939" s="2">
        <v>5</v>
      </c>
      <c r="F1939" s="2"/>
      <c r="G1939" s="2">
        <v>2</v>
      </c>
      <c r="H1939" s="2"/>
      <c r="I1939" s="1">
        <v>2.0694893121224399E-6</v>
      </c>
      <c r="J1939" s="1">
        <v>2.2700651054672199E-5</v>
      </c>
      <c r="K1939" s="1">
        <v>6.7363655960336201E-6</v>
      </c>
      <c r="L1939" s="2">
        <v>10.9692042967792</v>
      </c>
      <c r="M1939" s="2">
        <v>3.2550859560249998</v>
      </c>
      <c r="N1939" s="2">
        <v>5.9754249100139498</v>
      </c>
      <c r="O1939" s="2">
        <v>1.29097402392698</v>
      </c>
      <c r="P1939">
        <v>4</v>
      </c>
    </row>
    <row r="1940" spans="1:16" x14ac:dyDescent="0.2">
      <c r="A1940">
        <v>152064</v>
      </c>
      <c r="B1940" t="s">
        <v>1951</v>
      </c>
      <c r="C1940">
        <v>2</v>
      </c>
      <c r="D1940" s="2"/>
      <c r="E1940" s="2">
        <v>1</v>
      </c>
      <c r="F1940" s="2"/>
      <c r="G1940" s="2">
        <v>2</v>
      </c>
      <c r="H1940" s="2"/>
      <c r="I1940" s="1">
        <v>4.13897862424489E-6</v>
      </c>
      <c r="J1940" s="1">
        <v>4.54013021093444E-6</v>
      </c>
      <c r="K1940" s="1">
        <v>6.7363655960336201E-6</v>
      </c>
      <c r="L1940" s="2">
        <v>1.09692042967792</v>
      </c>
      <c r="M1940" s="2">
        <v>1.6275429780124999</v>
      </c>
      <c r="N1940" s="2">
        <v>1.33614562932367</v>
      </c>
      <c r="O1940" s="2">
        <v>0.39712927744498</v>
      </c>
      <c r="P1940">
        <v>4</v>
      </c>
    </row>
    <row r="1941" spans="1:16" x14ac:dyDescent="0.2">
      <c r="A1941">
        <v>155520</v>
      </c>
      <c r="B1941" t="s">
        <v>1952</v>
      </c>
      <c r="C1941">
        <v>62</v>
      </c>
      <c r="D1941" s="2">
        <f>1000000*C1941/495425</f>
        <v>125.14507745874754</v>
      </c>
      <c r="E1941" s="2">
        <v>27</v>
      </c>
      <c r="F1941" s="2">
        <f>1000000*E1941/220258</f>
        <v>122.58351569523013</v>
      </c>
      <c r="G1941" s="2">
        <v>54</v>
      </c>
      <c r="H1941" s="2">
        <f>1000000*G1941/296896</f>
        <v>181.88187109290794</v>
      </c>
      <c r="I1941">
        <v>1.2830833735159099E-4</v>
      </c>
      <c r="J1941">
        <v>1.2258351569523001E-4</v>
      </c>
      <c r="K1941">
        <v>1.8188187109290701E-4</v>
      </c>
      <c r="L1941" s="2">
        <v>0.95538230971948102</v>
      </c>
      <c r="M1941" s="2">
        <v>1.4175374324625001</v>
      </c>
      <c r="N1941" s="4">
        <v>1.1637397416690001</v>
      </c>
      <c r="O1941" s="2">
        <v>0.39712927744498</v>
      </c>
      <c r="P1941">
        <v>2</v>
      </c>
    </row>
    <row r="1942" spans="1:16" x14ac:dyDescent="0.2">
      <c r="A1942">
        <v>155522</v>
      </c>
      <c r="B1942" t="s">
        <v>1953</v>
      </c>
      <c r="C1942">
        <v>4</v>
      </c>
      <c r="D1942" s="2"/>
      <c r="E1942" s="2">
        <v>2</v>
      </c>
      <c r="F1942" s="2"/>
      <c r="G1942" s="2">
        <v>7</v>
      </c>
      <c r="H1942" s="2"/>
      <c r="I1942" s="1">
        <v>8.2779572484897901E-6</v>
      </c>
      <c r="J1942" s="1">
        <v>9.0802604218688902E-6</v>
      </c>
      <c r="K1942" s="1">
        <v>2.3577279586117598E-5</v>
      </c>
      <c r="L1942" s="2">
        <v>1.09692042967792</v>
      </c>
      <c r="M1942" s="2">
        <v>2.8482002115218701</v>
      </c>
      <c r="N1942" s="2">
        <v>1.7675545252781599</v>
      </c>
      <c r="O1942" s="2">
        <v>0.99079250840555999</v>
      </c>
      <c r="P1942">
        <v>3</v>
      </c>
    </row>
    <row r="1943" spans="1:16" x14ac:dyDescent="0.2">
      <c r="A1943">
        <v>155526</v>
      </c>
      <c r="B1943" t="s">
        <v>1954</v>
      </c>
      <c r="C1943">
        <v>8</v>
      </c>
      <c r="D1943" s="2"/>
      <c r="E1943" s="2">
        <v>2</v>
      </c>
      <c r="F1943" s="2"/>
      <c r="G1943" s="2">
        <v>1</v>
      </c>
      <c r="H1943" s="2"/>
      <c r="I1943" s="1">
        <v>1.6555914496979499E-5</v>
      </c>
      <c r="J1943" s="1">
        <v>9.0802604218688902E-6</v>
      </c>
      <c r="K1943" s="1">
        <v>3.3681827980168101E-6</v>
      </c>
      <c r="L1943" s="2">
        <v>0.54846021483896101</v>
      </c>
      <c r="M1943" s="2">
        <v>0.20344287225156199</v>
      </c>
      <c r="N1943" s="2">
        <v>0.33403640733091799</v>
      </c>
      <c r="O1943" s="2">
        <v>1.03287346832706</v>
      </c>
      <c r="P1943">
        <v>3</v>
      </c>
    </row>
    <row r="1944" spans="1:16" x14ac:dyDescent="0.2">
      <c r="A1944">
        <v>155532</v>
      </c>
      <c r="B1944" t="s">
        <v>1955</v>
      </c>
      <c r="C1944">
        <v>2</v>
      </c>
      <c r="D1944" s="2"/>
      <c r="E1944" s="2">
        <v>4</v>
      </c>
      <c r="F1944" s="2"/>
      <c r="G1944" s="2">
        <v>5</v>
      </c>
      <c r="H1944" s="2"/>
      <c r="I1944" s="1">
        <v>4.13897862424489E-6</v>
      </c>
      <c r="J1944" s="1">
        <v>1.8160520843737699E-5</v>
      </c>
      <c r="K1944" s="1">
        <v>1.6840913990084E-5</v>
      </c>
      <c r="L1944" s="2">
        <v>4.3876817187116899</v>
      </c>
      <c r="M1944" s="2">
        <v>4.0688574450312496</v>
      </c>
      <c r="N1944" s="2">
        <v>4.2252634743418698</v>
      </c>
      <c r="O1944" s="2">
        <v>7.5456661014516799E-2</v>
      </c>
      <c r="P1944">
        <v>3</v>
      </c>
    </row>
    <row r="1945" spans="1:16" x14ac:dyDescent="0.2">
      <c r="A1945">
        <v>155544</v>
      </c>
      <c r="B1945" t="s">
        <v>1956</v>
      </c>
      <c r="C1945">
        <v>3</v>
      </c>
      <c r="D1945" s="2"/>
      <c r="E1945" s="2">
        <v>1</v>
      </c>
      <c r="F1945" s="2"/>
      <c r="G1945" s="2">
        <v>2</v>
      </c>
      <c r="H1945" s="2"/>
      <c r="I1945" s="1">
        <v>6.2084679363673401E-6</v>
      </c>
      <c r="J1945" s="1">
        <v>4.54013021093444E-6</v>
      </c>
      <c r="K1945" s="1">
        <v>6.7363655960336201E-6</v>
      </c>
      <c r="L1945" s="2">
        <v>0.73128028645194798</v>
      </c>
      <c r="M1945" s="2">
        <v>1.0850286520083301</v>
      </c>
      <c r="N1945" s="2">
        <v>0.89076375288245002</v>
      </c>
      <c r="O1945" s="2">
        <v>0.39712927744498</v>
      </c>
      <c r="P1945">
        <v>3</v>
      </c>
    </row>
    <row r="1946" spans="1:16" x14ac:dyDescent="0.2">
      <c r="A1946">
        <v>155557</v>
      </c>
      <c r="B1946" t="s">
        <v>1957</v>
      </c>
      <c r="C1946">
        <v>0</v>
      </c>
      <c r="D1946" s="2"/>
      <c r="E1946" s="2">
        <v>1</v>
      </c>
      <c r="F1946" s="2"/>
      <c r="G1946" s="2">
        <v>3</v>
      </c>
      <c r="H1946" s="2"/>
      <c r="I1946">
        <v>0</v>
      </c>
      <c r="J1946" s="1">
        <v>4.54013021093444E-6</v>
      </c>
      <c r="K1946" s="1">
        <v>1.0104548394050401E-5</v>
      </c>
      <c r="L1946" s="2" t="s">
        <v>306</v>
      </c>
      <c r="M1946" s="2" t="s">
        <v>306</v>
      </c>
      <c r="N1946" s="2" t="s">
        <v>306</v>
      </c>
      <c r="P1946">
        <v>5</v>
      </c>
    </row>
    <row r="1947" spans="1:16" x14ac:dyDescent="0.2">
      <c r="A1947">
        <v>155592</v>
      </c>
      <c r="B1947" t="s">
        <v>1958</v>
      </c>
      <c r="C1947">
        <v>6</v>
      </c>
      <c r="D1947" s="2"/>
      <c r="E1947" s="2">
        <v>3</v>
      </c>
      <c r="F1947" s="2"/>
      <c r="G1947" s="2">
        <v>5</v>
      </c>
      <c r="H1947" s="2"/>
      <c r="I1947" s="1">
        <v>1.2416935872734601E-5</v>
      </c>
      <c r="J1947" s="1">
        <v>1.3620390632803301E-5</v>
      </c>
      <c r="K1947" s="1">
        <v>1.6840913990084E-5</v>
      </c>
      <c r="L1947" s="2">
        <v>1.09692042967792</v>
      </c>
      <c r="M1947" s="2">
        <v>1.35628581501041</v>
      </c>
      <c r="N1947" s="2">
        <v>1.2197285021541799</v>
      </c>
      <c r="O1947" s="2">
        <v>0.21264189930334901</v>
      </c>
      <c r="P1947">
        <v>3</v>
      </c>
    </row>
    <row r="1948" spans="1:16" x14ac:dyDescent="0.2">
      <c r="A1948">
        <v>155664</v>
      </c>
      <c r="B1948" t="s">
        <v>1959</v>
      </c>
      <c r="C1948">
        <v>10</v>
      </c>
      <c r="D1948" s="2"/>
      <c r="E1948" s="2">
        <v>4</v>
      </c>
      <c r="F1948" s="2"/>
      <c r="G1948" s="2">
        <v>4</v>
      </c>
      <c r="H1948" s="2"/>
      <c r="I1948" s="1">
        <v>2.0694893121224399E-5</v>
      </c>
      <c r="J1948" s="1">
        <v>1.8160520843737699E-5</v>
      </c>
      <c r="K1948" s="1">
        <v>1.34727311920672E-5</v>
      </c>
      <c r="L1948" s="2">
        <v>0.87753634374233802</v>
      </c>
      <c r="M1948" s="2">
        <v>0.65101719120500101</v>
      </c>
      <c r="N1948" s="2">
        <v>0.75583810811802998</v>
      </c>
      <c r="O1948" s="2">
        <v>0.29969268564845097</v>
      </c>
      <c r="P1948">
        <v>3</v>
      </c>
    </row>
    <row r="1949" spans="1:16" x14ac:dyDescent="0.2">
      <c r="A1949">
        <v>155952</v>
      </c>
      <c r="B1949" t="s">
        <v>1960</v>
      </c>
      <c r="C1949">
        <v>4</v>
      </c>
      <c r="D1949" s="2"/>
      <c r="E1949" s="2">
        <v>2</v>
      </c>
      <c r="F1949" s="2"/>
      <c r="G1949" s="2">
        <v>4</v>
      </c>
      <c r="H1949" s="2"/>
      <c r="I1949" s="1">
        <v>8.2779572484897901E-6</v>
      </c>
      <c r="J1949" s="1">
        <v>9.0802604218688902E-6</v>
      </c>
      <c r="K1949" s="1">
        <v>1.34727311920672E-5</v>
      </c>
      <c r="L1949" s="2">
        <v>1.09692042967792</v>
      </c>
      <c r="M1949" s="2">
        <v>1.6275429780124999</v>
      </c>
      <c r="N1949" s="2">
        <v>1.33614562932367</v>
      </c>
      <c r="O1949" s="2">
        <v>0.39712927744498</v>
      </c>
      <c r="P1949">
        <v>3</v>
      </c>
    </row>
    <row r="1950" spans="1:16" x14ac:dyDescent="0.2">
      <c r="A1950">
        <v>156381</v>
      </c>
      <c r="B1950" t="s">
        <v>1961</v>
      </c>
      <c r="C1950">
        <v>0</v>
      </c>
      <c r="D1950" s="2"/>
      <c r="E1950" s="2">
        <v>3</v>
      </c>
      <c r="F1950" s="2"/>
      <c r="G1950" s="2">
        <v>1</v>
      </c>
      <c r="H1950" s="2"/>
      <c r="I1950">
        <v>0</v>
      </c>
      <c r="J1950" s="1">
        <v>1.3620390632803301E-5</v>
      </c>
      <c r="K1950" s="1">
        <v>3.3681827980168101E-6</v>
      </c>
      <c r="L1950" s="2" t="s">
        <v>306</v>
      </c>
      <c r="M1950" s="2" t="s">
        <v>306</v>
      </c>
      <c r="N1950" s="2" t="s">
        <v>306</v>
      </c>
      <c r="P1950">
        <v>10</v>
      </c>
    </row>
    <row r="1951" spans="1:16" x14ac:dyDescent="0.2">
      <c r="A1951">
        <v>156384</v>
      </c>
      <c r="B1951" t="s">
        <v>1962</v>
      </c>
      <c r="C1951">
        <v>5</v>
      </c>
      <c r="D1951" s="2"/>
      <c r="E1951" s="2">
        <v>4</v>
      </c>
      <c r="F1951" s="2"/>
      <c r="G1951" s="2">
        <v>3</v>
      </c>
      <c r="H1951" s="2"/>
      <c r="I1951" s="1">
        <v>1.03474465606122E-5</v>
      </c>
      <c r="J1951" s="1">
        <v>1.8160520843737699E-5</v>
      </c>
      <c r="K1951" s="1">
        <v>1.0104548394050401E-5</v>
      </c>
      <c r="L1951" s="2">
        <v>1.75507268748467</v>
      </c>
      <c r="M1951" s="2">
        <v>0.97652578680750102</v>
      </c>
      <c r="N1951" s="2">
        <v>1.3091500055571601</v>
      </c>
      <c r="O1951" s="2">
        <v>0.59469648044330103</v>
      </c>
      <c r="P1951">
        <v>3</v>
      </c>
    </row>
    <row r="1952" spans="1:16" x14ac:dyDescent="0.2">
      <c r="A1952">
        <v>157248</v>
      </c>
      <c r="B1952" t="s">
        <v>1963</v>
      </c>
      <c r="C1952">
        <v>3</v>
      </c>
      <c r="D1952" s="2"/>
      <c r="E1952" s="2">
        <v>5</v>
      </c>
      <c r="F1952" s="2"/>
      <c r="G1952" s="2">
        <v>2</v>
      </c>
      <c r="H1952" s="2"/>
      <c r="I1952" s="1">
        <v>6.2084679363673401E-6</v>
      </c>
      <c r="J1952" s="1">
        <v>2.2700651054672199E-5</v>
      </c>
      <c r="K1952" s="1">
        <v>6.7363655960336201E-6</v>
      </c>
      <c r="L1952" s="2">
        <v>3.6564014322597398</v>
      </c>
      <c r="M1952" s="2">
        <v>1.0850286520083301</v>
      </c>
      <c r="N1952" s="2">
        <v>1.9918083033379801</v>
      </c>
      <c r="O1952" s="2">
        <v>1.29097402392698</v>
      </c>
      <c r="P1952">
        <v>3</v>
      </c>
    </row>
    <row r="1953" spans="1:16" x14ac:dyDescent="0.2">
      <c r="A1953">
        <v>157446</v>
      </c>
      <c r="B1953" t="s">
        <v>1964</v>
      </c>
      <c r="C1953">
        <v>0</v>
      </c>
      <c r="D1953" s="2"/>
      <c r="E1953" s="2">
        <v>1</v>
      </c>
      <c r="F1953" s="2"/>
      <c r="G1953" s="2">
        <v>1</v>
      </c>
      <c r="H1953" s="2"/>
      <c r="I1953">
        <v>0</v>
      </c>
      <c r="J1953" s="1">
        <v>4.54013021093444E-6</v>
      </c>
      <c r="K1953" s="1">
        <v>3.3681827980168101E-6</v>
      </c>
      <c r="L1953" s="2" t="s">
        <v>306</v>
      </c>
      <c r="M1953" s="2" t="s">
        <v>306</v>
      </c>
      <c r="N1953" s="2" t="s">
        <v>306</v>
      </c>
      <c r="P1953">
        <v>6</v>
      </c>
    </row>
    <row r="1954" spans="1:16" x14ac:dyDescent="0.2">
      <c r="A1954">
        <v>157536</v>
      </c>
      <c r="B1954" t="s">
        <v>1965</v>
      </c>
      <c r="C1954">
        <v>0</v>
      </c>
      <c r="D1954" s="2"/>
      <c r="E1954" s="2">
        <v>1</v>
      </c>
      <c r="F1954" s="2"/>
      <c r="G1954" s="2">
        <v>1</v>
      </c>
      <c r="H1954" s="2"/>
      <c r="I1954">
        <v>0</v>
      </c>
      <c r="J1954" s="1">
        <v>4.54013021093444E-6</v>
      </c>
      <c r="K1954" s="1">
        <v>3.3681827980168101E-6</v>
      </c>
      <c r="L1954" s="2" t="s">
        <v>306</v>
      </c>
      <c r="M1954" s="2" t="s">
        <v>306</v>
      </c>
      <c r="N1954" s="2" t="s">
        <v>306</v>
      </c>
      <c r="P1954">
        <v>4</v>
      </c>
    </row>
    <row r="1955" spans="1:16" x14ac:dyDescent="0.2">
      <c r="A1955">
        <v>158622</v>
      </c>
      <c r="B1955" t="s">
        <v>1966</v>
      </c>
      <c r="C1955">
        <v>0</v>
      </c>
      <c r="D1955" s="2"/>
      <c r="E1955" s="2">
        <v>1</v>
      </c>
      <c r="F1955" s="2"/>
      <c r="G1955" s="2">
        <v>1</v>
      </c>
      <c r="H1955" s="2"/>
      <c r="I1955">
        <v>0</v>
      </c>
      <c r="J1955" s="1">
        <v>4.54013021093444E-6</v>
      </c>
      <c r="K1955" s="1">
        <v>3.3681827980168101E-6</v>
      </c>
      <c r="L1955" s="2" t="s">
        <v>306</v>
      </c>
      <c r="M1955" s="2" t="s">
        <v>306</v>
      </c>
      <c r="N1955" s="2" t="s">
        <v>306</v>
      </c>
      <c r="P1955">
        <v>7</v>
      </c>
    </row>
    <row r="1956" spans="1:16" x14ac:dyDescent="0.2">
      <c r="A1956">
        <v>158787</v>
      </c>
      <c r="B1956" t="s">
        <v>1967</v>
      </c>
      <c r="C1956">
        <v>1</v>
      </c>
      <c r="D1956" s="2"/>
      <c r="E1956" s="2">
        <v>8</v>
      </c>
      <c r="F1956" s="2"/>
      <c r="G1956" s="2">
        <v>4</v>
      </c>
      <c r="H1956" s="2"/>
      <c r="I1956" s="1">
        <v>2.0694893121224399E-6</v>
      </c>
      <c r="J1956" s="1">
        <v>3.63210416874755E-5</v>
      </c>
      <c r="K1956" s="1">
        <v>1.34727311920672E-5</v>
      </c>
      <c r="L1956" s="2">
        <v>17.550726874846699</v>
      </c>
      <c r="M1956" s="2">
        <v>6.5101719120500103</v>
      </c>
      <c r="N1956" s="2">
        <v>10.689165034589401</v>
      </c>
      <c r="O1956" s="2">
        <v>1.03287346832706</v>
      </c>
      <c r="P1956">
        <v>10</v>
      </c>
    </row>
    <row r="1957" spans="1:16" x14ac:dyDescent="0.2">
      <c r="A1957">
        <v>160704</v>
      </c>
      <c r="B1957" t="s">
        <v>1968</v>
      </c>
      <c r="C1957">
        <v>12</v>
      </c>
      <c r="D1957" s="2"/>
      <c r="E1957" s="2">
        <v>1</v>
      </c>
      <c r="F1957" s="2"/>
      <c r="G1957" s="2">
        <v>2</v>
      </c>
      <c r="H1957" s="2"/>
      <c r="I1957" s="1">
        <v>2.4833871745469299E-5</v>
      </c>
      <c r="J1957" s="1">
        <v>4.54013021093444E-6</v>
      </c>
      <c r="K1957" s="1">
        <v>6.7363655960336201E-6</v>
      </c>
      <c r="L1957" s="2">
        <v>0.182820071612987</v>
      </c>
      <c r="M1957" s="2">
        <v>0.27125716300208302</v>
      </c>
      <c r="N1957" s="2">
        <v>0.22269093822061201</v>
      </c>
      <c r="O1957" s="2">
        <v>0.39712927744498</v>
      </c>
      <c r="P1957">
        <v>3</v>
      </c>
    </row>
    <row r="1958" spans="1:16" x14ac:dyDescent="0.2">
      <c r="A1958">
        <v>160728</v>
      </c>
      <c r="B1958" t="s">
        <v>1969</v>
      </c>
      <c r="C1958">
        <v>2</v>
      </c>
      <c r="D1958" s="2"/>
      <c r="E1958" s="2">
        <v>1</v>
      </c>
      <c r="F1958" s="2"/>
      <c r="G1958" s="2">
        <v>1</v>
      </c>
      <c r="H1958" s="2"/>
      <c r="I1958" s="1">
        <v>4.13897862424489E-6</v>
      </c>
      <c r="J1958" s="1">
        <v>4.54013021093444E-6</v>
      </c>
      <c r="K1958" s="1">
        <v>3.3681827980168101E-6</v>
      </c>
      <c r="L1958" s="2">
        <v>1.09692042967792</v>
      </c>
      <c r="M1958" s="2">
        <v>0.81377148900625096</v>
      </c>
      <c r="N1958" s="2">
        <v>0.94479763514753801</v>
      </c>
      <c r="O1958" s="2">
        <v>0.29969268564845097</v>
      </c>
      <c r="P1958">
        <v>4</v>
      </c>
    </row>
    <row r="1959" spans="1:16" x14ac:dyDescent="0.2">
      <c r="A1959">
        <v>162049</v>
      </c>
      <c r="B1959" t="s">
        <v>1970</v>
      </c>
      <c r="C1959">
        <v>0</v>
      </c>
      <c r="D1959" s="2"/>
      <c r="E1959" s="2">
        <v>3</v>
      </c>
      <c r="F1959" s="2"/>
      <c r="G1959" s="2">
        <v>1</v>
      </c>
      <c r="H1959" s="2"/>
      <c r="I1959">
        <v>0</v>
      </c>
      <c r="J1959" s="1">
        <v>1.3620390632803301E-5</v>
      </c>
      <c r="K1959" s="1">
        <v>3.3681827980168101E-6</v>
      </c>
      <c r="L1959" s="2" t="s">
        <v>306</v>
      </c>
      <c r="M1959" s="2" t="s">
        <v>306</v>
      </c>
      <c r="N1959" s="2" t="s">
        <v>306</v>
      </c>
      <c r="P1959">
        <v>7</v>
      </c>
    </row>
    <row r="1960" spans="1:16" x14ac:dyDescent="0.2">
      <c r="A1960">
        <v>165888</v>
      </c>
      <c r="B1960" t="s">
        <v>1971</v>
      </c>
      <c r="C1960">
        <v>10</v>
      </c>
      <c r="D1960" s="2"/>
      <c r="E1960" s="2">
        <v>1</v>
      </c>
      <c r="F1960" s="2"/>
      <c r="G1960" s="2">
        <v>1</v>
      </c>
      <c r="H1960" s="2"/>
      <c r="I1960" s="1">
        <v>2.0694893121224399E-5</v>
      </c>
      <c r="J1960" s="1">
        <v>4.54013021093444E-6</v>
      </c>
      <c r="K1960" s="1">
        <v>3.3681827980168101E-6</v>
      </c>
      <c r="L1960" s="2">
        <v>0.21938408593558401</v>
      </c>
      <c r="M1960" s="2">
        <v>0.16275429780125</v>
      </c>
      <c r="N1960" s="2">
        <v>0.188959527029507</v>
      </c>
      <c r="O1960" s="2">
        <v>0.29969268564845097</v>
      </c>
      <c r="P1960">
        <v>3</v>
      </c>
    </row>
    <row r="1961" spans="1:16" x14ac:dyDescent="0.2">
      <c r="A1961">
        <v>166010</v>
      </c>
      <c r="B1961" t="s">
        <v>1972</v>
      </c>
      <c r="C1961">
        <v>0</v>
      </c>
      <c r="D1961" s="2"/>
      <c r="E1961" s="2">
        <v>1</v>
      </c>
      <c r="F1961" s="2"/>
      <c r="G1961" s="2">
        <v>1</v>
      </c>
      <c r="H1961" s="2"/>
      <c r="I1961">
        <v>0</v>
      </c>
      <c r="J1961" s="1">
        <v>4.54013021093444E-6</v>
      </c>
      <c r="K1961" s="1">
        <v>3.3681827980168101E-6</v>
      </c>
      <c r="L1961" s="2" t="s">
        <v>306</v>
      </c>
      <c r="M1961" s="2" t="s">
        <v>306</v>
      </c>
      <c r="N1961" s="2" t="s">
        <v>306</v>
      </c>
      <c r="P1961">
        <v>6</v>
      </c>
    </row>
    <row r="1962" spans="1:16" x14ac:dyDescent="0.2">
      <c r="A1962">
        <v>166104</v>
      </c>
      <c r="B1962" t="s">
        <v>1973</v>
      </c>
      <c r="C1962">
        <v>0</v>
      </c>
      <c r="D1962" s="2"/>
      <c r="E1962" s="2">
        <v>4</v>
      </c>
      <c r="F1962" s="2"/>
      <c r="G1962" s="2">
        <v>1</v>
      </c>
      <c r="H1962" s="2"/>
      <c r="I1962">
        <v>0</v>
      </c>
      <c r="J1962" s="1">
        <v>1.8160520843737699E-5</v>
      </c>
      <c r="K1962" s="1">
        <v>3.3681827980168101E-6</v>
      </c>
      <c r="L1962" s="2" t="s">
        <v>306</v>
      </c>
      <c r="M1962" s="2" t="s">
        <v>306</v>
      </c>
      <c r="N1962" s="2" t="s">
        <v>306</v>
      </c>
      <c r="P1962">
        <v>5</v>
      </c>
    </row>
    <row r="1963" spans="1:16" x14ac:dyDescent="0.2">
      <c r="A1963">
        <v>166320</v>
      </c>
      <c r="B1963" t="s">
        <v>1974</v>
      </c>
      <c r="C1963">
        <v>2</v>
      </c>
      <c r="D1963" s="2"/>
      <c r="E1963" s="2">
        <v>1</v>
      </c>
      <c r="F1963" s="2"/>
      <c r="G1963" s="2">
        <v>2</v>
      </c>
      <c r="H1963" s="2"/>
      <c r="I1963" s="1">
        <v>4.13897862424489E-6</v>
      </c>
      <c r="J1963" s="1">
        <v>4.54013021093444E-6</v>
      </c>
      <c r="K1963" s="1">
        <v>6.7363655960336201E-6</v>
      </c>
      <c r="L1963" s="2">
        <v>1.09692042967792</v>
      </c>
      <c r="M1963" s="2">
        <v>1.6275429780124999</v>
      </c>
      <c r="N1963" s="2">
        <v>1.33614562932367</v>
      </c>
      <c r="O1963" s="2">
        <v>0.39712927744498</v>
      </c>
      <c r="P1963">
        <v>4</v>
      </c>
    </row>
    <row r="1964" spans="1:16" x14ac:dyDescent="0.2">
      <c r="A1964">
        <v>166392</v>
      </c>
      <c r="B1964" t="s">
        <v>1975</v>
      </c>
      <c r="C1964">
        <v>0</v>
      </c>
      <c r="D1964" s="2"/>
      <c r="E1964" s="2">
        <v>2</v>
      </c>
      <c r="F1964" s="2"/>
      <c r="G1964" s="2">
        <v>1</v>
      </c>
      <c r="H1964" s="2"/>
      <c r="I1964">
        <v>0</v>
      </c>
      <c r="J1964" s="1">
        <v>9.0802604218688902E-6</v>
      </c>
      <c r="K1964" s="1">
        <v>3.3681827980168101E-6</v>
      </c>
      <c r="L1964" s="2" t="s">
        <v>306</v>
      </c>
      <c r="M1964" s="2" t="s">
        <v>306</v>
      </c>
      <c r="N1964" s="2" t="s">
        <v>306</v>
      </c>
      <c r="P1964">
        <v>5</v>
      </c>
    </row>
    <row r="1965" spans="1:16" x14ac:dyDescent="0.2">
      <c r="A1965">
        <v>166464</v>
      </c>
      <c r="B1965" t="s">
        <v>1976</v>
      </c>
      <c r="C1965">
        <v>1</v>
      </c>
      <c r="D1965" s="2"/>
      <c r="E1965" s="2">
        <v>5</v>
      </c>
      <c r="F1965" s="2"/>
      <c r="G1965" s="2">
        <v>1</v>
      </c>
      <c r="H1965" s="2"/>
      <c r="I1965" s="1">
        <v>2.0694893121224399E-6</v>
      </c>
      <c r="J1965" s="1">
        <v>2.2700651054672199E-5</v>
      </c>
      <c r="K1965" s="1">
        <v>3.3681827980168101E-6</v>
      </c>
      <c r="L1965" s="2">
        <v>10.9692042967792</v>
      </c>
      <c r="M1965" s="2">
        <v>1.6275429780124999</v>
      </c>
      <c r="N1965" s="2">
        <v>4.2252634743418698</v>
      </c>
      <c r="O1965" s="2">
        <v>2.2109062252554001</v>
      </c>
      <c r="P1965">
        <v>5</v>
      </c>
    </row>
    <row r="1966" spans="1:16" x14ac:dyDescent="0.2">
      <c r="A1966">
        <v>166536</v>
      </c>
      <c r="B1966" t="s">
        <v>1977</v>
      </c>
      <c r="C1966">
        <v>0</v>
      </c>
      <c r="D1966" s="2"/>
      <c r="E1966" s="2">
        <v>105</v>
      </c>
      <c r="F1966" s="2"/>
      <c r="G1966" s="2">
        <v>6</v>
      </c>
      <c r="H1966" s="2"/>
      <c r="I1966">
        <v>0</v>
      </c>
      <c r="J1966">
        <v>4.7671367214811698E-4</v>
      </c>
      <c r="K1966" s="1">
        <v>2.0209096788100801E-5</v>
      </c>
      <c r="L1966" s="2" t="s">
        <v>306</v>
      </c>
      <c r="M1966" s="2" t="s">
        <v>306</v>
      </c>
      <c r="N1966" s="2" t="s">
        <v>306</v>
      </c>
      <c r="P1966">
        <v>6</v>
      </c>
    </row>
    <row r="1967" spans="1:16" x14ac:dyDescent="0.2">
      <c r="A1967">
        <v>166749</v>
      </c>
      <c r="B1967" t="s">
        <v>1978</v>
      </c>
      <c r="C1967">
        <v>0</v>
      </c>
      <c r="D1967" s="2"/>
      <c r="E1967" s="2">
        <v>1</v>
      </c>
      <c r="F1967" s="2"/>
      <c r="G1967" s="2">
        <v>1</v>
      </c>
      <c r="H1967" s="2"/>
      <c r="I1967">
        <v>0</v>
      </c>
      <c r="J1967" s="1">
        <v>4.54013021093444E-6</v>
      </c>
      <c r="K1967" s="1">
        <v>3.3681827980168101E-6</v>
      </c>
      <c r="L1967" s="2" t="s">
        <v>306</v>
      </c>
      <c r="M1967" s="2" t="s">
        <v>306</v>
      </c>
      <c r="N1967" s="2" t="s">
        <v>306</v>
      </c>
      <c r="P1967">
        <v>11</v>
      </c>
    </row>
    <row r="1968" spans="1:16" x14ac:dyDescent="0.2">
      <c r="A1968">
        <v>171072</v>
      </c>
      <c r="B1968" t="s">
        <v>1979</v>
      </c>
      <c r="C1968">
        <v>7</v>
      </c>
      <c r="D1968" s="2"/>
      <c r="E1968" s="2">
        <v>1</v>
      </c>
      <c r="F1968" s="2"/>
      <c r="G1968" s="2">
        <v>3</v>
      </c>
      <c r="H1968" s="2"/>
      <c r="I1968" s="1">
        <v>1.44864251848571E-5</v>
      </c>
      <c r="J1968" s="1">
        <v>4.54013021093444E-6</v>
      </c>
      <c r="K1968" s="1">
        <v>1.0104548394050401E-5</v>
      </c>
      <c r="L1968" s="2">
        <v>0.31340583705083502</v>
      </c>
      <c r="M1968" s="2">
        <v>0.697518419148215</v>
      </c>
      <c r="N1968" s="2">
        <v>0.46755357341327303</v>
      </c>
      <c r="O1968" s="2">
        <v>0.82153704717354403</v>
      </c>
      <c r="P1968">
        <v>3</v>
      </c>
    </row>
    <row r="1969" spans="1:17" x14ac:dyDescent="0.2">
      <c r="A1969">
        <v>176328</v>
      </c>
      <c r="B1969" t="s">
        <v>1980</v>
      </c>
      <c r="C1969">
        <v>0</v>
      </c>
      <c r="D1969" s="2"/>
      <c r="E1969" s="2">
        <v>1</v>
      </c>
      <c r="F1969" s="2"/>
      <c r="G1969" s="2">
        <v>1</v>
      </c>
      <c r="H1969" s="2"/>
      <c r="I1969">
        <v>0</v>
      </c>
      <c r="J1969" s="1">
        <v>4.54013021093444E-6</v>
      </c>
      <c r="K1969" s="1">
        <v>3.3681827980168101E-6</v>
      </c>
      <c r="L1969" s="2" t="s">
        <v>306</v>
      </c>
      <c r="M1969" s="2" t="s">
        <v>306</v>
      </c>
      <c r="N1969" s="2" t="s">
        <v>306</v>
      </c>
      <c r="P1969">
        <v>5</v>
      </c>
    </row>
    <row r="1970" spans="1:17" x14ac:dyDescent="0.2">
      <c r="A1970">
        <v>176507</v>
      </c>
      <c r="B1970" t="s">
        <v>1981</v>
      </c>
      <c r="C1970">
        <v>0</v>
      </c>
      <c r="D1970" s="2"/>
      <c r="E1970" s="2">
        <v>7</v>
      </c>
      <c r="F1970" s="2"/>
      <c r="G1970" s="2">
        <v>1</v>
      </c>
      <c r="H1970" s="2"/>
      <c r="I1970">
        <v>0</v>
      </c>
      <c r="J1970" s="1">
        <v>3.1780911476541098E-5</v>
      </c>
      <c r="K1970" s="1">
        <v>3.3681827980168101E-6</v>
      </c>
      <c r="L1970" s="2" t="s">
        <v>306</v>
      </c>
      <c r="M1970" s="2" t="s">
        <v>306</v>
      </c>
      <c r="N1970" s="2" t="s">
        <v>306</v>
      </c>
      <c r="P1970">
        <v>10</v>
      </c>
    </row>
    <row r="1971" spans="1:17" x14ac:dyDescent="0.2">
      <c r="A1971">
        <v>178234</v>
      </c>
      <c r="B1971" t="s">
        <v>1982</v>
      </c>
      <c r="C1971">
        <v>0</v>
      </c>
      <c r="D1971" s="2"/>
      <c r="E1971" s="2">
        <v>6</v>
      </c>
      <c r="F1971" s="2"/>
      <c r="G1971" s="2">
        <v>2</v>
      </c>
      <c r="H1971" s="2"/>
      <c r="I1971">
        <v>0</v>
      </c>
      <c r="J1971" s="1">
        <v>2.7240781265606601E-5</v>
      </c>
      <c r="K1971" s="1">
        <v>6.7363655960336201E-6</v>
      </c>
      <c r="L1971" s="2" t="s">
        <v>306</v>
      </c>
      <c r="M1971" s="2" t="s">
        <v>306</v>
      </c>
      <c r="N1971" s="2" t="s">
        <v>306</v>
      </c>
      <c r="P1971">
        <v>10</v>
      </c>
    </row>
    <row r="1972" spans="1:17" x14ac:dyDescent="0.2">
      <c r="A1972">
        <v>178235</v>
      </c>
      <c r="B1972" s="6" t="s">
        <v>1983</v>
      </c>
      <c r="C1972">
        <v>1</v>
      </c>
      <c r="D1972" s="2">
        <f>1000000*C1972/495425</f>
        <v>2.0184689912701215</v>
      </c>
      <c r="E1972" s="2">
        <v>88</v>
      </c>
      <c r="F1972" s="2">
        <f>1000000*E1972/220258</f>
        <v>399.53145856223159</v>
      </c>
      <c r="G1972" s="2">
        <v>29</v>
      </c>
      <c r="H1972" s="2">
        <f>1000000*G1972/296896</f>
        <v>97.677301142487607</v>
      </c>
      <c r="I1972" s="1">
        <v>2.0694893121224399E-6</v>
      </c>
      <c r="J1972">
        <v>3.99531458562231E-4</v>
      </c>
      <c r="K1972" s="1">
        <v>9.7677301142487595E-5</v>
      </c>
      <c r="L1972" s="2">
        <v>193.05799562331401</v>
      </c>
      <c r="M1972" s="2">
        <v>47.198746362362499</v>
      </c>
      <c r="N1972" s="4">
        <v>95.457296047242593</v>
      </c>
      <c r="O1972" s="2">
        <v>1.5280052473806101</v>
      </c>
      <c r="P1972">
        <v>11</v>
      </c>
      <c r="Q1972">
        <f>F1972/H1972</f>
        <v>4.0903204110790448</v>
      </c>
    </row>
    <row r="1973" spans="1:17" x14ac:dyDescent="0.2">
      <c r="A1973">
        <v>178247</v>
      </c>
      <c r="B1973" t="s">
        <v>1984</v>
      </c>
      <c r="C1973">
        <v>0</v>
      </c>
      <c r="D1973" s="2"/>
      <c r="E1973" s="2">
        <v>2</v>
      </c>
      <c r="F1973" s="2"/>
      <c r="G1973" s="2">
        <v>1</v>
      </c>
      <c r="H1973" s="2"/>
      <c r="I1973">
        <v>0</v>
      </c>
      <c r="J1973" s="1">
        <v>9.0802604218688902E-6</v>
      </c>
      <c r="K1973" s="1">
        <v>3.3681827980168101E-6</v>
      </c>
      <c r="L1973" s="2" t="s">
        <v>306</v>
      </c>
      <c r="M1973" s="2" t="s">
        <v>306</v>
      </c>
      <c r="N1973" s="2" t="s">
        <v>306</v>
      </c>
      <c r="P1973">
        <v>12</v>
      </c>
    </row>
    <row r="1974" spans="1:17" x14ac:dyDescent="0.2">
      <c r="A1974">
        <v>178259</v>
      </c>
      <c r="B1974" t="s">
        <v>1985</v>
      </c>
      <c r="C1974">
        <v>0</v>
      </c>
      <c r="D1974" s="2"/>
      <c r="E1974" s="2">
        <v>3</v>
      </c>
      <c r="F1974" s="2"/>
      <c r="G1974" s="2">
        <v>1</v>
      </c>
      <c r="H1974" s="2"/>
      <c r="I1974">
        <v>0</v>
      </c>
      <c r="J1974" s="1">
        <v>1.3620390632803301E-5</v>
      </c>
      <c r="K1974" s="1">
        <v>3.3681827980168101E-6</v>
      </c>
      <c r="L1974" s="2" t="s">
        <v>306</v>
      </c>
      <c r="M1974" s="2" t="s">
        <v>306</v>
      </c>
      <c r="N1974" s="2" t="s">
        <v>306</v>
      </c>
      <c r="P1974">
        <v>11</v>
      </c>
    </row>
    <row r="1975" spans="1:17" x14ac:dyDescent="0.2">
      <c r="A1975">
        <v>178667</v>
      </c>
      <c r="B1975" t="s">
        <v>1986</v>
      </c>
      <c r="C1975">
        <v>0</v>
      </c>
      <c r="D1975" s="2"/>
      <c r="E1975" s="2">
        <v>2</v>
      </c>
      <c r="F1975" s="2"/>
      <c r="G1975" s="2">
        <v>4</v>
      </c>
      <c r="H1975" s="2"/>
      <c r="I1975">
        <v>0</v>
      </c>
      <c r="J1975" s="1">
        <v>9.0802604218688902E-6</v>
      </c>
      <c r="K1975" s="1">
        <v>1.34727311920672E-5</v>
      </c>
      <c r="L1975" s="2" t="s">
        <v>306</v>
      </c>
      <c r="M1975" s="2" t="s">
        <v>306</v>
      </c>
      <c r="N1975" s="2" t="s">
        <v>306</v>
      </c>
      <c r="P1975">
        <v>12</v>
      </c>
    </row>
    <row r="1976" spans="1:17" x14ac:dyDescent="0.2">
      <c r="A1976">
        <v>179760</v>
      </c>
      <c r="B1976" t="s">
        <v>1987</v>
      </c>
      <c r="C1976">
        <v>1</v>
      </c>
      <c r="D1976" s="2"/>
      <c r="E1976" s="2">
        <v>4</v>
      </c>
      <c r="F1976" s="2"/>
      <c r="G1976" s="2">
        <v>1</v>
      </c>
      <c r="H1976" s="2"/>
      <c r="I1976" s="1">
        <v>2.0694893121224399E-6</v>
      </c>
      <c r="J1976" s="1">
        <v>1.8160520843737699E-5</v>
      </c>
      <c r="K1976" s="1">
        <v>3.3681827980168101E-6</v>
      </c>
      <c r="L1976" s="2">
        <v>8.7753634374233798</v>
      </c>
      <c r="M1976" s="2">
        <v>1.6275429780124999</v>
      </c>
      <c r="N1976" s="2">
        <v>3.7791905405901498</v>
      </c>
      <c r="O1976" s="2">
        <v>1.8913628150367501</v>
      </c>
      <c r="P1976">
        <v>6</v>
      </c>
    </row>
    <row r="1977" spans="1:17" x14ac:dyDescent="0.2">
      <c r="A1977">
        <v>181440</v>
      </c>
      <c r="B1977" t="s">
        <v>1988</v>
      </c>
      <c r="C1977">
        <v>8</v>
      </c>
      <c r="D1977" s="2"/>
      <c r="E1977" s="2">
        <v>5</v>
      </c>
      <c r="F1977" s="2"/>
      <c r="G1977" s="2">
        <v>2</v>
      </c>
      <c r="H1977" s="2"/>
      <c r="I1977" s="1">
        <v>1.6555914496979499E-5</v>
      </c>
      <c r="J1977" s="1">
        <v>2.2700651054672199E-5</v>
      </c>
      <c r="K1977" s="1">
        <v>6.7363655960336201E-6</v>
      </c>
      <c r="L1977" s="2">
        <v>1.3711505370974</v>
      </c>
      <c r="M1977" s="2">
        <v>0.40688574450312498</v>
      </c>
      <c r="N1977" s="2">
        <v>0.74692811375174295</v>
      </c>
      <c r="O1977" s="2">
        <v>1.29097402392698</v>
      </c>
      <c r="P1977">
        <v>4</v>
      </c>
    </row>
    <row r="1978" spans="1:17" x14ac:dyDescent="0.2">
      <c r="A1978">
        <v>186624</v>
      </c>
      <c r="B1978" t="s">
        <v>1989</v>
      </c>
      <c r="C1978">
        <v>2343</v>
      </c>
      <c r="D1978" s="2">
        <f>1000000*C1978/495425</f>
        <v>4729.2728465458949</v>
      </c>
      <c r="E1978" s="2">
        <v>3941</v>
      </c>
      <c r="F1978" s="2">
        <f>1000000*E1978/220258</f>
        <v>17892.653161292666</v>
      </c>
      <c r="G1978" s="2">
        <v>4900</v>
      </c>
      <c r="H1978" s="2">
        <f>1000000*G1978/296896</f>
        <v>16504.095710282389</v>
      </c>
      <c r="I1978">
        <v>4.84881345830289E-3</v>
      </c>
      <c r="J1978">
        <v>1.7892653161292599E-2</v>
      </c>
      <c r="K1978">
        <v>1.6504095710282302E-2</v>
      </c>
      <c r="L1978" s="2">
        <v>3.6901096144777501</v>
      </c>
      <c r="M1978" s="2">
        <v>3.4037390491938799</v>
      </c>
      <c r="N1978" s="4">
        <v>3.54403304028104</v>
      </c>
      <c r="O1978" s="2">
        <v>8.0803582254743406E-2</v>
      </c>
      <c r="P1978">
        <v>1</v>
      </c>
    </row>
    <row r="1979" spans="1:17" x14ac:dyDescent="0.2">
      <c r="A1979">
        <v>186625</v>
      </c>
      <c r="B1979" t="s">
        <v>1990</v>
      </c>
      <c r="C1979">
        <v>120</v>
      </c>
      <c r="D1979" s="2">
        <f>1000000*C1979/495425</f>
        <v>242.2162789524146</v>
      </c>
      <c r="E1979" s="2">
        <v>108</v>
      </c>
      <c r="F1979" s="2">
        <f>1000000*E1979/220258</f>
        <v>490.33406278092053</v>
      </c>
      <c r="G1979" s="2">
        <v>147</v>
      </c>
      <c r="H1979" s="2">
        <f>1000000*G1979/296896</f>
        <v>495.12287130847164</v>
      </c>
      <c r="I1979">
        <v>2.4833871745469301E-4</v>
      </c>
      <c r="J1979">
        <v>4.9033406278092004E-4</v>
      </c>
      <c r="K1979">
        <v>4.9512287130847098E-4</v>
      </c>
      <c r="L1979" s="2">
        <v>1.97445677342026</v>
      </c>
      <c r="M1979" s="2">
        <v>1.9937401480653101</v>
      </c>
      <c r="N1979" s="4">
        <v>1.9840750338098301</v>
      </c>
      <c r="O1979" s="2">
        <v>9.7190752952653094E-3</v>
      </c>
      <c r="P1979">
        <v>2</v>
      </c>
    </row>
    <row r="1980" spans="1:17" x14ac:dyDescent="0.2">
      <c r="A1980">
        <v>186626</v>
      </c>
      <c r="B1980" t="s">
        <v>1991</v>
      </c>
      <c r="C1980">
        <v>145</v>
      </c>
      <c r="D1980" s="2">
        <f>1000000*C1980/495425</f>
        <v>292.67800373416765</v>
      </c>
      <c r="E1980" s="2">
        <v>214</v>
      </c>
      <c r="F1980" s="2">
        <f>1000000*E1980/220258</f>
        <v>971.58786513997222</v>
      </c>
      <c r="G1980" s="2">
        <v>279</v>
      </c>
      <c r="H1980" s="2">
        <f>1000000*G1980/296896</f>
        <v>939.72300064669105</v>
      </c>
      <c r="I1980">
        <v>3.0007595025775401E-4</v>
      </c>
      <c r="J1980">
        <v>9.7158786513997202E-4</v>
      </c>
      <c r="K1980">
        <v>9.3972300064669098E-4</v>
      </c>
      <c r="L1980" s="2">
        <v>3.2378065096699999</v>
      </c>
      <c r="M1980" s="2">
        <v>3.1316171783826698</v>
      </c>
      <c r="N1980" s="4">
        <v>3.1842692232224699</v>
      </c>
      <c r="O1980" s="2">
        <v>3.3348100880699602E-2</v>
      </c>
      <c r="P1980">
        <v>2</v>
      </c>
    </row>
    <row r="1981" spans="1:17" x14ac:dyDescent="0.2">
      <c r="A1981">
        <v>186627</v>
      </c>
      <c r="B1981" t="s">
        <v>1992</v>
      </c>
      <c r="C1981">
        <v>35</v>
      </c>
      <c r="D1981" s="2"/>
      <c r="E1981" s="2">
        <v>5</v>
      </c>
      <c r="F1981" s="2"/>
      <c r="G1981" s="2">
        <v>11</v>
      </c>
      <c r="H1981" s="2"/>
      <c r="I1981" s="1">
        <v>7.2432125924285593E-5</v>
      </c>
      <c r="J1981" s="1">
        <v>2.2700651054672199E-5</v>
      </c>
      <c r="K1981" s="1">
        <v>3.7050010778184903E-5</v>
      </c>
      <c r="L1981" s="2">
        <v>0.31340583705083502</v>
      </c>
      <c r="M1981" s="2">
        <v>0.51151350737535795</v>
      </c>
      <c r="N1981" s="2">
        <v>0.40038895956529802</v>
      </c>
      <c r="O1981" s="2">
        <v>0.49478804445459101</v>
      </c>
      <c r="P1981">
        <v>3</v>
      </c>
    </row>
    <row r="1982" spans="1:17" x14ac:dyDescent="0.2">
      <c r="A1982">
        <v>186628</v>
      </c>
      <c r="B1982" t="s">
        <v>1993</v>
      </c>
      <c r="C1982">
        <v>52</v>
      </c>
      <c r="D1982" s="2">
        <f>1000000*C1982/495425</f>
        <v>104.96038754604632</v>
      </c>
      <c r="E1982" s="2">
        <v>42</v>
      </c>
      <c r="F1982" s="2">
        <f>1000000*E1982/220258</f>
        <v>190.6854688592469</v>
      </c>
      <c r="G1982" s="2">
        <v>39</v>
      </c>
      <c r="H1982" s="2">
        <f>1000000*G1982/296896</f>
        <v>131.35912912265576</v>
      </c>
      <c r="I1982">
        <v>1.07613444230367E-4</v>
      </c>
      <c r="J1982">
        <v>1.9068546885924601E-4</v>
      </c>
      <c r="K1982">
        <v>1.3135912912265501E-4</v>
      </c>
      <c r="L1982" s="2">
        <v>1.7719483864027901</v>
      </c>
      <c r="M1982" s="2">
        <v>1.2206572335093699</v>
      </c>
      <c r="N1982" s="4">
        <v>1.4706942630158799</v>
      </c>
      <c r="O1982" s="2">
        <v>0.37485095764425802</v>
      </c>
      <c r="P1982">
        <v>2</v>
      </c>
    </row>
    <row r="1983" spans="1:17" x14ac:dyDescent="0.2">
      <c r="A1983">
        <v>186630</v>
      </c>
      <c r="B1983" t="s">
        <v>1994</v>
      </c>
      <c r="C1983">
        <v>107</v>
      </c>
      <c r="D1983" s="2">
        <f>1000000*C1983/495425</f>
        <v>215.976182065903</v>
      </c>
      <c r="E1983" s="2">
        <v>129</v>
      </c>
      <c r="F1983" s="2">
        <f>1000000*E1983/220258</f>
        <v>585.67679721054401</v>
      </c>
      <c r="G1983" s="2">
        <v>168</v>
      </c>
      <c r="H1983" s="2">
        <f>1000000*G1983/296896</f>
        <v>565.85471006682474</v>
      </c>
      <c r="I1983">
        <v>2.2143535639710101E-4</v>
      </c>
      <c r="J1983">
        <v>5.8567679721054403E-4</v>
      </c>
      <c r="K1983">
        <v>5.6585471006682399E-4</v>
      </c>
      <c r="L1983" s="2">
        <v>2.6449109425878898</v>
      </c>
      <c r="M1983" s="2">
        <v>2.5553945822999999</v>
      </c>
      <c r="N1983" s="4">
        <v>2.5997675075581399</v>
      </c>
      <c r="O1983" s="2">
        <v>3.4432448296872697E-2</v>
      </c>
      <c r="P1983">
        <v>2</v>
      </c>
    </row>
    <row r="1984" spans="1:17" x14ac:dyDescent="0.2">
      <c r="A1984">
        <v>186631</v>
      </c>
      <c r="B1984" t="s">
        <v>1995</v>
      </c>
      <c r="C1984">
        <v>22</v>
      </c>
      <c r="D1984" s="2"/>
      <c r="E1984" s="2">
        <v>6</v>
      </c>
      <c r="F1984" s="2"/>
      <c r="G1984" s="2">
        <v>10</v>
      </c>
      <c r="H1984" s="2"/>
      <c r="I1984" s="1">
        <v>4.55287648666938E-5</v>
      </c>
      <c r="J1984" s="1">
        <v>2.7240781265606601E-5</v>
      </c>
      <c r="K1984" s="1">
        <v>3.3681827980168102E-5</v>
      </c>
      <c r="L1984" s="2">
        <v>0.59832023436977599</v>
      </c>
      <c r="M1984" s="2">
        <v>0.73979226273295495</v>
      </c>
      <c r="N1984" s="2">
        <v>0.66530645572046598</v>
      </c>
      <c r="O1984" s="2">
        <v>0.21264189930334901</v>
      </c>
      <c r="P1984">
        <v>3</v>
      </c>
    </row>
    <row r="1985" spans="1:16" x14ac:dyDescent="0.2">
      <c r="A1985">
        <v>186632</v>
      </c>
      <c r="B1985" t="s">
        <v>1996</v>
      </c>
      <c r="C1985">
        <v>26</v>
      </c>
      <c r="D1985" s="2"/>
      <c r="E1985" s="2">
        <v>5</v>
      </c>
      <c r="F1985" s="2"/>
      <c r="G1985" s="2">
        <v>20</v>
      </c>
      <c r="H1985" s="2"/>
      <c r="I1985" s="1">
        <v>5.38067221151836E-5</v>
      </c>
      <c r="J1985" s="1">
        <v>2.2700651054672199E-5</v>
      </c>
      <c r="K1985" s="1">
        <v>6.7363655960336205E-5</v>
      </c>
      <c r="L1985" s="2">
        <v>0.42189247295304699</v>
      </c>
      <c r="M1985" s="2">
        <v>1.2519561369326899</v>
      </c>
      <c r="N1985" s="2">
        <v>0.72676741165195202</v>
      </c>
      <c r="O1985" s="2">
        <v>1.1421311009156201</v>
      </c>
      <c r="P1985">
        <v>3</v>
      </c>
    </row>
    <row r="1986" spans="1:16" x14ac:dyDescent="0.2">
      <c r="A1986">
        <v>186633</v>
      </c>
      <c r="B1986" t="s">
        <v>1997</v>
      </c>
      <c r="C1986">
        <v>17</v>
      </c>
      <c r="D1986" s="2"/>
      <c r="E1986" s="2">
        <v>4</v>
      </c>
      <c r="F1986" s="2"/>
      <c r="G1986" s="2">
        <v>45</v>
      </c>
      <c r="H1986" s="2"/>
      <c r="I1986" s="1">
        <v>3.51813183060816E-5</v>
      </c>
      <c r="J1986" s="1">
        <v>1.8160520843737699E-5</v>
      </c>
      <c r="K1986">
        <v>1.5156822591075599E-4</v>
      </c>
      <c r="L1986" s="2">
        <v>0.51619784926019896</v>
      </c>
      <c r="M1986" s="2">
        <v>4.3082020006213302</v>
      </c>
      <c r="N1986" s="2">
        <v>1.49126946153242</v>
      </c>
      <c r="O1986" s="2">
        <v>2.54280279263847</v>
      </c>
      <c r="P1986">
        <v>4</v>
      </c>
    </row>
    <row r="1987" spans="1:16" x14ac:dyDescent="0.2">
      <c r="A1987">
        <v>186635</v>
      </c>
      <c r="B1987" t="s">
        <v>1998</v>
      </c>
      <c r="C1987">
        <v>15</v>
      </c>
      <c r="D1987" s="2"/>
      <c r="E1987" s="2">
        <v>1</v>
      </c>
      <c r="F1987" s="2"/>
      <c r="G1987" s="2">
        <v>2</v>
      </c>
      <c r="H1987" s="2"/>
      <c r="I1987" s="1">
        <v>3.10423396818367E-5</v>
      </c>
      <c r="J1987" s="1">
        <v>4.54013021093444E-6</v>
      </c>
      <c r="K1987" s="1">
        <v>6.7363655960336201E-6</v>
      </c>
      <c r="L1987" s="2">
        <v>0.14625605729038901</v>
      </c>
      <c r="M1987" s="2">
        <v>0.21700573040166701</v>
      </c>
      <c r="N1987" s="2">
        <v>0.17815275057648999</v>
      </c>
      <c r="O1987" s="2">
        <v>0.39712927744498</v>
      </c>
      <c r="P1987">
        <v>4</v>
      </c>
    </row>
    <row r="1988" spans="1:16" x14ac:dyDescent="0.2">
      <c r="A1988">
        <v>186636</v>
      </c>
      <c r="B1988" t="s">
        <v>1999</v>
      </c>
      <c r="C1988">
        <v>147</v>
      </c>
      <c r="D1988" s="2">
        <f>1000000*C1988/495425</f>
        <v>296.71494171670787</v>
      </c>
      <c r="E1988" s="2">
        <v>270</v>
      </c>
      <c r="F1988" s="2">
        <f>1000000*E1988/220258</f>
        <v>1225.8351569523013</v>
      </c>
      <c r="G1988" s="2">
        <v>482</v>
      </c>
      <c r="H1988" s="2">
        <f>1000000*G1988/296896</f>
        <v>1623.4641086441043</v>
      </c>
      <c r="I1988">
        <v>3.0421492888199901E-4</v>
      </c>
      <c r="J1988">
        <v>1.2258351569523001E-3</v>
      </c>
      <c r="K1988">
        <v>1.6234641086441E-3</v>
      </c>
      <c r="L1988" s="2">
        <v>4.0295036192250198</v>
      </c>
      <c r="M1988" s="2">
        <v>5.3365694925307903</v>
      </c>
      <c r="N1988" s="4">
        <v>4.6372110243549001</v>
      </c>
      <c r="O1988" s="2">
        <v>0.28186465236129599</v>
      </c>
      <c r="P1988">
        <v>2</v>
      </c>
    </row>
    <row r="1989" spans="1:16" x14ac:dyDescent="0.2">
      <c r="A1989">
        <v>186637</v>
      </c>
      <c r="B1989" t="s">
        <v>2000</v>
      </c>
      <c r="C1989">
        <v>22</v>
      </c>
      <c r="D1989" s="2"/>
      <c r="E1989" s="2">
        <v>9</v>
      </c>
      <c r="F1989" s="2"/>
      <c r="G1989" s="2">
        <v>14</v>
      </c>
      <c r="H1989" s="2"/>
      <c r="I1989" s="1">
        <v>4.55287648666938E-5</v>
      </c>
      <c r="J1989" s="1">
        <v>4.0861171898409997E-5</v>
      </c>
      <c r="K1989" s="1">
        <v>4.7154559172235299E-5</v>
      </c>
      <c r="L1989" s="2">
        <v>0.89748035155466399</v>
      </c>
      <c r="M1989" s="2">
        <v>1.0357091678261301</v>
      </c>
      <c r="N1989" s="2">
        <v>0.96412065015172799</v>
      </c>
      <c r="O1989" s="2">
        <v>0.143372944298745</v>
      </c>
      <c r="P1989">
        <v>3</v>
      </c>
    </row>
    <row r="1990" spans="1:16" x14ac:dyDescent="0.2">
      <c r="A1990">
        <v>186638</v>
      </c>
      <c r="B1990" t="s">
        <v>2001</v>
      </c>
      <c r="C1990">
        <v>45</v>
      </c>
      <c r="D1990" s="2">
        <f>1000000*C1990/495425</f>
        <v>90.831104607155467</v>
      </c>
      <c r="E1990" s="2">
        <v>44</v>
      </c>
      <c r="F1990" s="2">
        <f>1000000*E1990/220258</f>
        <v>199.7657292811158</v>
      </c>
      <c r="G1990" s="2">
        <v>36</v>
      </c>
      <c r="H1990" s="2">
        <f>1000000*G1990/296896</f>
        <v>121.2545807286053</v>
      </c>
      <c r="I1990" s="1">
        <v>9.3127019045510101E-5</v>
      </c>
      <c r="J1990">
        <v>1.9976572928111501E-4</v>
      </c>
      <c r="K1990">
        <v>1.21254580728605E-4</v>
      </c>
      <c r="L1990" s="2">
        <v>2.1450888402590498</v>
      </c>
      <c r="M1990" s="2">
        <v>1.30203438241</v>
      </c>
      <c r="N1990" s="4">
        <v>1.67122093791972</v>
      </c>
      <c r="O1990" s="2">
        <v>0.50445422189267897</v>
      </c>
      <c r="P1990">
        <v>3</v>
      </c>
    </row>
    <row r="1991" spans="1:16" x14ac:dyDescent="0.2">
      <c r="A1991">
        <v>186640</v>
      </c>
      <c r="B1991" t="s">
        <v>2002</v>
      </c>
      <c r="C1991">
        <v>20</v>
      </c>
      <c r="D1991" s="2"/>
      <c r="E1991" s="2">
        <v>2</v>
      </c>
      <c r="F1991" s="2"/>
      <c r="G1991" s="2">
        <v>3</v>
      </c>
      <c r="H1991" s="2"/>
      <c r="I1991" s="1">
        <v>4.13897862424489E-5</v>
      </c>
      <c r="J1991" s="1">
        <v>9.0802604218688902E-6</v>
      </c>
      <c r="K1991" s="1">
        <v>1.0104548394050401E-5</v>
      </c>
      <c r="L1991" s="2">
        <v>0.21938408593558401</v>
      </c>
      <c r="M1991" s="2">
        <v>0.244131446701875</v>
      </c>
      <c r="N1991" s="2">
        <v>0.23142721162996899</v>
      </c>
      <c r="O1991" s="2">
        <v>0.10693366865543601</v>
      </c>
      <c r="P1991">
        <v>3</v>
      </c>
    </row>
    <row r="1992" spans="1:16" x14ac:dyDescent="0.2">
      <c r="A1992">
        <v>186642</v>
      </c>
      <c r="B1992" t="s">
        <v>2003</v>
      </c>
      <c r="C1992">
        <v>21</v>
      </c>
      <c r="D1992" s="2">
        <f>1000000*C1992/495425</f>
        <v>42.387848816672552</v>
      </c>
      <c r="E1992" s="2">
        <v>12</v>
      </c>
      <c r="F1992" s="2">
        <f>1000000*E1992/220258</f>
        <v>54.481562531213392</v>
      </c>
      <c r="G1992" s="2">
        <v>18</v>
      </c>
      <c r="H1992" s="2">
        <f>1000000*G1992/296896</f>
        <v>60.627290364302652</v>
      </c>
      <c r="I1992" s="1">
        <v>4.3459275554571401E-5</v>
      </c>
      <c r="J1992" s="1">
        <v>5.4481562531213297E-5</v>
      </c>
      <c r="K1992" s="1">
        <v>6.0627290364302603E-5</v>
      </c>
      <c r="L1992" s="2">
        <v>1.2536233482033401</v>
      </c>
      <c r="M1992" s="2">
        <v>1.39503683829643</v>
      </c>
      <c r="N1992" s="4">
        <v>1.32244120931411</v>
      </c>
      <c r="O1992" s="2">
        <v>0.10693366865543601</v>
      </c>
      <c r="P1992">
        <v>3</v>
      </c>
    </row>
    <row r="1993" spans="1:16" x14ac:dyDescent="0.2">
      <c r="A1993">
        <v>186645</v>
      </c>
      <c r="B1993" t="s">
        <v>2004</v>
      </c>
      <c r="C1993">
        <v>12</v>
      </c>
      <c r="D1993" s="2"/>
      <c r="E1993" s="2">
        <v>3</v>
      </c>
      <c r="F1993" s="2"/>
      <c r="G1993" s="2">
        <v>4</v>
      </c>
      <c r="H1993" s="2"/>
      <c r="I1993" s="1">
        <v>2.4833871745469299E-5</v>
      </c>
      <c r="J1993" s="1">
        <v>1.3620390632803301E-5</v>
      </c>
      <c r="K1993" s="1">
        <v>1.34727311920672E-5</v>
      </c>
      <c r="L1993" s="2">
        <v>0.54846021483896101</v>
      </c>
      <c r="M1993" s="2">
        <v>0.54251432600416705</v>
      </c>
      <c r="N1993" s="2">
        <v>0.54547916898215298</v>
      </c>
      <c r="O1993" s="2">
        <v>1.09003041232331E-2</v>
      </c>
      <c r="P1993">
        <v>5</v>
      </c>
    </row>
    <row r="1994" spans="1:16" x14ac:dyDescent="0.2">
      <c r="A1994">
        <v>186646</v>
      </c>
      <c r="B1994" t="s">
        <v>2005</v>
      </c>
      <c r="C1994">
        <v>9</v>
      </c>
      <c r="D1994" s="2"/>
      <c r="E1994" s="2">
        <v>1</v>
      </c>
      <c r="F1994" s="2"/>
      <c r="G1994" s="2">
        <v>1</v>
      </c>
      <c r="H1994" s="2"/>
      <c r="I1994" s="1">
        <v>1.8625403809102E-5</v>
      </c>
      <c r="J1994" s="1">
        <v>4.54013021093444E-6</v>
      </c>
      <c r="K1994" s="1">
        <v>3.3681827980168101E-6</v>
      </c>
      <c r="L1994" s="2">
        <v>0.243760095483982</v>
      </c>
      <c r="M1994" s="2">
        <v>0.180838108668055</v>
      </c>
      <c r="N1994" s="2">
        <v>0.20995503003278601</v>
      </c>
      <c r="O1994" s="2">
        <v>0.29969268564845097</v>
      </c>
      <c r="P1994">
        <v>4</v>
      </c>
    </row>
    <row r="1995" spans="1:16" x14ac:dyDescent="0.2">
      <c r="A1995">
        <v>186648</v>
      </c>
      <c r="B1995" t="s">
        <v>2006</v>
      </c>
      <c r="C1995">
        <v>159</v>
      </c>
      <c r="D1995" s="2">
        <f>1000000*C1995/495425</f>
        <v>320.93656961194932</v>
      </c>
      <c r="E1995" s="2">
        <v>194</v>
      </c>
      <c r="F1995" s="2">
        <f>1000000*E1995/220258</f>
        <v>880.78526092128322</v>
      </c>
      <c r="G1995" s="2">
        <v>313</v>
      </c>
      <c r="H1995" s="2">
        <f>1000000*G1995/296896</f>
        <v>1054.2412157792628</v>
      </c>
      <c r="I1995">
        <v>3.2904880062746902E-4</v>
      </c>
      <c r="J1995">
        <v>8.8078526092128298E-4</v>
      </c>
      <c r="K1995">
        <v>1.0542412157792599E-3</v>
      </c>
      <c r="L1995" s="2">
        <v>2.6767618032392</v>
      </c>
      <c r="M1995" s="2">
        <v>3.20390535923215</v>
      </c>
      <c r="N1995" s="4">
        <v>2.9284964549724202</v>
      </c>
      <c r="O1995" s="2">
        <v>0.180004846889225</v>
      </c>
      <c r="P1995">
        <v>2</v>
      </c>
    </row>
    <row r="1996" spans="1:16" x14ac:dyDescent="0.2">
      <c r="A1996">
        <v>186649</v>
      </c>
      <c r="B1996" t="s">
        <v>2007</v>
      </c>
      <c r="C1996">
        <v>16</v>
      </c>
      <c r="D1996" s="2"/>
      <c r="E1996" s="2">
        <v>8</v>
      </c>
      <c r="F1996" s="2"/>
      <c r="G1996" s="2">
        <v>14</v>
      </c>
      <c r="H1996" s="2"/>
      <c r="I1996" s="1">
        <v>3.31118289939591E-5</v>
      </c>
      <c r="J1996" s="1">
        <v>3.63210416874755E-5</v>
      </c>
      <c r="K1996" s="1">
        <v>4.7154559172235299E-5</v>
      </c>
      <c r="L1996" s="2">
        <v>1.09692042967792</v>
      </c>
      <c r="M1996" s="2">
        <v>1.4241001057609299</v>
      </c>
      <c r="N1996" s="2">
        <v>1.2498497909411601</v>
      </c>
      <c r="O1996" s="2">
        <v>0.261775197671268</v>
      </c>
      <c r="P1996">
        <v>3</v>
      </c>
    </row>
    <row r="1997" spans="1:16" x14ac:dyDescent="0.2">
      <c r="A1997">
        <v>186650</v>
      </c>
      <c r="B1997" t="s">
        <v>2008</v>
      </c>
      <c r="C1997">
        <v>19</v>
      </c>
      <c r="D1997" s="2">
        <f>1000000*C1997/495425</f>
        <v>38.350910834132314</v>
      </c>
      <c r="E1997" s="2">
        <v>21</v>
      </c>
      <c r="F1997" s="2">
        <f>1000000*E1997/220258</f>
        <v>95.342734429623448</v>
      </c>
      <c r="G1997" s="2">
        <v>26</v>
      </c>
      <c r="H1997" s="2">
        <f>1000000*G1997/296896</f>
        <v>87.572752748437168</v>
      </c>
      <c r="I1997" s="1">
        <v>3.9320296930326501E-5</v>
      </c>
      <c r="J1997" s="1">
        <v>9.5342734429623396E-5</v>
      </c>
      <c r="K1997" s="1">
        <v>8.7572752748437104E-5</v>
      </c>
      <c r="L1997" s="2">
        <v>2.42477147613014</v>
      </c>
      <c r="M1997" s="2">
        <v>2.2271640751750001</v>
      </c>
      <c r="N1997" s="4">
        <v>2.3238683099836099</v>
      </c>
      <c r="O1997" s="2">
        <v>8.50338205939625E-2</v>
      </c>
      <c r="P1997">
        <v>3</v>
      </c>
    </row>
    <row r="1998" spans="1:16" x14ac:dyDescent="0.2">
      <c r="A1998">
        <v>186652</v>
      </c>
      <c r="B1998" t="s">
        <v>2009</v>
      </c>
      <c r="C1998">
        <v>7</v>
      </c>
      <c r="D1998" s="2"/>
      <c r="E1998" s="2">
        <v>3</v>
      </c>
      <c r="F1998" s="2"/>
      <c r="G1998" s="2">
        <v>3</v>
      </c>
      <c r="H1998" s="2"/>
      <c r="I1998" s="1">
        <v>1.44864251848571E-5</v>
      </c>
      <c r="J1998" s="1">
        <v>1.3620390632803301E-5</v>
      </c>
      <c r="K1998" s="1">
        <v>1.0104548394050401E-5</v>
      </c>
      <c r="L1998" s="2">
        <v>0.94021751115250496</v>
      </c>
      <c r="M1998" s="2">
        <v>0.697518419148215</v>
      </c>
      <c r="N1998" s="2">
        <v>0.80982654441217505</v>
      </c>
      <c r="O1998" s="2">
        <v>0.29969268564845097</v>
      </c>
      <c r="P1998">
        <v>3</v>
      </c>
    </row>
    <row r="1999" spans="1:16" x14ac:dyDescent="0.2">
      <c r="A1999">
        <v>186654</v>
      </c>
      <c r="B1999" t="s">
        <v>2010</v>
      </c>
      <c r="C1999">
        <v>16</v>
      </c>
      <c r="D1999" s="2"/>
      <c r="E1999" s="2">
        <v>8</v>
      </c>
      <c r="F1999" s="2"/>
      <c r="G1999" s="2">
        <v>15</v>
      </c>
      <c r="H1999" s="2"/>
      <c r="I1999" s="1">
        <v>3.31118289939591E-5</v>
      </c>
      <c r="J1999" s="1">
        <v>3.63210416874755E-5</v>
      </c>
      <c r="K1999" s="1">
        <v>5.0522741970252201E-5</v>
      </c>
      <c r="L1999" s="2">
        <v>1.09692042967792</v>
      </c>
      <c r="M1999" s="2">
        <v>1.52582154188672</v>
      </c>
      <c r="N1999" s="2">
        <v>1.2937174426196001</v>
      </c>
      <c r="O1999" s="2">
        <v>0.33152611078685701</v>
      </c>
      <c r="P1999">
        <v>3</v>
      </c>
    </row>
    <row r="2000" spans="1:16" x14ac:dyDescent="0.2">
      <c r="A2000">
        <v>186655</v>
      </c>
      <c r="B2000" t="s">
        <v>2011</v>
      </c>
      <c r="C2000">
        <v>4</v>
      </c>
      <c r="D2000" s="2"/>
      <c r="E2000" s="2">
        <v>1</v>
      </c>
      <c r="F2000" s="2"/>
      <c r="G2000" s="2">
        <v>1</v>
      </c>
      <c r="H2000" s="2"/>
      <c r="I2000" s="1">
        <v>8.2779572484897901E-6</v>
      </c>
      <c r="J2000" s="1">
        <v>4.54013021093444E-6</v>
      </c>
      <c r="K2000" s="1">
        <v>3.3681827980168101E-6</v>
      </c>
      <c r="L2000" s="2">
        <v>0.54846021483896101</v>
      </c>
      <c r="M2000" s="2">
        <v>0.40688574450312498</v>
      </c>
      <c r="N2000" s="2">
        <v>0.472398817573769</v>
      </c>
      <c r="O2000" s="2">
        <v>0.29969268564845097</v>
      </c>
      <c r="P2000">
        <v>4</v>
      </c>
    </row>
    <row r="2001" spans="1:17" x14ac:dyDescent="0.2">
      <c r="A2001">
        <v>186657</v>
      </c>
      <c r="B2001" t="s">
        <v>2012</v>
      </c>
      <c r="C2001">
        <v>5</v>
      </c>
      <c r="D2001" s="2"/>
      <c r="E2001" s="2">
        <v>1</v>
      </c>
      <c r="F2001" s="2"/>
      <c r="G2001" s="2">
        <v>3</v>
      </c>
      <c r="H2001" s="2"/>
      <c r="I2001" s="1">
        <v>1.03474465606122E-5</v>
      </c>
      <c r="J2001" s="1">
        <v>4.54013021093444E-6</v>
      </c>
      <c r="K2001" s="1">
        <v>1.0104548394050401E-5</v>
      </c>
      <c r="L2001" s="2">
        <v>0.43876817187116901</v>
      </c>
      <c r="M2001" s="2">
        <v>0.97652578680750102</v>
      </c>
      <c r="N2001" s="2">
        <v>0.65457500277858305</v>
      </c>
      <c r="O2001" s="2">
        <v>0.82153704717354403</v>
      </c>
      <c r="P2001">
        <v>5</v>
      </c>
    </row>
    <row r="2002" spans="1:17" x14ac:dyDescent="0.2">
      <c r="A2002">
        <v>186660</v>
      </c>
      <c r="B2002" t="s">
        <v>2013</v>
      </c>
      <c r="C2002">
        <v>7</v>
      </c>
      <c r="D2002" s="2">
        <f>1000000*C2002/495425</f>
        <v>14.129282938890851</v>
      </c>
      <c r="E2002" s="2">
        <v>17</v>
      </c>
      <c r="F2002" s="2">
        <f>1000000*E2002/220258</f>
        <v>77.182213585885648</v>
      </c>
      <c r="G2002" s="2">
        <v>800</v>
      </c>
      <c r="H2002" s="2">
        <f>1000000*G2002/296896</f>
        <v>2694.5462384134512</v>
      </c>
      <c r="I2002" s="1">
        <v>1.44864251848571E-5</v>
      </c>
      <c r="J2002" s="1">
        <v>7.7182213585885598E-5</v>
      </c>
      <c r="K2002">
        <v>2.6945462384134499E-3</v>
      </c>
      <c r="L2002" s="2">
        <v>5.3278992298641903</v>
      </c>
      <c r="M2002" s="2">
        <v>186.00491177285701</v>
      </c>
      <c r="N2002" s="4">
        <v>31.480397490907901</v>
      </c>
      <c r="O2002" s="2">
        <v>5.7393497841053396</v>
      </c>
      <c r="P2002">
        <v>3</v>
      </c>
      <c r="Q2002">
        <f>F2002/H2002</f>
        <v>2.8643863105993882E-2</v>
      </c>
    </row>
    <row r="2003" spans="1:17" x14ac:dyDescent="0.2">
      <c r="A2003">
        <v>186662</v>
      </c>
      <c r="B2003" t="s">
        <v>2014</v>
      </c>
      <c r="C2003">
        <v>8</v>
      </c>
      <c r="D2003" s="2"/>
      <c r="E2003" s="2">
        <v>3</v>
      </c>
      <c r="F2003" s="2"/>
      <c r="G2003" s="2">
        <v>31</v>
      </c>
      <c r="H2003" s="2"/>
      <c r="I2003" s="1">
        <v>1.6555914496979499E-5</v>
      </c>
      <c r="J2003" s="1">
        <v>1.3620390632803301E-5</v>
      </c>
      <c r="K2003">
        <v>1.0441366673852101E-4</v>
      </c>
      <c r="L2003" s="2">
        <v>0.82269032225844196</v>
      </c>
      <c r="M2003" s="2">
        <v>6.3067290397984399</v>
      </c>
      <c r="N2003" s="2">
        <v>2.2778246082937201</v>
      </c>
      <c r="O2003" s="2">
        <v>2.4075772548826699</v>
      </c>
      <c r="P2003">
        <v>4</v>
      </c>
    </row>
    <row r="2004" spans="1:17" x14ac:dyDescent="0.2">
      <c r="A2004">
        <v>186667</v>
      </c>
      <c r="B2004" t="s">
        <v>2015</v>
      </c>
      <c r="C2004">
        <v>3</v>
      </c>
      <c r="D2004" s="2"/>
      <c r="E2004" s="2">
        <v>1</v>
      </c>
      <c r="F2004" s="2"/>
      <c r="G2004" s="2">
        <v>1</v>
      </c>
      <c r="H2004" s="2"/>
      <c r="I2004" s="1">
        <v>6.2084679363673401E-6</v>
      </c>
      <c r="J2004" s="1">
        <v>4.54013021093444E-6</v>
      </c>
      <c r="K2004" s="1">
        <v>3.3681827980168101E-6</v>
      </c>
      <c r="L2004" s="2">
        <v>0.73128028645194798</v>
      </c>
      <c r="M2004" s="2">
        <v>0.54251432600416705</v>
      </c>
      <c r="N2004" s="2">
        <v>0.629865090098358</v>
      </c>
      <c r="O2004" s="2">
        <v>0.29969268564845097</v>
      </c>
      <c r="P2004">
        <v>5</v>
      </c>
    </row>
    <row r="2005" spans="1:17" x14ac:dyDescent="0.2">
      <c r="A2005">
        <v>186668</v>
      </c>
      <c r="B2005" t="s">
        <v>2016</v>
      </c>
      <c r="C2005">
        <v>4</v>
      </c>
      <c r="D2005" s="2"/>
      <c r="E2005" s="2">
        <v>1</v>
      </c>
      <c r="F2005" s="2"/>
      <c r="G2005" s="2">
        <v>3</v>
      </c>
      <c r="H2005" s="2"/>
      <c r="I2005" s="1">
        <v>8.2779572484897901E-6</v>
      </c>
      <c r="J2005" s="1">
        <v>4.54013021093444E-6</v>
      </c>
      <c r="K2005" s="1">
        <v>1.0104548394050401E-5</v>
      </c>
      <c r="L2005" s="2">
        <v>0.54846021483896101</v>
      </c>
      <c r="M2005" s="2">
        <v>1.2206572335093699</v>
      </c>
      <c r="N2005" s="2">
        <v>0.81821875347322903</v>
      </c>
      <c r="O2005" s="2">
        <v>0.82153704717354403</v>
      </c>
      <c r="P2005">
        <v>5</v>
      </c>
    </row>
    <row r="2006" spans="1:17" x14ac:dyDescent="0.2">
      <c r="A2006">
        <v>186672</v>
      </c>
      <c r="B2006" t="s">
        <v>2017</v>
      </c>
      <c r="C2006">
        <v>77</v>
      </c>
      <c r="D2006" s="2">
        <f>1000000*C2006/495425</f>
        <v>155.42211232779937</v>
      </c>
      <c r="E2006" s="2">
        <v>124</v>
      </c>
      <c r="F2006" s="2">
        <f>1000000*E2006/220258</f>
        <v>562.97614615587179</v>
      </c>
      <c r="G2006" s="2">
        <v>148</v>
      </c>
      <c r="H2006" s="2">
        <f>1000000*G2006/296896</f>
        <v>498.49105410648849</v>
      </c>
      <c r="I2006">
        <v>1.5935067703342799E-4</v>
      </c>
      <c r="J2006">
        <v>5.6297614615587101E-4</v>
      </c>
      <c r="K2006">
        <v>4.9849105410648795E-4</v>
      </c>
      <c r="L2006" s="2">
        <v>3.5329385267548599</v>
      </c>
      <c r="M2006" s="2">
        <v>3.1282644252707801</v>
      </c>
      <c r="N2006" s="4">
        <v>3.3244497153537802</v>
      </c>
      <c r="O2006" s="2">
        <v>0.12172664234177399</v>
      </c>
      <c r="P2006">
        <v>2</v>
      </c>
    </row>
    <row r="2007" spans="1:17" x14ac:dyDescent="0.2">
      <c r="A2007">
        <v>186673</v>
      </c>
      <c r="B2007" t="s">
        <v>2018</v>
      </c>
      <c r="C2007">
        <v>6</v>
      </c>
      <c r="D2007" s="2"/>
      <c r="E2007" s="2">
        <v>4</v>
      </c>
      <c r="F2007" s="2"/>
      <c r="G2007" s="2">
        <v>4</v>
      </c>
      <c r="H2007" s="2"/>
      <c r="I2007" s="1">
        <v>1.2416935872734601E-5</v>
      </c>
      <c r="J2007" s="1">
        <v>1.8160520843737699E-5</v>
      </c>
      <c r="K2007" s="1">
        <v>1.34727311920672E-5</v>
      </c>
      <c r="L2007" s="2">
        <v>1.46256057290389</v>
      </c>
      <c r="M2007" s="2">
        <v>1.0850286520083301</v>
      </c>
      <c r="N2007" s="2">
        <v>1.25973018019671</v>
      </c>
      <c r="O2007" s="2">
        <v>0.29969268564845097</v>
      </c>
      <c r="P2007">
        <v>3</v>
      </c>
    </row>
    <row r="2008" spans="1:17" x14ac:dyDescent="0.2">
      <c r="A2008">
        <v>186674</v>
      </c>
      <c r="B2008" t="s">
        <v>2019</v>
      </c>
      <c r="C2008">
        <v>11</v>
      </c>
      <c r="D2008" s="2">
        <f>1000000*C2008/495425</f>
        <v>22.203158903971339</v>
      </c>
      <c r="E2008" s="2">
        <v>12</v>
      </c>
      <c r="F2008" s="2">
        <f>1000000*E2008/220258</f>
        <v>54.481562531213392</v>
      </c>
      <c r="G2008" s="2">
        <v>16</v>
      </c>
      <c r="H2008" s="2">
        <f>1000000*G2008/296896</f>
        <v>53.890924768269024</v>
      </c>
      <c r="I2008" s="1">
        <v>2.27643824333469E-5</v>
      </c>
      <c r="J2008" s="1">
        <v>5.4481562531213297E-5</v>
      </c>
      <c r="K2008" s="1">
        <v>5.3890924768269002E-5</v>
      </c>
      <c r="L2008" s="2">
        <v>2.3932809374791</v>
      </c>
      <c r="M2008" s="2">
        <v>2.36733524074545</v>
      </c>
      <c r="N2008" s="4">
        <v>2.3802727373766599</v>
      </c>
      <c r="O2008" s="2">
        <v>1.09003041232331E-2</v>
      </c>
      <c r="P2008">
        <v>3</v>
      </c>
    </row>
    <row r="2009" spans="1:17" x14ac:dyDescent="0.2">
      <c r="A2009">
        <v>186676</v>
      </c>
      <c r="B2009" t="s">
        <v>2020</v>
      </c>
      <c r="C2009">
        <v>7</v>
      </c>
      <c r="D2009" s="2"/>
      <c r="E2009" s="2">
        <v>1</v>
      </c>
      <c r="F2009" s="2"/>
      <c r="G2009" s="2">
        <v>1</v>
      </c>
      <c r="H2009" s="2"/>
      <c r="I2009" s="1">
        <v>1.44864251848571E-5</v>
      </c>
      <c r="J2009" s="1">
        <v>4.54013021093444E-6</v>
      </c>
      <c r="K2009" s="1">
        <v>3.3681827980168101E-6</v>
      </c>
      <c r="L2009" s="2">
        <v>0.31340583705083502</v>
      </c>
      <c r="M2009" s="2">
        <v>0.23250613971607101</v>
      </c>
      <c r="N2009" s="2">
        <v>0.26994218147072502</v>
      </c>
      <c r="O2009" s="2">
        <v>0.29969268564845097</v>
      </c>
      <c r="P2009">
        <v>3</v>
      </c>
    </row>
    <row r="2010" spans="1:17" x14ac:dyDescent="0.2">
      <c r="A2010">
        <v>186678</v>
      </c>
      <c r="B2010" t="s">
        <v>2021</v>
      </c>
      <c r="C2010">
        <v>7</v>
      </c>
      <c r="D2010" s="2"/>
      <c r="E2010" s="2">
        <v>2</v>
      </c>
      <c r="F2010" s="2"/>
      <c r="G2010" s="2">
        <v>2</v>
      </c>
      <c r="H2010" s="2"/>
      <c r="I2010" s="1">
        <v>1.44864251848571E-5</v>
      </c>
      <c r="J2010" s="1">
        <v>9.0802604218688902E-6</v>
      </c>
      <c r="K2010" s="1">
        <v>6.7363655960336201E-6</v>
      </c>
      <c r="L2010" s="2">
        <v>0.62681167410167005</v>
      </c>
      <c r="M2010" s="2">
        <v>0.46501227943214302</v>
      </c>
      <c r="N2010" s="2">
        <v>0.53988436294145004</v>
      </c>
      <c r="O2010" s="2">
        <v>0.29969268564845097</v>
      </c>
      <c r="P2010">
        <v>3</v>
      </c>
    </row>
    <row r="2011" spans="1:17" x14ac:dyDescent="0.2">
      <c r="A2011">
        <v>186684</v>
      </c>
      <c r="B2011" t="s">
        <v>2022</v>
      </c>
      <c r="C2011">
        <v>3</v>
      </c>
      <c r="D2011" s="2"/>
      <c r="E2011" s="2">
        <v>3</v>
      </c>
      <c r="F2011" s="2"/>
      <c r="G2011" s="2">
        <v>29</v>
      </c>
      <c r="H2011" s="2"/>
      <c r="I2011" s="1">
        <v>6.2084679363673401E-6</v>
      </c>
      <c r="J2011" s="1">
        <v>1.3620390632803301E-5</v>
      </c>
      <c r="K2011" s="1">
        <v>9.7677301142487595E-5</v>
      </c>
      <c r="L2011" s="2">
        <v>2.1938408593558401</v>
      </c>
      <c r="M2011" s="2">
        <v>15.7329154541208</v>
      </c>
      <c r="N2011" s="2">
        <v>5.8749904476553301</v>
      </c>
      <c r="O2011" s="2">
        <v>2.3045270822811901</v>
      </c>
      <c r="P2011">
        <v>3</v>
      </c>
    </row>
    <row r="2012" spans="1:17" x14ac:dyDescent="0.2">
      <c r="A2012">
        <v>186690</v>
      </c>
      <c r="B2012" t="s">
        <v>2023</v>
      </c>
      <c r="C2012">
        <v>3</v>
      </c>
      <c r="D2012" s="2"/>
      <c r="E2012" s="2">
        <v>1</v>
      </c>
      <c r="F2012" s="2"/>
      <c r="G2012" s="2">
        <v>2</v>
      </c>
      <c r="H2012" s="2"/>
      <c r="I2012" s="1">
        <v>6.2084679363673401E-6</v>
      </c>
      <c r="J2012" s="1">
        <v>4.54013021093444E-6</v>
      </c>
      <c r="K2012" s="1">
        <v>6.7363655960336201E-6</v>
      </c>
      <c r="L2012" s="2">
        <v>0.73128028645194798</v>
      </c>
      <c r="M2012" s="2">
        <v>1.0850286520083301</v>
      </c>
      <c r="N2012" s="2">
        <v>0.89076375288245002</v>
      </c>
      <c r="O2012" s="2">
        <v>0.39712927744498</v>
      </c>
      <c r="P2012">
        <v>4</v>
      </c>
    </row>
    <row r="2013" spans="1:17" x14ac:dyDescent="0.2">
      <c r="A2013">
        <v>186696</v>
      </c>
      <c r="B2013" t="s">
        <v>2024</v>
      </c>
      <c r="C2013">
        <v>150</v>
      </c>
      <c r="D2013" s="2">
        <f>1000000*C2013/495425</f>
        <v>302.77034869051823</v>
      </c>
      <c r="E2013" s="2">
        <v>232</v>
      </c>
      <c r="F2013" s="2">
        <f>1000000*E2013/220258</f>
        <v>1053.3102089367924</v>
      </c>
      <c r="G2013" s="2">
        <v>263</v>
      </c>
      <c r="H2013" s="2">
        <f>1000000*G2013/296896</f>
        <v>885.83207587842207</v>
      </c>
      <c r="I2013">
        <v>3.10423396818367E-4</v>
      </c>
      <c r="J2013">
        <v>1.05331020893679E-3</v>
      </c>
      <c r="K2013">
        <v>8.8583207587842195E-4</v>
      </c>
      <c r="L2013" s="2">
        <v>3.3931405291370398</v>
      </c>
      <c r="M2013" s="2">
        <v>2.8536253547819199</v>
      </c>
      <c r="N2013" s="4">
        <v>3.1117120442424602</v>
      </c>
      <c r="O2013" s="2">
        <v>0.17338210177685701</v>
      </c>
      <c r="P2013">
        <v>2</v>
      </c>
    </row>
    <row r="2014" spans="1:17" x14ac:dyDescent="0.2">
      <c r="A2014">
        <v>186697</v>
      </c>
      <c r="B2014" t="s">
        <v>2025</v>
      </c>
      <c r="C2014">
        <v>6</v>
      </c>
      <c r="D2014" s="2"/>
      <c r="E2014" s="2">
        <v>6</v>
      </c>
      <c r="F2014" s="2"/>
      <c r="G2014" s="2">
        <v>6</v>
      </c>
      <c r="H2014" s="2"/>
      <c r="I2014" s="1">
        <v>1.2416935872734601E-5</v>
      </c>
      <c r="J2014" s="1">
        <v>2.7240781265606601E-5</v>
      </c>
      <c r="K2014" s="1">
        <v>2.0209096788100801E-5</v>
      </c>
      <c r="L2014" s="2">
        <v>2.1938408593558401</v>
      </c>
      <c r="M2014" s="2">
        <v>1.6275429780124999</v>
      </c>
      <c r="N2014" s="2">
        <v>1.88959527029507</v>
      </c>
      <c r="O2014" s="2">
        <v>0.29969268564845097</v>
      </c>
      <c r="P2014">
        <v>3</v>
      </c>
    </row>
    <row r="2015" spans="1:17" x14ac:dyDescent="0.2">
      <c r="A2015">
        <v>186698</v>
      </c>
      <c r="B2015" t="s">
        <v>2026</v>
      </c>
      <c r="C2015">
        <v>15</v>
      </c>
      <c r="D2015" s="2">
        <f>1000000*C2015/495425</f>
        <v>30.277034869051825</v>
      </c>
      <c r="E2015" s="2">
        <v>13</v>
      </c>
      <c r="F2015" s="2">
        <f>1000000*E2015/220258</f>
        <v>59.021692742147842</v>
      </c>
      <c r="G2015" s="2">
        <v>21</v>
      </c>
      <c r="H2015" s="2">
        <f>1000000*G2015/296896</f>
        <v>70.731838758353092</v>
      </c>
      <c r="I2015" s="1">
        <v>3.10423396818367E-5</v>
      </c>
      <c r="J2015" s="1">
        <v>5.9021692742147801E-5</v>
      </c>
      <c r="K2015" s="1">
        <v>7.0731838758353094E-5</v>
      </c>
      <c r="L2015" s="2">
        <v>1.90132874477506</v>
      </c>
      <c r="M2015" s="2">
        <v>2.2785601692175002</v>
      </c>
      <c r="N2015" s="4">
        <v>2.08141585139365</v>
      </c>
      <c r="O2015" s="2">
        <v>0.18123789351842101</v>
      </c>
      <c r="P2015">
        <v>3</v>
      </c>
    </row>
    <row r="2016" spans="1:17" x14ac:dyDescent="0.2">
      <c r="A2016">
        <v>186699</v>
      </c>
      <c r="B2016" t="s">
        <v>2027</v>
      </c>
      <c r="C2016">
        <v>2</v>
      </c>
      <c r="D2016" s="2"/>
      <c r="E2016" s="2">
        <v>1</v>
      </c>
      <c r="F2016" s="2"/>
      <c r="G2016" s="2">
        <v>1</v>
      </c>
      <c r="H2016" s="2"/>
      <c r="I2016" s="1">
        <v>4.13897862424489E-6</v>
      </c>
      <c r="J2016" s="1">
        <v>4.54013021093444E-6</v>
      </c>
      <c r="K2016" s="1">
        <v>3.3681827980168101E-6</v>
      </c>
      <c r="L2016" s="2">
        <v>1.09692042967792</v>
      </c>
      <c r="M2016" s="2">
        <v>0.81377148900625096</v>
      </c>
      <c r="N2016" s="2">
        <v>0.94479763514753801</v>
      </c>
      <c r="O2016" s="2">
        <v>0.29969268564845097</v>
      </c>
      <c r="P2016">
        <v>4</v>
      </c>
    </row>
    <row r="2017" spans="1:16" x14ac:dyDescent="0.2">
      <c r="A2017">
        <v>186700</v>
      </c>
      <c r="B2017" t="s">
        <v>2028</v>
      </c>
      <c r="C2017">
        <v>4</v>
      </c>
      <c r="D2017" s="2"/>
      <c r="E2017" s="2">
        <v>6</v>
      </c>
      <c r="F2017" s="2"/>
      <c r="G2017" s="2">
        <v>3</v>
      </c>
      <c r="H2017" s="2"/>
      <c r="I2017" s="1">
        <v>8.2779572484897901E-6</v>
      </c>
      <c r="J2017" s="1">
        <v>2.7240781265606601E-5</v>
      </c>
      <c r="K2017" s="1">
        <v>1.0104548394050401E-5</v>
      </c>
      <c r="L2017" s="2">
        <v>3.2907612890337599</v>
      </c>
      <c r="M2017" s="2">
        <v>1.2206572335093699</v>
      </c>
      <c r="N2017" s="2">
        <v>2.00421844398551</v>
      </c>
      <c r="O2017" s="2">
        <v>1.03287346832706</v>
      </c>
      <c r="P2017">
        <v>3</v>
      </c>
    </row>
    <row r="2018" spans="1:16" x14ac:dyDescent="0.2">
      <c r="A2018">
        <v>186702</v>
      </c>
      <c r="B2018" t="s">
        <v>2029</v>
      </c>
      <c r="C2018">
        <v>12</v>
      </c>
      <c r="D2018" s="2">
        <f>1000000*C2018/495425</f>
        <v>24.221627895241458</v>
      </c>
      <c r="E2018" s="2">
        <v>13</v>
      </c>
      <c r="F2018" s="2">
        <f>1000000*E2018/220258</f>
        <v>59.021692742147842</v>
      </c>
      <c r="G2018" s="2">
        <v>12</v>
      </c>
      <c r="H2018" s="2">
        <f>1000000*G2018/296896</f>
        <v>40.418193576201766</v>
      </c>
      <c r="I2018" s="1">
        <v>2.4833871745469299E-5</v>
      </c>
      <c r="J2018" s="1">
        <v>5.9021692742147801E-5</v>
      </c>
      <c r="K2018" s="1">
        <v>4.0418193576201697E-5</v>
      </c>
      <c r="L2018" s="2">
        <v>2.3766609309688298</v>
      </c>
      <c r="M2018" s="2">
        <v>1.6275429780124999</v>
      </c>
      <c r="N2018" s="4">
        <v>1.9667531134626299</v>
      </c>
      <c r="O2018" s="2">
        <v>0.38089069127616298</v>
      </c>
      <c r="P2018">
        <v>3</v>
      </c>
    </row>
    <row r="2019" spans="1:16" x14ac:dyDescent="0.2">
      <c r="A2019">
        <v>186704</v>
      </c>
      <c r="B2019" t="s">
        <v>2030</v>
      </c>
      <c r="C2019">
        <v>4</v>
      </c>
      <c r="D2019" s="2"/>
      <c r="E2019" s="2">
        <v>1</v>
      </c>
      <c r="F2019" s="2"/>
      <c r="G2019" s="2">
        <v>1</v>
      </c>
      <c r="H2019" s="2"/>
      <c r="I2019" s="1">
        <v>8.2779572484897901E-6</v>
      </c>
      <c r="J2019" s="1">
        <v>4.54013021093444E-6</v>
      </c>
      <c r="K2019" s="1">
        <v>3.3681827980168101E-6</v>
      </c>
      <c r="L2019" s="2">
        <v>0.54846021483896101</v>
      </c>
      <c r="M2019" s="2">
        <v>0.40688574450312498</v>
      </c>
      <c r="N2019" s="2">
        <v>0.472398817573769</v>
      </c>
      <c r="O2019" s="2">
        <v>0.29969268564845097</v>
      </c>
      <c r="P2019">
        <v>4</v>
      </c>
    </row>
    <row r="2020" spans="1:16" x14ac:dyDescent="0.2">
      <c r="A2020">
        <v>186708</v>
      </c>
      <c r="B2020" t="s">
        <v>2031</v>
      </c>
      <c r="C2020">
        <v>16</v>
      </c>
      <c r="D2020" s="2">
        <f>1000000*C2020/495425</f>
        <v>32.295503860321944</v>
      </c>
      <c r="E2020" s="2">
        <v>15</v>
      </c>
      <c r="F2020" s="2">
        <f>1000000*E2020/220258</f>
        <v>68.101953164016749</v>
      </c>
      <c r="G2020" s="2">
        <v>28</v>
      </c>
      <c r="H2020" s="2">
        <f>1000000*G2020/296896</f>
        <v>94.309118344470789</v>
      </c>
      <c r="I2020" s="1">
        <v>3.31118289939591E-5</v>
      </c>
      <c r="J2020" s="1">
        <v>6.81019531640167E-5</v>
      </c>
      <c r="K2020" s="1">
        <v>9.4309118344470706E-5</v>
      </c>
      <c r="L2020" s="2">
        <v>2.0567258056461002</v>
      </c>
      <c r="M2020" s="2">
        <v>2.8482002115218701</v>
      </c>
      <c r="N2020" s="4">
        <v>2.4203237127879702</v>
      </c>
      <c r="O2020" s="2">
        <v>0.32701179668403701</v>
      </c>
      <c r="P2020">
        <v>3</v>
      </c>
    </row>
    <row r="2021" spans="1:16" x14ac:dyDescent="0.2">
      <c r="A2021">
        <v>186710</v>
      </c>
      <c r="B2021" t="s">
        <v>2032</v>
      </c>
      <c r="C2021">
        <v>4</v>
      </c>
      <c r="D2021" s="2"/>
      <c r="E2021" s="2">
        <v>2</v>
      </c>
      <c r="F2021" s="2"/>
      <c r="G2021" s="2">
        <v>1</v>
      </c>
      <c r="H2021" s="2"/>
      <c r="I2021" s="1">
        <v>8.2779572484897901E-6</v>
      </c>
      <c r="J2021" s="1">
        <v>9.0802604218688902E-6</v>
      </c>
      <c r="K2021" s="1">
        <v>3.3681827980168101E-6</v>
      </c>
      <c r="L2021" s="2">
        <v>1.09692042967792</v>
      </c>
      <c r="M2021" s="2">
        <v>0.40688574450312498</v>
      </c>
      <c r="N2021" s="2">
        <v>0.66807281466183699</v>
      </c>
      <c r="O2021" s="2">
        <v>1.03287346832706</v>
      </c>
      <c r="P2021">
        <v>4</v>
      </c>
    </row>
    <row r="2022" spans="1:16" x14ac:dyDescent="0.2">
      <c r="A2022">
        <v>186714</v>
      </c>
      <c r="B2022" t="s">
        <v>2033</v>
      </c>
      <c r="C2022">
        <v>0</v>
      </c>
      <c r="D2022" s="2"/>
      <c r="E2022" s="2">
        <v>1</v>
      </c>
      <c r="F2022" s="2"/>
      <c r="G2022" s="2">
        <v>4</v>
      </c>
      <c r="H2022" s="2"/>
      <c r="I2022">
        <v>0</v>
      </c>
      <c r="J2022" s="1">
        <v>4.54013021093444E-6</v>
      </c>
      <c r="K2022" s="1">
        <v>1.34727311920672E-5</v>
      </c>
      <c r="L2022" s="2" t="s">
        <v>306</v>
      </c>
      <c r="M2022" s="2" t="s">
        <v>306</v>
      </c>
      <c r="N2022" s="2" t="s">
        <v>306</v>
      </c>
      <c r="P2022">
        <v>4</v>
      </c>
    </row>
    <row r="2023" spans="1:16" x14ac:dyDescent="0.2">
      <c r="A2023">
        <v>186720</v>
      </c>
      <c r="B2023" t="s">
        <v>2034</v>
      </c>
      <c r="C2023">
        <v>15</v>
      </c>
      <c r="D2023" s="2">
        <f>1000000*C2023/495425</f>
        <v>30.277034869051825</v>
      </c>
      <c r="E2023" s="2">
        <v>12</v>
      </c>
      <c r="F2023" s="2">
        <f>1000000*E2023/220258</f>
        <v>54.481562531213392</v>
      </c>
      <c r="G2023" s="2">
        <v>14</v>
      </c>
      <c r="H2023" s="2">
        <f>1000000*G2023/296896</f>
        <v>47.154559172235395</v>
      </c>
      <c r="I2023" s="1">
        <v>3.10423396818367E-5</v>
      </c>
      <c r="J2023" s="1">
        <v>5.4481562531213297E-5</v>
      </c>
      <c r="K2023" s="1">
        <v>4.7154559172235299E-5</v>
      </c>
      <c r="L2023" s="2">
        <v>1.75507268748467</v>
      </c>
      <c r="M2023" s="2">
        <v>1.51904011281166</v>
      </c>
      <c r="N2023" s="4">
        <v>1.6327969295627001</v>
      </c>
      <c r="O2023" s="2">
        <v>0.14455721369847299</v>
      </c>
      <c r="P2023">
        <v>3</v>
      </c>
    </row>
    <row r="2024" spans="1:16" x14ac:dyDescent="0.2">
      <c r="A2024">
        <v>186734</v>
      </c>
      <c r="B2024" t="s">
        <v>2035</v>
      </c>
      <c r="C2024">
        <v>4</v>
      </c>
      <c r="D2024" s="2"/>
      <c r="E2024" s="2">
        <v>1</v>
      </c>
      <c r="F2024" s="2"/>
      <c r="G2024" s="2">
        <v>7</v>
      </c>
      <c r="H2024" s="2"/>
      <c r="I2024" s="1">
        <v>8.2779572484897901E-6</v>
      </c>
      <c r="J2024" s="1">
        <v>4.54013021093444E-6</v>
      </c>
      <c r="K2024" s="1">
        <v>2.3577279586117598E-5</v>
      </c>
      <c r="L2024" s="2">
        <v>0.54846021483896101</v>
      </c>
      <c r="M2024" s="2">
        <v>2.8482002115218701</v>
      </c>
      <c r="N2024" s="2">
        <v>1.2498497909411601</v>
      </c>
      <c r="O2024" s="2">
        <v>1.84001310665593</v>
      </c>
      <c r="P2024">
        <v>5</v>
      </c>
    </row>
    <row r="2025" spans="1:16" x14ac:dyDescent="0.2">
      <c r="A2025">
        <v>186744</v>
      </c>
      <c r="B2025" t="s">
        <v>2036</v>
      </c>
      <c r="C2025">
        <v>7</v>
      </c>
      <c r="D2025" s="2"/>
      <c r="E2025" s="2">
        <v>7</v>
      </c>
      <c r="F2025" s="2"/>
      <c r="G2025" s="2">
        <v>14</v>
      </c>
      <c r="H2025" s="2"/>
      <c r="I2025" s="1">
        <v>1.44864251848571E-5</v>
      </c>
      <c r="J2025" s="1">
        <v>3.1780911476541098E-5</v>
      </c>
      <c r="K2025" s="1">
        <v>4.7154559172235299E-5</v>
      </c>
      <c r="L2025" s="2">
        <v>2.1938408593558401</v>
      </c>
      <c r="M2025" s="2">
        <v>3.2550859560249998</v>
      </c>
      <c r="N2025" s="2">
        <v>2.6722912586473502</v>
      </c>
      <c r="O2025" s="2">
        <v>0.39712927744498</v>
      </c>
      <c r="P2025">
        <v>3</v>
      </c>
    </row>
    <row r="2026" spans="1:16" x14ac:dyDescent="0.2">
      <c r="A2026">
        <v>186746</v>
      </c>
      <c r="B2026" t="s">
        <v>2037</v>
      </c>
      <c r="C2026">
        <v>2</v>
      </c>
      <c r="D2026" s="2"/>
      <c r="E2026" s="2">
        <v>1</v>
      </c>
      <c r="F2026" s="2"/>
      <c r="G2026" s="2">
        <v>2</v>
      </c>
      <c r="H2026" s="2"/>
      <c r="I2026" s="1">
        <v>4.13897862424489E-6</v>
      </c>
      <c r="J2026" s="1">
        <v>4.54013021093444E-6</v>
      </c>
      <c r="K2026" s="1">
        <v>6.7363655960336201E-6</v>
      </c>
      <c r="L2026" s="2">
        <v>1.09692042967792</v>
      </c>
      <c r="M2026" s="2">
        <v>1.6275429780124999</v>
      </c>
      <c r="N2026" s="2">
        <v>1.33614562932367</v>
      </c>
      <c r="O2026" s="2">
        <v>0.39712927744498</v>
      </c>
      <c r="P2026">
        <v>4</v>
      </c>
    </row>
    <row r="2027" spans="1:16" x14ac:dyDescent="0.2">
      <c r="A2027">
        <v>186756</v>
      </c>
      <c r="B2027" t="s">
        <v>2038</v>
      </c>
      <c r="C2027">
        <v>0</v>
      </c>
      <c r="D2027" s="2"/>
      <c r="E2027" s="2">
        <v>1</v>
      </c>
      <c r="F2027" s="2"/>
      <c r="G2027" s="2">
        <v>1</v>
      </c>
      <c r="H2027" s="2"/>
      <c r="I2027">
        <v>0</v>
      </c>
      <c r="J2027" s="1">
        <v>4.54013021093444E-6</v>
      </c>
      <c r="K2027" s="1">
        <v>3.3681827980168101E-6</v>
      </c>
      <c r="L2027" s="2" t="s">
        <v>306</v>
      </c>
      <c r="M2027" s="2" t="s">
        <v>306</v>
      </c>
      <c r="N2027" s="2" t="s">
        <v>306</v>
      </c>
      <c r="P2027">
        <v>4</v>
      </c>
    </row>
    <row r="2028" spans="1:16" x14ac:dyDescent="0.2">
      <c r="A2028">
        <v>186768</v>
      </c>
      <c r="B2028" t="s">
        <v>2039</v>
      </c>
      <c r="C2028">
        <v>118</v>
      </c>
      <c r="D2028" s="2">
        <f>1000000*C2028/495425</f>
        <v>238.17934096987435</v>
      </c>
      <c r="E2028" s="2">
        <v>193</v>
      </c>
      <c r="F2028" s="2">
        <f>1000000*E2028/220258</f>
        <v>876.2451307103488</v>
      </c>
      <c r="G2028" s="2">
        <v>227</v>
      </c>
      <c r="H2028" s="2">
        <f>1000000*G2028/296896</f>
        <v>764.57749514981674</v>
      </c>
      <c r="I2028">
        <v>2.44199738830448E-4</v>
      </c>
      <c r="J2028">
        <v>8.7624513071034803E-4</v>
      </c>
      <c r="K2028">
        <v>7.6457749514981601E-4</v>
      </c>
      <c r="L2028" s="2">
        <v>3.5882312360650701</v>
      </c>
      <c r="M2028" s="2">
        <v>3.1309513221087899</v>
      </c>
      <c r="N2028" s="4">
        <v>3.3518021022414199</v>
      </c>
      <c r="O2028" s="2">
        <v>0.136428076601085</v>
      </c>
      <c r="P2028">
        <v>2</v>
      </c>
    </row>
    <row r="2029" spans="1:16" x14ac:dyDescent="0.2">
      <c r="A2029">
        <v>186769</v>
      </c>
      <c r="B2029" t="s">
        <v>2040</v>
      </c>
      <c r="C2029">
        <v>9</v>
      </c>
      <c r="D2029" s="2"/>
      <c r="E2029" s="2">
        <v>9</v>
      </c>
      <c r="F2029" s="2"/>
      <c r="G2029" s="2">
        <v>11</v>
      </c>
      <c r="H2029" s="2"/>
      <c r="I2029" s="1">
        <v>1.8625403809102E-5</v>
      </c>
      <c r="J2029" s="1">
        <v>4.0861171898409997E-5</v>
      </c>
      <c r="K2029" s="1">
        <v>3.7050010778184903E-5</v>
      </c>
      <c r="L2029" s="2">
        <v>2.1938408593558401</v>
      </c>
      <c r="M2029" s="2">
        <v>1.98921919534861</v>
      </c>
      <c r="N2029" s="2">
        <v>2.0890261723996502</v>
      </c>
      <c r="O2029" s="2">
        <v>9.7950742173892505E-2</v>
      </c>
      <c r="P2029">
        <v>3</v>
      </c>
    </row>
    <row r="2030" spans="1:16" x14ac:dyDescent="0.2">
      <c r="A2030">
        <v>186770</v>
      </c>
      <c r="B2030" t="s">
        <v>2041</v>
      </c>
      <c r="C2030">
        <v>9</v>
      </c>
      <c r="D2030" s="2">
        <f>1000000*C2030/495425</f>
        <v>18.166220921431094</v>
      </c>
      <c r="E2030" s="2">
        <v>14</v>
      </c>
      <c r="F2030" s="2">
        <f>1000000*E2030/220258</f>
        <v>63.561822953082292</v>
      </c>
      <c r="G2030" s="2">
        <v>11</v>
      </c>
      <c r="H2030" s="2">
        <f>1000000*G2030/296896</f>
        <v>37.050010778184955</v>
      </c>
      <c r="I2030" s="1">
        <v>1.8625403809102E-5</v>
      </c>
      <c r="J2030" s="1">
        <v>6.3561822953082196E-5</v>
      </c>
      <c r="K2030" s="1">
        <v>3.7050010778184903E-5</v>
      </c>
      <c r="L2030" s="2">
        <v>3.41264133677576</v>
      </c>
      <c r="M2030" s="2">
        <v>1.98921919534861</v>
      </c>
      <c r="N2030" s="4">
        <v>2.60547340304108</v>
      </c>
      <c r="O2030" s="2">
        <v>0.54631996617802303</v>
      </c>
      <c r="P2030">
        <v>3</v>
      </c>
    </row>
    <row r="2031" spans="1:16" x14ac:dyDescent="0.2">
      <c r="A2031">
        <v>186774</v>
      </c>
      <c r="B2031" t="s">
        <v>2042</v>
      </c>
      <c r="C2031">
        <v>8</v>
      </c>
      <c r="D2031" s="2"/>
      <c r="E2031" s="2">
        <v>8</v>
      </c>
      <c r="F2031" s="2"/>
      <c r="G2031" s="2">
        <v>9</v>
      </c>
      <c r="H2031" s="2"/>
      <c r="I2031" s="1">
        <v>1.6555914496979499E-5</v>
      </c>
      <c r="J2031" s="1">
        <v>3.63210416874755E-5</v>
      </c>
      <c r="K2031" s="1">
        <v>3.0313645182151302E-5</v>
      </c>
      <c r="L2031" s="2">
        <v>2.1938408593558401</v>
      </c>
      <c r="M2031" s="2">
        <v>1.8309858502640599</v>
      </c>
      <c r="N2031" s="2">
        <v>2.00421844398551</v>
      </c>
      <c r="O2031" s="2">
        <v>0.181045639102203</v>
      </c>
      <c r="P2031">
        <v>3</v>
      </c>
    </row>
    <row r="2032" spans="1:16" x14ac:dyDescent="0.2">
      <c r="A2032">
        <v>186780</v>
      </c>
      <c r="B2032" t="s">
        <v>2043</v>
      </c>
      <c r="C2032">
        <v>10</v>
      </c>
      <c r="D2032" s="2">
        <f>1000000*C2032/495425</f>
        <v>20.184689912701216</v>
      </c>
      <c r="E2032" s="2">
        <v>11</v>
      </c>
      <c r="F2032" s="2">
        <f>1000000*E2032/220258</f>
        <v>49.941432320278949</v>
      </c>
      <c r="G2032" s="2">
        <v>21</v>
      </c>
      <c r="H2032" s="2">
        <f>1000000*G2032/296896</f>
        <v>70.731838758353092</v>
      </c>
      <c r="I2032" s="1">
        <v>2.0694893121224399E-5</v>
      </c>
      <c r="J2032" s="1">
        <v>4.9941432320278902E-5</v>
      </c>
      <c r="K2032" s="1">
        <v>7.0731838758353094E-5</v>
      </c>
      <c r="L2032" s="2">
        <v>2.4132249452914301</v>
      </c>
      <c r="M2032" s="2">
        <v>3.4178402538262498</v>
      </c>
      <c r="N2032" s="4">
        <v>2.8719361691295799</v>
      </c>
      <c r="O2032" s="2">
        <v>0.34980419110056299</v>
      </c>
      <c r="P2032">
        <v>3</v>
      </c>
    </row>
    <row r="2033" spans="1:16" x14ac:dyDescent="0.2">
      <c r="A2033">
        <v>186782</v>
      </c>
      <c r="B2033" t="s">
        <v>2044</v>
      </c>
      <c r="C2033">
        <v>1</v>
      </c>
      <c r="D2033" s="2"/>
      <c r="E2033" s="2">
        <v>3</v>
      </c>
      <c r="F2033" s="2"/>
      <c r="G2033" s="2">
        <v>2</v>
      </c>
      <c r="H2033" s="2"/>
      <c r="I2033" s="1">
        <v>2.0694893121224399E-6</v>
      </c>
      <c r="J2033" s="1">
        <v>1.3620390632803301E-5</v>
      </c>
      <c r="K2033" s="1">
        <v>6.7363655960336201E-6</v>
      </c>
      <c r="L2033" s="2">
        <v>6.5815225780675304</v>
      </c>
      <c r="M2033" s="2">
        <v>3.2550859560249998</v>
      </c>
      <c r="N2033" s="2">
        <v>4.6285442325993902</v>
      </c>
      <c r="O2033" s="2">
        <v>0.71867880155795805</v>
      </c>
      <c r="P2033">
        <v>4</v>
      </c>
    </row>
    <row r="2034" spans="1:16" x14ac:dyDescent="0.2">
      <c r="A2034">
        <v>186792</v>
      </c>
      <c r="B2034" t="s">
        <v>2045</v>
      </c>
      <c r="C2034">
        <v>9</v>
      </c>
      <c r="D2034" s="2">
        <f>1000000*C2034/495425</f>
        <v>18.166220921431094</v>
      </c>
      <c r="E2034" s="2">
        <v>23</v>
      </c>
      <c r="F2034" s="2">
        <f>1000000*E2034/220258</f>
        <v>104.42299485149235</v>
      </c>
      <c r="G2034" s="2">
        <v>25</v>
      </c>
      <c r="H2034" s="2">
        <f>1000000*G2034/296896</f>
        <v>84.20456995042035</v>
      </c>
      <c r="I2034" s="1">
        <v>1.8625403809102E-5</v>
      </c>
      <c r="J2034">
        <v>1.04422994851492E-4</v>
      </c>
      <c r="K2034" s="1">
        <v>8.4204569950420297E-5</v>
      </c>
      <c r="L2034" s="2">
        <v>5.6064821961315996</v>
      </c>
      <c r="M2034" s="2">
        <v>4.5209527167013901</v>
      </c>
      <c r="N2034" s="4">
        <v>5.0345447575465201</v>
      </c>
      <c r="O2034" s="2">
        <v>0.21561621391945199</v>
      </c>
      <c r="P2034">
        <v>3</v>
      </c>
    </row>
    <row r="2035" spans="1:16" x14ac:dyDescent="0.2">
      <c r="A2035">
        <v>186794</v>
      </c>
      <c r="B2035" t="s">
        <v>2046</v>
      </c>
      <c r="C2035">
        <v>3</v>
      </c>
      <c r="D2035" s="2"/>
      <c r="E2035" s="2">
        <v>3</v>
      </c>
      <c r="F2035" s="2"/>
      <c r="G2035" s="2">
        <v>1</v>
      </c>
      <c r="H2035" s="2"/>
      <c r="I2035" s="1">
        <v>6.2084679363673401E-6</v>
      </c>
      <c r="J2035" s="1">
        <v>1.3620390632803301E-5</v>
      </c>
      <c r="K2035" s="1">
        <v>3.3681827980168101E-6</v>
      </c>
      <c r="L2035" s="2">
        <v>2.1938408593558401</v>
      </c>
      <c r="M2035" s="2">
        <v>0.54251432600416705</v>
      </c>
      <c r="N2035" s="2">
        <v>1.0909583379643</v>
      </c>
      <c r="O2035" s="2">
        <v>1.51364765810672</v>
      </c>
      <c r="P2035">
        <v>4</v>
      </c>
    </row>
    <row r="2036" spans="1:16" x14ac:dyDescent="0.2">
      <c r="A2036">
        <v>186798</v>
      </c>
      <c r="B2036" t="s">
        <v>2047</v>
      </c>
      <c r="C2036">
        <v>3</v>
      </c>
      <c r="D2036" s="2"/>
      <c r="E2036" s="2">
        <v>1</v>
      </c>
      <c r="F2036" s="2"/>
      <c r="G2036" s="2">
        <v>5</v>
      </c>
      <c r="H2036" s="2"/>
      <c r="I2036" s="1">
        <v>6.2084679363673401E-6</v>
      </c>
      <c r="J2036" s="1">
        <v>4.54013021093444E-6</v>
      </c>
      <c r="K2036" s="1">
        <v>1.6840913990084E-5</v>
      </c>
      <c r="L2036" s="2">
        <v>0.73128028645194798</v>
      </c>
      <c r="M2036" s="2">
        <v>2.7125716300208298</v>
      </c>
      <c r="N2036" s="2">
        <v>1.4084211581139501</v>
      </c>
      <c r="O2036" s="2">
        <v>1.4067463642921001</v>
      </c>
      <c r="P2036">
        <v>4</v>
      </c>
    </row>
    <row r="2037" spans="1:16" x14ac:dyDescent="0.2">
      <c r="A2037">
        <v>186804</v>
      </c>
      <c r="B2037" t="s">
        <v>2048</v>
      </c>
      <c r="C2037">
        <v>4</v>
      </c>
      <c r="D2037" s="2"/>
      <c r="E2037" s="2">
        <v>2</v>
      </c>
      <c r="F2037" s="2"/>
      <c r="G2037" s="2">
        <v>38</v>
      </c>
      <c r="H2037" s="2"/>
      <c r="I2037" s="1">
        <v>8.2779572484897901E-6</v>
      </c>
      <c r="J2037" s="1">
        <v>9.0802604218688902E-6</v>
      </c>
      <c r="K2037">
        <v>1.2799094632463801E-4</v>
      </c>
      <c r="L2037" s="2">
        <v>1.09692042967792</v>
      </c>
      <c r="M2037" s="2">
        <v>15.461658291118701</v>
      </c>
      <c r="N2037" s="2">
        <v>4.1182774137043303</v>
      </c>
      <c r="O2037" s="2">
        <v>3.4880452233838102</v>
      </c>
      <c r="P2037">
        <v>4</v>
      </c>
    </row>
    <row r="2038" spans="1:16" x14ac:dyDescent="0.2">
      <c r="A2038">
        <v>186816</v>
      </c>
      <c r="B2038" t="s">
        <v>2049</v>
      </c>
      <c r="C2038">
        <v>6</v>
      </c>
      <c r="D2038" s="2"/>
      <c r="E2038" s="2">
        <v>9</v>
      </c>
      <c r="F2038" s="2"/>
      <c r="G2038" s="2">
        <v>11</v>
      </c>
      <c r="H2038" s="2"/>
      <c r="I2038" s="1">
        <v>1.2416935872734601E-5</v>
      </c>
      <c r="J2038" s="1">
        <v>4.0861171898409997E-5</v>
      </c>
      <c r="K2038" s="1">
        <v>3.7050010778184903E-5</v>
      </c>
      <c r="L2038" s="2">
        <v>3.2907612890337599</v>
      </c>
      <c r="M2038" s="2">
        <v>2.9838287930229201</v>
      </c>
      <c r="N2038" s="2">
        <v>3.1335392585994799</v>
      </c>
      <c r="O2038" s="2">
        <v>9.7950742173892394E-2</v>
      </c>
      <c r="P2038">
        <v>3</v>
      </c>
    </row>
    <row r="2039" spans="1:16" x14ac:dyDescent="0.2">
      <c r="A2039">
        <v>186818</v>
      </c>
      <c r="B2039" t="s">
        <v>2050</v>
      </c>
      <c r="C2039">
        <v>1</v>
      </c>
      <c r="D2039" s="2"/>
      <c r="E2039" s="2">
        <v>1</v>
      </c>
      <c r="F2039" s="2"/>
      <c r="G2039" s="2">
        <v>2</v>
      </c>
      <c r="H2039" s="2"/>
      <c r="I2039" s="1">
        <v>2.0694893121224399E-6</v>
      </c>
      <c r="J2039" s="1">
        <v>4.54013021093444E-6</v>
      </c>
      <c r="K2039" s="1">
        <v>6.7363655960336201E-6</v>
      </c>
      <c r="L2039" s="2">
        <v>2.1938408593558401</v>
      </c>
      <c r="M2039" s="2">
        <v>3.2550859560249998</v>
      </c>
      <c r="N2039" s="2">
        <v>2.6722912586473502</v>
      </c>
      <c r="O2039" s="2">
        <v>0.39712927744498</v>
      </c>
      <c r="P2039">
        <v>4</v>
      </c>
    </row>
    <row r="2040" spans="1:16" x14ac:dyDescent="0.2">
      <c r="A2040">
        <v>186822</v>
      </c>
      <c r="B2040" t="s">
        <v>2051</v>
      </c>
      <c r="C2040">
        <v>1</v>
      </c>
      <c r="D2040" s="2"/>
      <c r="E2040" s="2">
        <v>1</v>
      </c>
      <c r="F2040" s="2"/>
      <c r="G2040" s="2">
        <v>2</v>
      </c>
      <c r="H2040" s="2"/>
      <c r="I2040" s="1">
        <v>2.0694893121224399E-6</v>
      </c>
      <c r="J2040" s="1">
        <v>4.54013021093444E-6</v>
      </c>
      <c r="K2040" s="1">
        <v>6.7363655960336201E-6</v>
      </c>
      <c r="L2040" s="2">
        <v>2.1938408593558401</v>
      </c>
      <c r="M2040" s="2">
        <v>3.2550859560249998</v>
      </c>
      <c r="N2040" s="2">
        <v>2.6722912586473502</v>
      </c>
      <c r="O2040" s="2">
        <v>0.39712927744498</v>
      </c>
      <c r="P2040">
        <v>4</v>
      </c>
    </row>
    <row r="2041" spans="1:16" x14ac:dyDescent="0.2">
      <c r="A2041">
        <v>186828</v>
      </c>
      <c r="B2041" t="s">
        <v>2052</v>
      </c>
      <c r="C2041">
        <v>1</v>
      </c>
      <c r="D2041" s="2"/>
      <c r="E2041" s="2">
        <v>1</v>
      </c>
      <c r="F2041" s="2"/>
      <c r="G2041" s="2">
        <v>4</v>
      </c>
      <c r="H2041" s="2"/>
      <c r="I2041" s="1">
        <v>2.0694893121224399E-6</v>
      </c>
      <c r="J2041" s="1">
        <v>4.54013021093444E-6</v>
      </c>
      <c r="K2041" s="1">
        <v>1.34727311920672E-5</v>
      </c>
      <c r="L2041" s="2">
        <v>2.1938408593558401</v>
      </c>
      <c r="M2041" s="2">
        <v>6.5101719120500103</v>
      </c>
      <c r="N2041" s="2">
        <v>3.7791905405901498</v>
      </c>
      <c r="O2041" s="2">
        <v>1.1421311009156201</v>
      </c>
      <c r="P2041">
        <v>4</v>
      </c>
    </row>
    <row r="2042" spans="1:16" x14ac:dyDescent="0.2">
      <c r="A2042">
        <v>186840</v>
      </c>
      <c r="B2042" t="s">
        <v>2053</v>
      </c>
      <c r="C2042">
        <v>18</v>
      </c>
      <c r="D2042" s="2">
        <f>1000000*C2042/495425</f>
        <v>36.332441842862188</v>
      </c>
      <c r="E2042" s="2">
        <v>17</v>
      </c>
      <c r="F2042" s="2">
        <f>1000000*E2042/220258</f>
        <v>77.182213585885648</v>
      </c>
      <c r="G2042" s="2">
        <v>18</v>
      </c>
      <c r="H2042" s="2">
        <f>1000000*G2042/296896</f>
        <v>60.627290364302652</v>
      </c>
      <c r="I2042" s="1">
        <v>3.7250807618204E-5</v>
      </c>
      <c r="J2042" s="1">
        <v>7.7182213585885598E-5</v>
      </c>
      <c r="K2042" s="1">
        <v>6.0627290364302603E-5</v>
      </c>
      <c r="L2042" s="2">
        <v>2.0719608116138502</v>
      </c>
      <c r="M2042" s="2">
        <v>1.6275429780124999</v>
      </c>
      <c r="N2042" s="4">
        <v>1.8363565203029599</v>
      </c>
      <c r="O2042" s="2">
        <v>0.242010649178314</v>
      </c>
      <c r="P2042">
        <v>3</v>
      </c>
    </row>
    <row r="2043" spans="1:16" x14ac:dyDescent="0.2">
      <c r="A2043">
        <v>186841</v>
      </c>
      <c r="B2043" t="s">
        <v>2054</v>
      </c>
      <c r="C2043">
        <v>0</v>
      </c>
      <c r="D2043" s="2"/>
      <c r="E2043" s="2">
        <v>1</v>
      </c>
      <c r="F2043" s="2"/>
      <c r="G2043" s="2">
        <v>1</v>
      </c>
      <c r="H2043" s="2"/>
      <c r="I2043">
        <v>0</v>
      </c>
      <c r="J2043" s="1">
        <v>4.54013021093444E-6</v>
      </c>
      <c r="K2043" s="1">
        <v>3.3681827980168101E-6</v>
      </c>
      <c r="L2043" s="2" t="s">
        <v>306</v>
      </c>
      <c r="M2043" s="2" t="s">
        <v>306</v>
      </c>
      <c r="N2043" s="2" t="s">
        <v>306</v>
      </c>
      <c r="P2043">
        <v>4</v>
      </c>
    </row>
    <row r="2044" spans="1:16" x14ac:dyDescent="0.2">
      <c r="A2044">
        <v>186846</v>
      </c>
      <c r="B2044" t="s">
        <v>2055</v>
      </c>
      <c r="C2044">
        <v>1</v>
      </c>
      <c r="D2044" s="2"/>
      <c r="E2044" s="2">
        <v>1</v>
      </c>
      <c r="F2044" s="2"/>
      <c r="G2044" s="2">
        <v>1</v>
      </c>
      <c r="H2044" s="2"/>
      <c r="I2044" s="1">
        <v>2.0694893121224399E-6</v>
      </c>
      <c r="J2044" s="1">
        <v>4.54013021093444E-6</v>
      </c>
      <c r="K2044" s="1">
        <v>3.3681827980168101E-6</v>
      </c>
      <c r="L2044" s="2">
        <v>2.1938408593558401</v>
      </c>
      <c r="M2044" s="2">
        <v>1.6275429780124999</v>
      </c>
      <c r="N2044" s="2">
        <v>1.88959527029507</v>
      </c>
      <c r="O2044" s="2">
        <v>0.29969268564845097</v>
      </c>
      <c r="P2044">
        <v>4</v>
      </c>
    </row>
    <row r="2045" spans="1:16" x14ac:dyDescent="0.2">
      <c r="A2045">
        <v>186864</v>
      </c>
      <c r="B2045" t="s">
        <v>2056</v>
      </c>
      <c r="C2045">
        <v>4</v>
      </c>
      <c r="D2045" s="2"/>
      <c r="E2045" s="2">
        <v>1</v>
      </c>
      <c r="F2045" s="2"/>
      <c r="G2045" s="2">
        <v>4</v>
      </c>
      <c r="H2045" s="2"/>
      <c r="I2045" s="1">
        <v>8.2779572484897901E-6</v>
      </c>
      <c r="J2045" s="1">
        <v>4.54013021093444E-6</v>
      </c>
      <c r="K2045" s="1">
        <v>1.34727311920672E-5</v>
      </c>
      <c r="L2045" s="2">
        <v>0.54846021483896101</v>
      </c>
      <c r="M2045" s="2">
        <v>1.6275429780124999</v>
      </c>
      <c r="N2045" s="2">
        <v>0.94479763514753801</v>
      </c>
      <c r="O2045" s="2">
        <v>1.1421311009156201</v>
      </c>
      <c r="P2045">
        <v>4</v>
      </c>
    </row>
    <row r="2046" spans="1:16" x14ac:dyDescent="0.2">
      <c r="A2046">
        <v>186878</v>
      </c>
      <c r="B2046" t="s">
        <v>2057</v>
      </c>
      <c r="C2046">
        <v>1</v>
      </c>
      <c r="D2046" s="2"/>
      <c r="E2046" s="2">
        <v>1</v>
      </c>
      <c r="F2046" s="2"/>
      <c r="G2046" s="2">
        <v>1</v>
      </c>
      <c r="H2046" s="2"/>
      <c r="I2046" s="1">
        <v>2.0694893121224399E-6</v>
      </c>
      <c r="J2046" s="1">
        <v>4.54013021093444E-6</v>
      </c>
      <c r="K2046" s="1">
        <v>3.3681827980168101E-6</v>
      </c>
      <c r="L2046" s="2">
        <v>2.1938408593558401</v>
      </c>
      <c r="M2046" s="2">
        <v>1.6275429780124999</v>
      </c>
      <c r="N2046" s="2">
        <v>1.88959527029507</v>
      </c>
      <c r="O2046" s="2">
        <v>0.29969268564845097</v>
      </c>
      <c r="P2046">
        <v>6</v>
      </c>
    </row>
    <row r="2047" spans="1:16" x14ac:dyDescent="0.2">
      <c r="A2047">
        <v>186888</v>
      </c>
      <c r="B2047" t="s">
        <v>2058</v>
      </c>
      <c r="C2047">
        <v>0</v>
      </c>
      <c r="D2047" s="2"/>
      <c r="E2047" s="2">
        <v>1</v>
      </c>
      <c r="F2047" s="2"/>
      <c r="G2047" s="2">
        <v>2</v>
      </c>
      <c r="H2047" s="2"/>
      <c r="I2047">
        <v>0</v>
      </c>
      <c r="J2047" s="1">
        <v>4.54013021093444E-6</v>
      </c>
      <c r="K2047" s="1">
        <v>6.7363655960336201E-6</v>
      </c>
      <c r="L2047" s="2" t="s">
        <v>306</v>
      </c>
      <c r="M2047" s="2" t="s">
        <v>306</v>
      </c>
      <c r="N2047" s="2" t="s">
        <v>306</v>
      </c>
      <c r="P2047">
        <v>4</v>
      </c>
    </row>
    <row r="2048" spans="1:16" x14ac:dyDescent="0.2">
      <c r="A2048">
        <v>186912</v>
      </c>
      <c r="B2048" t="s">
        <v>2059</v>
      </c>
      <c r="C2048">
        <v>62</v>
      </c>
      <c r="D2048" s="2">
        <f>1000000*C2048/495425</f>
        <v>125.14507745874754</v>
      </c>
      <c r="E2048" s="2">
        <v>93</v>
      </c>
      <c r="F2048" s="2">
        <f>1000000*E2048/220258</f>
        <v>422.23210961690381</v>
      </c>
      <c r="G2048" s="2">
        <v>91</v>
      </c>
      <c r="H2048" s="2">
        <f>1000000*G2048/296896</f>
        <v>306.50463461953007</v>
      </c>
      <c r="I2048">
        <v>1.2830833735159099E-4</v>
      </c>
      <c r="J2048">
        <v>4.2223210961690299E-4</v>
      </c>
      <c r="K2048">
        <v>3.0650463461952997E-4</v>
      </c>
      <c r="L2048" s="2">
        <v>3.2907612890337599</v>
      </c>
      <c r="M2048" s="2">
        <v>2.38881308063125</v>
      </c>
      <c r="N2048" s="4">
        <v>2.8037499197465499</v>
      </c>
      <c r="O2048" s="2">
        <v>0.32169352981525701</v>
      </c>
      <c r="P2048">
        <v>2</v>
      </c>
    </row>
    <row r="2049" spans="1:16" x14ac:dyDescent="0.2">
      <c r="A2049">
        <v>186913</v>
      </c>
      <c r="B2049" t="s">
        <v>2060</v>
      </c>
      <c r="C2049">
        <v>6</v>
      </c>
      <c r="D2049" s="2"/>
      <c r="E2049" s="2">
        <v>6</v>
      </c>
      <c r="F2049" s="2"/>
      <c r="G2049" s="2">
        <v>4</v>
      </c>
      <c r="H2049" s="2"/>
      <c r="I2049" s="1">
        <v>1.2416935872734601E-5</v>
      </c>
      <c r="J2049" s="1">
        <v>2.7240781265606601E-5</v>
      </c>
      <c r="K2049" s="1">
        <v>1.34727311920672E-5</v>
      </c>
      <c r="L2049" s="2">
        <v>2.1938408593558401</v>
      </c>
      <c r="M2049" s="2">
        <v>1.0850286520083301</v>
      </c>
      <c r="N2049" s="2">
        <v>1.5428480775331299</v>
      </c>
      <c r="O2049" s="2">
        <v>0.71867880155795805</v>
      </c>
      <c r="P2049">
        <v>3</v>
      </c>
    </row>
    <row r="2050" spans="1:16" x14ac:dyDescent="0.2">
      <c r="A2050">
        <v>186914</v>
      </c>
      <c r="B2050" t="s">
        <v>2061</v>
      </c>
      <c r="C2050">
        <v>10</v>
      </c>
      <c r="D2050" s="2"/>
      <c r="E2050" s="2">
        <v>8</v>
      </c>
      <c r="F2050" s="2"/>
      <c r="G2050" s="2">
        <v>7</v>
      </c>
      <c r="H2050" s="2"/>
      <c r="I2050" s="1">
        <v>2.0694893121224399E-5</v>
      </c>
      <c r="J2050" s="1">
        <v>3.63210416874755E-5</v>
      </c>
      <c r="K2050" s="1">
        <v>2.3577279586117598E-5</v>
      </c>
      <c r="L2050" s="2">
        <v>1.75507268748467</v>
      </c>
      <c r="M2050" s="2">
        <v>1.1392800846087501</v>
      </c>
      <c r="N2050" s="2">
        <v>1.4140436202225299</v>
      </c>
      <c r="O2050" s="2">
        <v>0.43548345614615103</v>
      </c>
      <c r="P2050">
        <v>3</v>
      </c>
    </row>
    <row r="2051" spans="1:16" x14ac:dyDescent="0.2">
      <c r="A2051">
        <v>186918</v>
      </c>
      <c r="B2051" t="s">
        <v>2062</v>
      </c>
      <c r="C2051">
        <v>0</v>
      </c>
      <c r="D2051" s="2"/>
      <c r="E2051" s="2">
        <v>1</v>
      </c>
      <c r="F2051" s="2"/>
      <c r="G2051" s="2">
        <v>4</v>
      </c>
      <c r="H2051" s="2"/>
      <c r="I2051">
        <v>0</v>
      </c>
      <c r="J2051" s="1">
        <v>4.54013021093444E-6</v>
      </c>
      <c r="K2051" s="1">
        <v>1.34727311920672E-5</v>
      </c>
      <c r="L2051" s="2" t="s">
        <v>306</v>
      </c>
      <c r="M2051" s="2" t="s">
        <v>306</v>
      </c>
      <c r="N2051" s="2" t="s">
        <v>306</v>
      </c>
      <c r="P2051">
        <v>3</v>
      </c>
    </row>
    <row r="2052" spans="1:16" x14ac:dyDescent="0.2">
      <c r="A2052">
        <v>186924</v>
      </c>
      <c r="B2052" t="s">
        <v>2063</v>
      </c>
      <c r="C2052">
        <v>2</v>
      </c>
      <c r="D2052" s="2"/>
      <c r="E2052" s="2">
        <v>2</v>
      </c>
      <c r="F2052" s="2"/>
      <c r="G2052" s="2">
        <v>5</v>
      </c>
      <c r="H2052" s="2"/>
      <c r="I2052" s="1">
        <v>4.13897862424489E-6</v>
      </c>
      <c r="J2052" s="1">
        <v>9.0802604218688902E-6</v>
      </c>
      <c r="K2052" s="1">
        <v>1.6840913990084E-5</v>
      </c>
      <c r="L2052" s="2">
        <v>2.1938408593558401</v>
      </c>
      <c r="M2052" s="2">
        <v>4.0688574450312496</v>
      </c>
      <c r="N2052" s="2">
        <v>2.98771245500697</v>
      </c>
      <c r="O2052" s="2">
        <v>0.627575984607606</v>
      </c>
      <c r="P2052">
        <v>3</v>
      </c>
    </row>
    <row r="2053" spans="1:16" x14ac:dyDescent="0.2">
      <c r="A2053">
        <v>186936</v>
      </c>
      <c r="B2053" t="s">
        <v>2064</v>
      </c>
      <c r="C2053">
        <v>8</v>
      </c>
      <c r="D2053" s="2"/>
      <c r="E2053" s="2">
        <v>8</v>
      </c>
      <c r="F2053" s="2"/>
      <c r="G2053" s="2">
        <v>8</v>
      </c>
      <c r="H2053" s="2"/>
      <c r="I2053" s="1">
        <v>1.6555914496979499E-5</v>
      </c>
      <c r="J2053" s="1">
        <v>3.63210416874755E-5</v>
      </c>
      <c r="K2053" s="1">
        <v>2.6945462384134501E-5</v>
      </c>
      <c r="L2053" s="2">
        <v>2.1938408593558401</v>
      </c>
      <c r="M2053" s="2">
        <v>1.6275429780124999</v>
      </c>
      <c r="N2053" s="2">
        <v>1.88959527029507</v>
      </c>
      <c r="O2053" s="2">
        <v>0.29969268564845097</v>
      </c>
      <c r="P2053">
        <v>3</v>
      </c>
    </row>
    <row r="2054" spans="1:16" x14ac:dyDescent="0.2">
      <c r="A2054">
        <v>186960</v>
      </c>
      <c r="B2054" t="s">
        <v>2065</v>
      </c>
      <c r="C2054">
        <v>8</v>
      </c>
      <c r="D2054" s="2"/>
      <c r="E2054" s="2">
        <v>2</v>
      </c>
      <c r="F2054" s="2"/>
      <c r="G2054" s="2">
        <v>5</v>
      </c>
      <c r="H2054" s="2"/>
      <c r="I2054" s="1">
        <v>1.6555914496979499E-5</v>
      </c>
      <c r="J2054" s="1">
        <v>9.0802604218688902E-6</v>
      </c>
      <c r="K2054" s="1">
        <v>1.6840913990084E-5</v>
      </c>
      <c r="L2054" s="2">
        <v>0.54846021483896101</v>
      </c>
      <c r="M2054" s="2">
        <v>1.01721436125781</v>
      </c>
      <c r="N2054" s="2">
        <v>0.74692811375174295</v>
      </c>
      <c r="O2054" s="2">
        <v>0.627575984607606</v>
      </c>
      <c r="P2054">
        <v>3</v>
      </c>
    </row>
    <row r="2055" spans="1:16" x14ac:dyDescent="0.2">
      <c r="A2055">
        <v>186984</v>
      </c>
      <c r="B2055" t="s">
        <v>2066</v>
      </c>
      <c r="C2055">
        <v>5</v>
      </c>
      <c r="D2055" s="2"/>
      <c r="E2055" s="2">
        <v>3</v>
      </c>
      <c r="F2055" s="2"/>
      <c r="G2055" s="2">
        <v>8</v>
      </c>
      <c r="H2055" s="2"/>
      <c r="I2055" s="1">
        <v>1.03474465606122E-5</v>
      </c>
      <c r="J2055" s="1">
        <v>1.3620390632803301E-5</v>
      </c>
      <c r="K2055" s="1">
        <v>2.6945462384134501E-5</v>
      </c>
      <c r="L2055" s="2">
        <v>1.3163045156135</v>
      </c>
      <c r="M2055" s="2">
        <v>2.60406876482</v>
      </c>
      <c r="N2055" s="2">
        <v>1.8514176930397499</v>
      </c>
      <c r="O2055" s="2">
        <v>0.69555576467035596</v>
      </c>
      <c r="P2055">
        <v>3</v>
      </c>
    </row>
    <row r="2056" spans="1:16" x14ac:dyDescent="0.2">
      <c r="A2056">
        <v>186996</v>
      </c>
      <c r="B2056" t="s">
        <v>2067</v>
      </c>
      <c r="C2056">
        <v>0</v>
      </c>
      <c r="D2056" s="2"/>
      <c r="E2056" s="2">
        <v>1</v>
      </c>
      <c r="F2056" s="2"/>
      <c r="G2056" s="2">
        <v>3</v>
      </c>
      <c r="H2056" s="2"/>
      <c r="I2056">
        <v>0</v>
      </c>
      <c r="J2056" s="1">
        <v>4.54013021093444E-6</v>
      </c>
      <c r="K2056" s="1">
        <v>1.0104548394050401E-5</v>
      </c>
      <c r="L2056" s="2" t="s">
        <v>306</v>
      </c>
      <c r="M2056" s="2" t="s">
        <v>306</v>
      </c>
      <c r="N2056" s="2" t="s">
        <v>306</v>
      </c>
      <c r="P2056">
        <v>4</v>
      </c>
    </row>
    <row r="2057" spans="1:16" x14ac:dyDescent="0.2">
      <c r="A2057">
        <v>187008</v>
      </c>
      <c r="B2057" t="s">
        <v>2068</v>
      </c>
      <c r="C2057">
        <v>1</v>
      </c>
      <c r="D2057" s="2"/>
      <c r="E2057" s="2">
        <v>1</v>
      </c>
      <c r="F2057" s="2"/>
      <c r="G2057" s="2">
        <v>4</v>
      </c>
      <c r="H2057" s="2"/>
      <c r="I2057" s="1">
        <v>2.0694893121224399E-6</v>
      </c>
      <c r="J2057" s="1">
        <v>4.54013021093444E-6</v>
      </c>
      <c r="K2057" s="1">
        <v>1.34727311920672E-5</v>
      </c>
      <c r="L2057" s="2">
        <v>2.1938408593558401</v>
      </c>
      <c r="M2057" s="2">
        <v>6.5101719120500103</v>
      </c>
      <c r="N2057" s="2">
        <v>3.7791905405901498</v>
      </c>
      <c r="O2057" s="2">
        <v>1.1421311009156201</v>
      </c>
      <c r="P2057">
        <v>4</v>
      </c>
    </row>
    <row r="2058" spans="1:16" x14ac:dyDescent="0.2">
      <c r="A2058">
        <v>187056</v>
      </c>
      <c r="B2058" t="s">
        <v>2069</v>
      </c>
      <c r="C2058">
        <v>94</v>
      </c>
      <c r="D2058" s="2">
        <f>1000000*C2058/495425</f>
        <v>189.73608517939144</v>
      </c>
      <c r="E2058" s="2">
        <v>124</v>
      </c>
      <c r="F2058" s="2">
        <f>1000000*E2058/220258</f>
        <v>562.97614615587179</v>
      </c>
      <c r="G2058" s="2">
        <v>130</v>
      </c>
      <c r="H2058" s="2">
        <f>1000000*G2058/296896</f>
        <v>437.86376374218582</v>
      </c>
      <c r="I2058">
        <v>1.9453199533950999E-4</v>
      </c>
      <c r="J2058">
        <v>5.6297614615587101E-4</v>
      </c>
      <c r="K2058">
        <v>4.3786376374218498E-4</v>
      </c>
      <c r="L2058" s="2">
        <v>2.8940028357460101</v>
      </c>
      <c r="M2058" s="2">
        <v>2.2508573100172899</v>
      </c>
      <c r="N2058" s="4">
        <v>2.5522514449108802</v>
      </c>
      <c r="O2058" s="2">
        <v>0.25199144348066999</v>
      </c>
      <c r="P2058">
        <v>2</v>
      </c>
    </row>
    <row r="2059" spans="1:16" x14ac:dyDescent="0.2">
      <c r="A2059">
        <v>187057</v>
      </c>
      <c r="B2059" t="s">
        <v>2070</v>
      </c>
      <c r="C2059">
        <v>5</v>
      </c>
      <c r="D2059" s="2"/>
      <c r="E2059" s="2">
        <v>5</v>
      </c>
      <c r="F2059" s="2"/>
      <c r="G2059" s="2">
        <v>2</v>
      </c>
      <c r="H2059" s="2"/>
      <c r="I2059" s="1">
        <v>1.03474465606122E-5</v>
      </c>
      <c r="J2059" s="1">
        <v>2.2700651054672199E-5</v>
      </c>
      <c r="K2059" s="1">
        <v>6.7363655960336201E-6</v>
      </c>
      <c r="L2059" s="2">
        <v>2.1938408593558401</v>
      </c>
      <c r="M2059" s="2">
        <v>0.65101719120500101</v>
      </c>
      <c r="N2059" s="2">
        <v>1.19508498200278</v>
      </c>
      <c r="O2059" s="2">
        <v>1.29097402392698</v>
      </c>
      <c r="P2059">
        <v>3</v>
      </c>
    </row>
    <row r="2060" spans="1:16" x14ac:dyDescent="0.2">
      <c r="A2060">
        <v>187058</v>
      </c>
      <c r="B2060" t="s">
        <v>2071</v>
      </c>
      <c r="C2060">
        <v>8</v>
      </c>
      <c r="D2060" s="2">
        <f>1000000*C2060/495425</f>
        <v>16.147751930160972</v>
      </c>
      <c r="E2060" s="2">
        <v>11</v>
      </c>
      <c r="F2060" s="2">
        <f>1000000*E2060/220258</f>
        <v>49.941432320278949</v>
      </c>
      <c r="G2060" s="2">
        <v>19</v>
      </c>
      <c r="H2060" s="2">
        <f>1000000*G2060/296896</f>
        <v>63.995473162319463</v>
      </c>
      <c r="I2060" s="1">
        <v>1.6555914496979499E-5</v>
      </c>
      <c r="J2060" s="1">
        <v>4.9941432320278902E-5</v>
      </c>
      <c r="K2060" s="1">
        <v>6.3995473162319397E-5</v>
      </c>
      <c r="L2060" s="2">
        <v>3.0165311816142801</v>
      </c>
      <c r="M2060" s="2">
        <v>3.8654145727796898</v>
      </c>
      <c r="N2060" s="4">
        <v>3.4146952409631202</v>
      </c>
      <c r="O2060" s="2">
        <v>0.24859711665688</v>
      </c>
      <c r="P2060">
        <v>3</v>
      </c>
    </row>
    <row r="2061" spans="1:16" x14ac:dyDescent="0.2">
      <c r="A2061">
        <v>187060</v>
      </c>
      <c r="B2061" t="s">
        <v>2072</v>
      </c>
      <c r="C2061">
        <v>1</v>
      </c>
      <c r="D2061" s="2"/>
      <c r="E2061" s="2">
        <v>2</v>
      </c>
      <c r="F2061" s="2"/>
      <c r="G2061" s="2">
        <v>2</v>
      </c>
      <c r="H2061" s="2"/>
      <c r="I2061" s="1">
        <v>2.0694893121224399E-6</v>
      </c>
      <c r="J2061" s="1">
        <v>9.0802604218688902E-6</v>
      </c>
      <c r="K2061" s="1">
        <v>6.7363655960336201E-6</v>
      </c>
      <c r="L2061" s="2">
        <v>4.3876817187116899</v>
      </c>
      <c r="M2061" s="2">
        <v>3.2550859560249998</v>
      </c>
      <c r="N2061" s="2">
        <v>3.7791905405901498</v>
      </c>
      <c r="O2061" s="2">
        <v>0.29969268564845097</v>
      </c>
      <c r="P2061">
        <v>3</v>
      </c>
    </row>
    <row r="2062" spans="1:16" x14ac:dyDescent="0.2">
      <c r="A2062">
        <v>187062</v>
      </c>
      <c r="B2062" t="s">
        <v>2073</v>
      </c>
      <c r="C2062">
        <v>9</v>
      </c>
      <c r="D2062" s="2"/>
      <c r="E2062" s="2">
        <v>5</v>
      </c>
      <c r="F2062" s="2"/>
      <c r="G2062" s="2">
        <v>2</v>
      </c>
      <c r="H2062" s="2"/>
      <c r="I2062" s="1">
        <v>1.8625403809102E-5</v>
      </c>
      <c r="J2062" s="1">
        <v>2.2700651054672199E-5</v>
      </c>
      <c r="K2062" s="1">
        <v>6.7363655960336201E-6</v>
      </c>
      <c r="L2062" s="2">
        <v>1.2188004774199099</v>
      </c>
      <c r="M2062" s="2">
        <v>0.36167621733611099</v>
      </c>
      <c r="N2062" s="2">
        <v>0.66393610111266099</v>
      </c>
      <c r="O2062" s="2">
        <v>1.29097402392698</v>
      </c>
      <c r="P2062">
        <v>3</v>
      </c>
    </row>
    <row r="2063" spans="1:16" x14ac:dyDescent="0.2">
      <c r="A2063">
        <v>187064</v>
      </c>
      <c r="B2063" t="s">
        <v>2074</v>
      </c>
      <c r="C2063">
        <v>21</v>
      </c>
      <c r="E2063">
        <v>1</v>
      </c>
      <c r="G2063">
        <v>1</v>
      </c>
      <c r="I2063" s="1">
        <v>4.3459275554571401E-5</v>
      </c>
      <c r="J2063" s="1">
        <v>4.54013021093444E-6</v>
      </c>
      <c r="K2063" s="1">
        <v>3.3681827980168101E-6</v>
      </c>
      <c r="L2063">
        <v>0.104468612350278</v>
      </c>
      <c r="M2063">
        <v>7.7502046572023905E-2</v>
      </c>
      <c r="N2063">
        <v>8.9980727156908302E-2</v>
      </c>
      <c r="O2063">
        <v>0.29969268564845097</v>
      </c>
      <c r="P2063">
        <v>4</v>
      </c>
    </row>
    <row r="2064" spans="1:16" x14ac:dyDescent="0.2">
      <c r="A2064">
        <v>187068</v>
      </c>
      <c r="B2064" t="s">
        <v>2075</v>
      </c>
      <c r="C2064">
        <v>2</v>
      </c>
      <c r="D2064" s="2"/>
      <c r="E2064" s="2">
        <v>8</v>
      </c>
      <c r="F2064" s="2"/>
      <c r="G2064" s="2">
        <v>17</v>
      </c>
      <c r="H2064" s="2"/>
      <c r="I2064" s="1">
        <v>4.13897862424489E-6</v>
      </c>
      <c r="J2064" s="1">
        <v>3.63210416874755E-5</v>
      </c>
      <c r="K2064" s="1">
        <v>5.7259107566285803E-5</v>
      </c>
      <c r="L2064" s="2">
        <v>8.7753634374233798</v>
      </c>
      <c r="M2064" s="2">
        <v>13.834115313106199</v>
      </c>
      <c r="N2064" s="2">
        <v>11.0181391218177</v>
      </c>
      <c r="O2064" s="2">
        <v>0.45912942464718898</v>
      </c>
      <c r="P2064">
        <v>3</v>
      </c>
    </row>
    <row r="2065" spans="1:16" x14ac:dyDescent="0.2">
      <c r="A2065">
        <v>187070</v>
      </c>
      <c r="B2065" t="s">
        <v>2076</v>
      </c>
      <c r="C2065">
        <v>3</v>
      </c>
      <c r="D2065" s="2"/>
      <c r="E2065" s="2">
        <v>1</v>
      </c>
      <c r="F2065" s="2"/>
      <c r="G2065" s="2">
        <v>1</v>
      </c>
      <c r="H2065" s="2"/>
      <c r="I2065" s="1">
        <v>6.2084679363673401E-6</v>
      </c>
      <c r="J2065" s="1">
        <v>4.54013021093444E-6</v>
      </c>
      <c r="K2065" s="1">
        <v>3.3681827980168101E-6</v>
      </c>
      <c r="L2065" s="2">
        <v>0.73128028645194798</v>
      </c>
      <c r="M2065" s="2">
        <v>0.54251432600416705</v>
      </c>
      <c r="N2065" s="2">
        <v>0.629865090098358</v>
      </c>
      <c r="O2065" s="2">
        <v>0.29969268564845097</v>
      </c>
      <c r="P2065">
        <v>4</v>
      </c>
    </row>
    <row r="2066" spans="1:16" x14ac:dyDescent="0.2">
      <c r="A2066">
        <v>187074</v>
      </c>
      <c r="B2066" t="s">
        <v>2077</v>
      </c>
      <c r="C2066">
        <v>3</v>
      </c>
      <c r="D2066" s="2"/>
      <c r="E2066" s="2">
        <v>1</v>
      </c>
      <c r="F2066" s="2"/>
      <c r="G2066" s="2">
        <v>1</v>
      </c>
      <c r="H2066" s="2"/>
      <c r="I2066" s="1">
        <v>6.2084679363673401E-6</v>
      </c>
      <c r="J2066" s="1">
        <v>4.54013021093444E-6</v>
      </c>
      <c r="K2066" s="1">
        <v>3.3681827980168101E-6</v>
      </c>
      <c r="L2066" s="2">
        <v>0.73128028645194798</v>
      </c>
      <c r="M2066" s="2">
        <v>0.54251432600416705</v>
      </c>
      <c r="N2066" s="2">
        <v>0.629865090098358</v>
      </c>
      <c r="O2066" s="2">
        <v>0.29969268564845097</v>
      </c>
      <c r="P2066">
        <v>4</v>
      </c>
    </row>
    <row r="2067" spans="1:16" x14ac:dyDescent="0.2">
      <c r="A2067">
        <v>187080</v>
      </c>
      <c r="B2067" t="s">
        <v>2078</v>
      </c>
      <c r="C2067">
        <v>2</v>
      </c>
      <c r="D2067" s="2"/>
      <c r="E2067" s="2">
        <v>7</v>
      </c>
      <c r="F2067" s="2"/>
      <c r="G2067" s="2">
        <v>5</v>
      </c>
      <c r="H2067" s="2"/>
      <c r="I2067" s="1">
        <v>4.13897862424489E-6</v>
      </c>
      <c r="J2067" s="1">
        <v>3.1780911476541098E-5</v>
      </c>
      <c r="K2067" s="1">
        <v>1.6840913990084E-5</v>
      </c>
      <c r="L2067" s="2">
        <v>7.67844300774546</v>
      </c>
      <c r="M2067" s="2">
        <v>4.0688574450312496</v>
      </c>
      <c r="N2067" s="2">
        <v>5.5894981884166697</v>
      </c>
      <c r="O2067" s="2">
        <v>0.64577989669886304</v>
      </c>
      <c r="P2067">
        <v>3</v>
      </c>
    </row>
    <row r="2068" spans="1:16" x14ac:dyDescent="0.2">
      <c r="A2068">
        <v>187104</v>
      </c>
      <c r="B2068" t="s">
        <v>2079</v>
      </c>
      <c r="C2068">
        <v>3</v>
      </c>
      <c r="D2068" s="2"/>
      <c r="E2068" s="2">
        <v>1</v>
      </c>
      <c r="F2068" s="2"/>
      <c r="G2068" s="2">
        <v>6</v>
      </c>
      <c r="H2068" s="2"/>
      <c r="I2068" s="1">
        <v>6.2084679363673401E-6</v>
      </c>
      <c r="J2068" s="1">
        <v>4.54013021093444E-6</v>
      </c>
      <c r="K2068" s="1">
        <v>2.0209096788100801E-5</v>
      </c>
      <c r="L2068" s="2">
        <v>0.73128028645194798</v>
      </c>
      <c r="M2068" s="2">
        <v>3.2550859560249998</v>
      </c>
      <c r="N2068" s="2">
        <v>1.5428480775331299</v>
      </c>
      <c r="O2068" s="2">
        <v>1.63580958250172</v>
      </c>
      <c r="P2068">
        <v>3</v>
      </c>
    </row>
    <row r="2069" spans="1:16" x14ac:dyDescent="0.2">
      <c r="A2069">
        <v>187110</v>
      </c>
      <c r="B2069" t="s">
        <v>2080</v>
      </c>
      <c r="C2069">
        <v>1</v>
      </c>
      <c r="D2069" s="2"/>
      <c r="E2069" s="2">
        <v>1</v>
      </c>
      <c r="F2069" s="2"/>
      <c r="G2069" s="2">
        <v>1</v>
      </c>
      <c r="H2069" s="2"/>
      <c r="I2069" s="1">
        <v>2.0694893121224399E-6</v>
      </c>
      <c r="J2069" s="1">
        <v>4.54013021093444E-6</v>
      </c>
      <c r="K2069" s="1">
        <v>3.3681827980168101E-6</v>
      </c>
      <c r="L2069" s="2">
        <v>2.1938408593558401</v>
      </c>
      <c r="M2069" s="2">
        <v>1.6275429780124999</v>
      </c>
      <c r="N2069" s="2">
        <v>1.88959527029507</v>
      </c>
      <c r="O2069" s="2">
        <v>0.29969268564845097</v>
      </c>
      <c r="P2069">
        <v>4</v>
      </c>
    </row>
    <row r="2070" spans="1:16" x14ac:dyDescent="0.2">
      <c r="A2070">
        <v>187116</v>
      </c>
      <c r="B2070" t="s">
        <v>2081</v>
      </c>
      <c r="C2070">
        <v>1</v>
      </c>
      <c r="D2070" s="2"/>
      <c r="E2070" s="2">
        <v>1</v>
      </c>
      <c r="F2070" s="2"/>
      <c r="G2070" s="2">
        <v>2</v>
      </c>
      <c r="H2070" s="2"/>
      <c r="I2070" s="1">
        <v>2.0694893121224399E-6</v>
      </c>
      <c r="J2070" s="1">
        <v>4.54013021093444E-6</v>
      </c>
      <c r="K2070" s="1">
        <v>6.7363655960336201E-6</v>
      </c>
      <c r="L2070" s="2">
        <v>2.1938408593558401</v>
      </c>
      <c r="M2070" s="2">
        <v>3.2550859560249998</v>
      </c>
      <c r="N2070" s="2">
        <v>2.6722912586473502</v>
      </c>
      <c r="O2070" s="2">
        <v>0.39712927744498</v>
      </c>
      <c r="P2070">
        <v>4</v>
      </c>
    </row>
    <row r="2071" spans="1:16" x14ac:dyDescent="0.2">
      <c r="A2071">
        <v>187128</v>
      </c>
      <c r="B2071" t="s">
        <v>2082</v>
      </c>
      <c r="C2071">
        <v>6</v>
      </c>
      <c r="D2071" s="2"/>
      <c r="E2071" s="2">
        <v>11</v>
      </c>
      <c r="F2071" s="2"/>
      <c r="G2071" s="2">
        <v>9</v>
      </c>
      <c r="H2071" s="2"/>
      <c r="I2071" s="1">
        <v>1.2416935872734601E-5</v>
      </c>
      <c r="J2071" s="1">
        <v>4.9941432320278902E-5</v>
      </c>
      <c r="K2071" s="1">
        <v>3.0313645182151302E-5</v>
      </c>
      <c r="L2071" s="2">
        <v>4.0220415754857104</v>
      </c>
      <c r="M2071" s="2">
        <v>2.4413144670187501</v>
      </c>
      <c r="N2071" s="2">
        <v>3.1335392585994799</v>
      </c>
      <c r="O2071" s="2">
        <v>0.50445422189267897</v>
      </c>
      <c r="P2071">
        <v>3</v>
      </c>
    </row>
    <row r="2072" spans="1:16" x14ac:dyDescent="0.2">
      <c r="A2072">
        <v>187134</v>
      </c>
      <c r="B2072" t="s">
        <v>2083</v>
      </c>
      <c r="C2072">
        <v>1</v>
      </c>
      <c r="D2072" s="2"/>
      <c r="E2072" s="2">
        <v>1</v>
      </c>
      <c r="F2072" s="2"/>
      <c r="G2072" s="2">
        <v>2</v>
      </c>
      <c r="H2072" s="2"/>
      <c r="I2072" s="1">
        <v>2.0694893121224399E-6</v>
      </c>
      <c r="J2072" s="1">
        <v>4.54013021093444E-6</v>
      </c>
      <c r="K2072" s="1">
        <v>6.7363655960336201E-6</v>
      </c>
      <c r="L2072" s="2">
        <v>2.1938408593558401</v>
      </c>
      <c r="M2072" s="2">
        <v>3.2550859560249998</v>
      </c>
      <c r="N2072" s="2">
        <v>2.6722912586473502</v>
      </c>
      <c r="O2072" s="2">
        <v>0.39712927744498</v>
      </c>
      <c r="P2072">
        <v>4</v>
      </c>
    </row>
    <row r="2073" spans="1:16" x14ac:dyDescent="0.2">
      <c r="A2073">
        <v>187140</v>
      </c>
      <c r="B2073" t="s">
        <v>2084</v>
      </c>
      <c r="C2073">
        <v>1</v>
      </c>
      <c r="D2073" s="2"/>
      <c r="E2073" s="2">
        <v>2</v>
      </c>
      <c r="F2073" s="2"/>
      <c r="G2073" s="2">
        <v>2</v>
      </c>
      <c r="H2073" s="2"/>
      <c r="I2073" s="1">
        <v>2.0694893121224399E-6</v>
      </c>
      <c r="J2073" s="1">
        <v>9.0802604218688902E-6</v>
      </c>
      <c r="K2073" s="1">
        <v>6.7363655960336201E-6</v>
      </c>
      <c r="L2073" s="2">
        <v>4.3876817187116899</v>
      </c>
      <c r="M2073" s="2">
        <v>3.2550859560249998</v>
      </c>
      <c r="N2073" s="2">
        <v>3.7791905405901498</v>
      </c>
      <c r="O2073" s="2">
        <v>0.29969268564845097</v>
      </c>
      <c r="P2073">
        <v>4</v>
      </c>
    </row>
    <row r="2074" spans="1:16" x14ac:dyDescent="0.2">
      <c r="A2074">
        <v>187200</v>
      </c>
      <c r="B2074" t="s">
        <v>2085</v>
      </c>
      <c r="C2074">
        <v>12</v>
      </c>
      <c r="D2074" s="2"/>
      <c r="E2074" s="2">
        <v>6</v>
      </c>
      <c r="F2074" s="2"/>
      <c r="G2074" s="2">
        <v>9</v>
      </c>
      <c r="H2074" s="2"/>
      <c r="I2074" s="1">
        <v>2.4833871745469299E-5</v>
      </c>
      <c r="J2074" s="1">
        <v>2.7240781265606601E-5</v>
      </c>
      <c r="K2074" s="1">
        <v>3.0313645182151302E-5</v>
      </c>
      <c r="L2074" s="2">
        <v>1.09692042967792</v>
      </c>
      <c r="M2074" s="2">
        <v>1.2206572335093699</v>
      </c>
      <c r="N2074" s="2">
        <v>1.15713605814984</v>
      </c>
      <c r="O2074" s="2">
        <v>0.10693366865543601</v>
      </c>
      <c r="P2074">
        <v>3</v>
      </c>
    </row>
    <row r="2075" spans="1:16" x14ac:dyDescent="0.2">
      <c r="A2075">
        <v>187206</v>
      </c>
      <c r="B2075" t="s">
        <v>2086</v>
      </c>
      <c r="C2075">
        <v>0</v>
      </c>
      <c r="D2075" s="2"/>
      <c r="E2075" s="2">
        <v>1</v>
      </c>
      <c r="F2075" s="2"/>
      <c r="G2075" s="2">
        <v>1</v>
      </c>
      <c r="H2075" s="2"/>
      <c r="I2075">
        <v>0</v>
      </c>
      <c r="J2075" s="1">
        <v>4.54013021093444E-6</v>
      </c>
      <c r="K2075" s="1">
        <v>3.3681827980168101E-6</v>
      </c>
      <c r="L2075" s="2" t="s">
        <v>306</v>
      </c>
      <c r="M2075" s="2" t="s">
        <v>306</v>
      </c>
      <c r="N2075" s="2" t="s">
        <v>306</v>
      </c>
      <c r="P2075">
        <v>4</v>
      </c>
    </row>
    <row r="2076" spans="1:16" x14ac:dyDescent="0.2">
      <c r="A2076">
        <v>187212</v>
      </c>
      <c r="B2076" t="s">
        <v>2087</v>
      </c>
      <c r="C2076">
        <v>1</v>
      </c>
      <c r="D2076" s="2"/>
      <c r="E2076" s="2">
        <v>1</v>
      </c>
      <c r="F2076" s="2"/>
      <c r="G2076" s="2">
        <v>1</v>
      </c>
      <c r="H2076" s="2"/>
      <c r="I2076" s="1">
        <v>2.0694893121224399E-6</v>
      </c>
      <c r="J2076" s="1">
        <v>4.54013021093444E-6</v>
      </c>
      <c r="K2076" s="1">
        <v>3.3681827980168101E-6</v>
      </c>
      <c r="L2076" s="2">
        <v>2.1938408593558401</v>
      </c>
      <c r="M2076" s="2">
        <v>1.6275429780124999</v>
      </c>
      <c r="N2076" s="2">
        <v>1.88959527029507</v>
      </c>
      <c r="O2076" s="2">
        <v>0.29969268564845097</v>
      </c>
      <c r="P2076">
        <v>4</v>
      </c>
    </row>
    <row r="2077" spans="1:16" x14ac:dyDescent="0.2">
      <c r="A2077">
        <v>187272</v>
      </c>
      <c r="B2077" t="s">
        <v>2088</v>
      </c>
      <c r="C2077">
        <v>2</v>
      </c>
      <c r="D2077" s="2"/>
      <c r="E2077" s="2">
        <v>1</v>
      </c>
      <c r="F2077" s="2"/>
      <c r="G2077" s="2">
        <v>2</v>
      </c>
      <c r="H2077" s="2"/>
      <c r="I2077" s="1">
        <v>4.13897862424489E-6</v>
      </c>
      <c r="J2077" s="1">
        <v>4.54013021093444E-6</v>
      </c>
      <c r="K2077" s="1">
        <v>6.7363655960336201E-6</v>
      </c>
      <c r="L2077" s="2">
        <v>1.09692042967792</v>
      </c>
      <c r="M2077" s="2">
        <v>1.6275429780124999</v>
      </c>
      <c r="N2077" s="2">
        <v>1.33614562932367</v>
      </c>
      <c r="O2077" s="2">
        <v>0.39712927744498</v>
      </c>
      <c r="P2077">
        <v>4</v>
      </c>
    </row>
    <row r="2078" spans="1:16" x14ac:dyDescent="0.2">
      <c r="A2078">
        <v>187344</v>
      </c>
      <c r="B2078" t="s">
        <v>2089</v>
      </c>
      <c r="C2078">
        <v>7</v>
      </c>
      <c r="D2078" s="2"/>
      <c r="E2078" s="2">
        <v>1</v>
      </c>
      <c r="F2078" s="2"/>
      <c r="G2078" s="2">
        <v>4</v>
      </c>
      <c r="H2078" s="2"/>
      <c r="I2078" s="1">
        <v>1.44864251848571E-5</v>
      </c>
      <c r="J2078" s="1">
        <v>4.54013021093444E-6</v>
      </c>
      <c r="K2078" s="1">
        <v>1.34727311920672E-5</v>
      </c>
      <c r="L2078" s="2">
        <v>0.31340583705083502</v>
      </c>
      <c r="M2078" s="2">
        <v>0.93002455886428703</v>
      </c>
      <c r="N2078" s="2">
        <v>0.53988436294145004</v>
      </c>
      <c r="O2078" s="2">
        <v>1.1421311009156201</v>
      </c>
      <c r="P2078">
        <v>3</v>
      </c>
    </row>
    <row r="2079" spans="1:16" x14ac:dyDescent="0.2">
      <c r="A2079">
        <v>187368</v>
      </c>
      <c r="B2079" t="s">
        <v>2090</v>
      </c>
      <c r="C2079">
        <v>0</v>
      </c>
      <c r="D2079" s="2"/>
      <c r="E2079" s="2">
        <v>1</v>
      </c>
      <c r="F2079" s="2"/>
      <c r="G2079" s="2">
        <v>1</v>
      </c>
      <c r="H2079" s="2"/>
      <c r="I2079">
        <v>0</v>
      </c>
      <c r="J2079" s="1">
        <v>4.54013021093444E-6</v>
      </c>
      <c r="K2079" s="1">
        <v>3.3681827980168101E-6</v>
      </c>
      <c r="L2079" s="2" t="s">
        <v>306</v>
      </c>
      <c r="M2079" s="2" t="s">
        <v>306</v>
      </c>
      <c r="N2079" s="2" t="s">
        <v>306</v>
      </c>
      <c r="P2079">
        <v>4</v>
      </c>
    </row>
    <row r="2080" spans="1:16" x14ac:dyDescent="0.2">
      <c r="A2080">
        <v>187488</v>
      </c>
      <c r="B2080" t="s">
        <v>2091</v>
      </c>
      <c r="C2080">
        <v>59</v>
      </c>
      <c r="D2080" s="2">
        <f>1000000*C2080/495425</f>
        <v>119.08967048493717</v>
      </c>
      <c r="E2080" s="2">
        <v>69</v>
      </c>
      <c r="F2080" s="2">
        <f>1000000*E2080/220258</f>
        <v>313.26898455447702</v>
      </c>
      <c r="G2080" s="2">
        <v>88</v>
      </c>
      <c r="H2080" s="2">
        <f>1000000*G2080/296896</f>
        <v>296.40008622547964</v>
      </c>
      <c r="I2080">
        <v>1.22099869415224E-4</v>
      </c>
      <c r="J2080">
        <v>3.1326898455447702E-4</v>
      </c>
      <c r="K2080">
        <v>2.9640008622547901E-4</v>
      </c>
      <c r="L2080" s="2">
        <v>2.5656782931449702</v>
      </c>
      <c r="M2080" s="2">
        <v>2.42752172991695</v>
      </c>
      <c r="N2080" s="4">
        <v>2.4956441670610099</v>
      </c>
      <c r="O2080" s="2">
        <v>5.5359079251558398E-2</v>
      </c>
      <c r="P2080">
        <v>2</v>
      </c>
    </row>
    <row r="2081" spans="1:16" x14ac:dyDescent="0.2">
      <c r="A2081">
        <v>187489</v>
      </c>
      <c r="B2081" t="s">
        <v>2092</v>
      </c>
      <c r="C2081">
        <v>1</v>
      </c>
      <c r="D2081" s="2"/>
      <c r="E2081" s="2">
        <v>3</v>
      </c>
      <c r="F2081" s="2"/>
      <c r="G2081" s="2">
        <v>4</v>
      </c>
      <c r="H2081" s="2"/>
      <c r="I2081" s="1">
        <v>2.0694893121224399E-6</v>
      </c>
      <c r="J2081" s="1">
        <v>1.3620390632803301E-5</v>
      </c>
      <c r="K2081" s="1">
        <v>1.34727311920672E-5</v>
      </c>
      <c r="L2081" s="2">
        <v>6.5815225780675304</v>
      </c>
      <c r="M2081" s="2">
        <v>6.5101719120500103</v>
      </c>
      <c r="N2081" s="2">
        <v>6.5457500277858296</v>
      </c>
      <c r="O2081" s="2">
        <v>1.0900304123233199E-2</v>
      </c>
      <c r="P2081">
        <v>3</v>
      </c>
    </row>
    <row r="2082" spans="1:16" x14ac:dyDescent="0.2">
      <c r="A2082">
        <v>187490</v>
      </c>
      <c r="B2082" t="s">
        <v>2093</v>
      </c>
      <c r="C2082">
        <v>6</v>
      </c>
      <c r="D2082" s="2"/>
      <c r="E2082" s="2">
        <v>7</v>
      </c>
      <c r="F2082" s="2"/>
      <c r="G2082" s="2">
        <v>7</v>
      </c>
      <c r="H2082" s="2"/>
      <c r="I2082" s="1">
        <v>1.2416935872734601E-5</v>
      </c>
      <c r="J2082" s="1">
        <v>3.1780911476541098E-5</v>
      </c>
      <c r="K2082" s="1">
        <v>2.3577279586117598E-5</v>
      </c>
      <c r="L2082" s="2">
        <v>2.55948100258182</v>
      </c>
      <c r="M2082" s="2">
        <v>1.8988001410145801</v>
      </c>
      <c r="N2082" s="2">
        <v>2.20452781534425</v>
      </c>
      <c r="O2082" s="2">
        <v>0.29969268564845097</v>
      </c>
      <c r="P2082">
        <v>3</v>
      </c>
    </row>
    <row r="2083" spans="1:16" x14ac:dyDescent="0.2">
      <c r="A2083">
        <v>187494</v>
      </c>
      <c r="B2083" t="s">
        <v>2094</v>
      </c>
      <c r="C2083">
        <v>4</v>
      </c>
      <c r="D2083" s="2"/>
      <c r="E2083" s="2">
        <v>1</v>
      </c>
      <c r="F2083" s="2"/>
      <c r="G2083" s="2">
        <v>4</v>
      </c>
      <c r="H2083" s="2"/>
      <c r="I2083" s="1">
        <v>8.2779572484897901E-6</v>
      </c>
      <c r="J2083" s="1">
        <v>4.54013021093444E-6</v>
      </c>
      <c r="K2083" s="1">
        <v>1.34727311920672E-5</v>
      </c>
      <c r="L2083" s="2">
        <v>0.54846021483896101</v>
      </c>
      <c r="M2083" s="2">
        <v>1.6275429780124999</v>
      </c>
      <c r="N2083" s="2">
        <v>0.94479763514753801</v>
      </c>
      <c r="O2083" s="2">
        <v>1.1421311009156201</v>
      </c>
      <c r="P2083">
        <v>3</v>
      </c>
    </row>
    <row r="2084" spans="1:16" x14ac:dyDescent="0.2">
      <c r="A2084">
        <v>187495</v>
      </c>
      <c r="B2084" t="s">
        <v>2095</v>
      </c>
      <c r="C2084">
        <v>1</v>
      </c>
      <c r="D2084" s="2"/>
      <c r="E2084" s="2">
        <v>1</v>
      </c>
      <c r="F2084" s="2"/>
      <c r="G2084" s="2">
        <v>1</v>
      </c>
      <c r="H2084" s="2"/>
      <c r="I2084" s="1">
        <v>2.0694893121224399E-6</v>
      </c>
      <c r="J2084" s="1">
        <v>4.54013021093444E-6</v>
      </c>
      <c r="K2084" s="1">
        <v>3.3681827980168101E-6</v>
      </c>
      <c r="L2084" s="2">
        <v>2.1938408593558401</v>
      </c>
      <c r="M2084" s="2">
        <v>1.6275429780124999</v>
      </c>
      <c r="N2084" s="2">
        <v>1.88959527029507</v>
      </c>
      <c r="O2084" s="2">
        <v>0.29969268564845097</v>
      </c>
      <c r="P2084">
        <v>4</v>
      </c>
    </row>
    <row r="2085" spans="1:16" x14ac:dyDescent="0.2">
      <c r="A2085">
        <v>187500</v>
      </c>
      <c r="B2085" t="s">
        <v>2096</v>
      </c>
      <c r="C2085">
        <v>1</v>
      </c>
      <c r="D2085" s="2"/>
      <c r="E2085" s="2">
        <v>5</v>
      </c>
      <c r="F2085" s="2"/>
      <c r="G2085" s="2">
        <v>12</v>
      </c>
      <c r="H2085" s="2"/>
      <c r="I2085" s="1">
        <v>2.0694893121224399E-6</v>
      </c>
      <c r="J2085" s="1">
        <v>2.2700651054672199E-5</v>
      </c>
      <c r="K2085" s="1">
        <v>4.0418193576201697E-5</v>
      </c>
      <c r="L2085" s="2">
        <v>10.9692042967792</v>
      </c>
      <c r="M2085" s="2">
        <v>19.530515736150001</v>
      </c>
      <c r="N2085" s="2">
        <v>14.6367420258502</v>
      </c>
      <c r="O2085" s="2">
        <v>0.58491920020524202</v>
      </c>
      <c r="P2085">
        <v>3</v>
      </c>
    </row>
    <row r="2086" spans="1:16" x14ac:dyDescent="0.2">
      <c r="A2086">
        <v>187512</v>
      </c>
      <c r="B2086" t="s">
        <v>2097</v>
      </c>
      <c r="C2086">
        <v>8</v>
      </c>
      <c r="D2086" s="2"/>
      <c r="E2086" s="2">
        <v>11</v>
      </c>
      <c r="F2086" s="2"/>
      <c r="G2086" s="2">
        <v>8</v>
      </c>
      <c r="H2086" s="2"/>
      <c r="I2086" s="1">
        <v>1.6555914496979499E-5</v>
      </c>
      <c r="J2086" s="1">
        <v>4.9941432320278902E-5</v>
      </c>
      <c r="K2086" s="1">
        <v>2.6945462384134501E-5</v>
      </c>
      <c r="L2086" s="2">
        <v>3.0165311816142801</v>
      </c>
      <c r="M2086" s="2">
        <v>1.6275429780124999</v>
      </c>
      <c r="N2086" s="2">
        <v>2.2157468588699598</v>
      </c>
      <c r="O2086" s="2">
        <v>0.62687134048795401</v>
      </c>
      <c r="P2086">
        <v>3</v>
      </c>
    </row>
    <row r="2087" spans="1:16" x14ac:dyDescent="0.2">
      <c r="A2087">
        <v>187536</v>
      </c>
      <c r="B2087" t="s">
        <v>2098</v>
      </c>
      <c r="C2087">
        <v>1</v>
      </c>
      <c r="D2087" s="2"/>
      <c r="E2087" s="2">
        <v>4</v>
      </c>
      <c r="F2087" s="2"/>
      <c r="G2087" s="2">
        <v>5</v>
      </c>
      <c r="H2087" s="2"/>
      <c r="I2087" s="1">
        <v>2.0694893121224399E-6</v>
      </c>
      <c r="J2087" s="1">
        <v>1.8160520843737699E-5</v>
      </c>
      <c r="K2087" s="1">
        <v>1.6840913990084E-5</v>
      </c>
      <c r="L2087" s="2">
        <v>8.7753634374233798</v>
      </c>
      <c r="M2087" s="2">
        <v>8.1377148900625098</v>
      </c>
      <c r="N2087" s="2">
        <v>8.4505269486837502</v>
      </c>
      <c r="O2087" s="2">
        <v>7.5456661014516799E-2</v>
      </c>
      <c r="P2087">
        <v>3</v>
      </c>
    </row>
    <row r="2088" spans="1:16" x14ac:dyDescent="0.2">
      <c r="A2088">
        <v>187560</v>
      </c>
      <c r="B2088" t="s">
        <v>2099</v>
      </c>
      <c r="C2088">
        <v>1</v>
      </c>
      <c r="D2088" s="2"/>
      <c r="E2088" s="2">
        <v>2</v>
      </c>
      <c r="F2088" s="2"/>
      <c r="G2088" s="2">
        <v>10</v>
      </c>
      <c r="H2088" s="2"/>
      <c r="I2088" s="1">
        <v>2.0694893121224399E-6</v>
      </c>
      <c r="J2088" s="1">
        <v>9.0802604218688902E-6</v>
      </c>
      <c r="K2088" s="1">
        <v>3.3681827980168102E-5</v>
      </c>
      <c r="L2088" s="2">
        <v>4.3876817187116899</v>
      </c>
      <c r="M2088" s="2">
        <v>16.275429780124998</v>
      </c>
      <c r="N2088" s="2">
        <v>8.4505269486837502</v>
      </c>
      <c r="O2088" s="2">
        <v>1.4067463642921001</v>
      </c>
      <c r="P2088">
        <v>3</v>
      </c>
    </row>
    <row r="2089" spans="1:16" x14ac:dyDescent="0.2">
      <c r="A2089">
        <v>187632</v>
      </c>
      <c r="B2089" t="s">
        <v>2100</v>
      </c>
      <c r="C2089">
        <v>6</v>
      </c>
      <c r="D2089" s="2"/>
      <c r="E2089" s="2">
        <v>2</v>
      </c>
      <c r="F2089" s="2"/>
      <c r="G2089" s="2">
        <v>5</v>
      </c>
      <c r="H2089" s="2"/>
      <c r="I2089" s="1">
        <v>1.2416935872734601E-5</v>
      </c>
      <c r="J2089" s="1">
        <v>9.0802604218688902E-6</v>
      </c>
      <c r="K2089" s="1">
        <v>1.6840913990084E-5</v>
      </c>
      <c r="L2089" s="2">
        <v>0.73128028645194798</v>
      </c>
      <c r="M2089" s="2">
        <v>1.35628581501041</v>
      </c>
      <c r="N2089" s="2">
        <v>0.99590415166899104</v>
      </c>
      <c r="O2089" s="2">
        <v>0.627575984607606</v>
      </c>
      <c r="P2089">
        <v>3</v>
      </c>
    </row>
    <row r="2090" spans="1:16" x14ac:dyDescent="0.2">
      <c r="A2090">
        <v>187656</v>
      </c>
      <c r="B2090" t="s">
        <v>2101</v>
      </c>
      <c r="C2090">
        <v>0</v>
      </c>
      <c r="D2090" s="2"/>
      <c r="E2090" s="2">
        <v>2</v>
      </c>
      <c r="F2090" s="2"/>
      <c r="G2090" s="2">
        <v>1</v>
      </c>
      <c r="H2090" s="2"/>
      <c r="I2090">
        <v>0</v>
      </c>
      <c r="J2090" s="1">
        <v>9.0802604218688902E-6</v>
      </c>
      <c r="K2090" s="1">
        <v>3.3681827980168101E-6</v>
      </c>
      <c r="L2090" s="2" t="s">
        <v>306</v>
      </c>
      <c r="M2090" s="2" t="s">
        <v>306</v>
      </c>
      <c r="N2090" s="2" t="s">
        <v>306</v>
      </c>
      <c r="P2090">
        <v>4</v>
      </c>
    </row>
    <row r="2091" spans="1:16" x14ac:dyDescent="0.2">
      <c r="A2091">
        <v>187704</v>
      </c>
      <c r="B2091" t="s">
        <v>2102</v>
      </c>
      <c r="C2091">
        <v>0</v>
      </c>
      <c r="D2091" s="2"/>
      <c r="E2091" s="2">
        <v>2</v>
      </c>
      <c r="F2091" s="2"/>
      <c r="G2091" s="2">
        <v>1</v>
      </c>
      <c r="H2091" s="2"/>
      <c r="I2091">
        <v>0</v>
      </c>
      <c r="J2091" s="1">
        <v>9.0802604218688902E-6</v>
      </c>
      <c r="K2091" s="1">
        <v>3.3681827980168101E-6</v>
      </c>
      <c r="L2091" s="2" t="s">
        <v>306</v>
      </c>
      <c r="M2091" s="2" t="s">
        <v>306</v>
      </c>
      <c r="N2091" s="2" t="s">
        <v>306</v>
      </c>
      <c r="P2091">
        <v>4</v>
      </c>
    </row>
    <row r="2092" spans="1:16" x14ac:dyDescent="0.2">
      <c r="A2092">
        <v>187776</v>
      </c>
      <c r="B2092" t="s">
        <v>2103</v>
      </c>
      <c r="C2092">
        <v>3</v>
      </c>
      <c r="D2092" s="2"/>
      <c r="E2092" s="2">
        <v>5</v>
      </c>
      <c r="F2092" s="2"/>
      <c r="G2092" s="2">
        <v>4</v>
      </c>
      <c r="H2092" s="2"/>
      <c r="I2092" s="1">
        <v>6.2084679363673401E-6</v>
      </c>
      <c r="J2092" s="1">
        <v>2.2700651054672199E-5</v>
      </c>
      <c r="K2092" s="1">
        <v>1.34727311920672E-5</v>
      </c>
      <c r="L2092" s="2">
        <v>3.6564014322597398</v>
      </c>
      <c r="M2092" s="2">
        <v>2.17005730401667</v>
      </c>
      <c r="N2092" s="2">
        <v>2.8168423162279099</v>
      </c>
      <c r="O2092" s="2">
        <v>0.52766323470795495</v>
      </c>
      <c r="P2092">
        <v>3</v>
      </c>
    </row>
    <row r="2093" spans="1:16" x14ac:dyDescent="0.2">
      <c r="A2093">
        <v>187920</v>
      </c>
      <c r="B2093" t="s">
        <v>2104</v>
      </c>
      <c r="C2093">
        <v>2</v>
      </c>
      <c r="D2093" s="2"/>
      <c r="E2093" s="2">
        <v>2</v>
      </c>
      <c r="F2093" s="2"/>
      <c r="G2093" s="2">
        <v>3</v>
      </c>
      <c r="H2093" s="2"/>
      <c r="I2093" s="1">
        <v>4.13897862424489E-6</v>
      </c>
      <c r="J2093" s="1">
        <v>9.0802604218688902E-6</v>
      </c>
      <c r="K2093" s="1">
        <v>1.0104548394050401E-5</v>
      </c>
      <c r="L2093" s="2">
        <v>2.1938408593558401</v>
      </c>
      <c r="M2093" s="2">
        <v>2.4413144670187501</v>
      </c>
      <c r="N2093" s="2">
        <v>2.3142721162996902</v>
      </c>
      <c r="O2093" s="2">
        <v>0.10693366865543601</v>
      </c>
      <c r="P2093">
        <v>3</v>
      </c>
    </row>
    <row r="2094" spans="1:16" x14ac:dyDescent="0.2">
      <c r="A2094">
        <v>188352</v>
      </c>
      <c r="B2094" t="s">
        <v>2105</v>
      </c>
      <c r="C2094">
        <v>100</v>
      </c>
      <c r="D2094" s="2">
        <f>1000000*C2094/495425</f>
        <v>201.84689912701216</v>
      </c>
      <c r="E2094" s="2">
        <v>255</v>
      </c>
      <c r="F2094" s="2">
        <f>1000000*E2094/220258</f>
        <v>1157.7332037882848</v>
      </c>
      <c r="G2094" s="2">
        <v>383</v>
      </c>
      <c r="H2094" s="2">
        <f>1000000*G2094/296896</f>
        <v>1290.0140116404398</v>
      </c>
      <c r="I2094">
        <v>2.0694893121224399E-4</v>
      </c>
      <c r="J2094">
        <v>1.1577332037882801E-3</v>
      </c>
      <c r="K2094">
        <v>1.2900140116404301E-3</v>
      </c>
      <c r="L2094" s="2">
        <v>5.5942941913573998</v>
      </c>
      <c r="M2094" s="2">
        <v>6.2334896057878799</v>
      </c>
      <c r="N2094" s="4">
        <v>5.9052497570844498</v>
      </c>
      <c r="O2094" s="2">
        <v>0.108241893353222</v>
      </c>
      <c r="P2094">
        <v>2</v>
      </c>
    </row>
    <row r="2095" spans="1:16" x14ac:dyDescent="0.2">
      <c r="A2095">
        <v>188353</v>
      </c>
      <c r="B2095" t="s">
        <v>2106</v>
      </c>
      <c r="C2095">
        <v>4</v>
      </c>
      <c r="D2095" s="2"/>
      <c r="E2095" s="2">
        <v>6</v>
      </c>
      <c r="F2095" s="2"/>
      <c r="G2095" s="2">
        <v>11</v>
      </c>
      <c r="H2095" s="2"/>
      <c r="I2095" s="1">
        <v>8.2779572484897901E-6</v>
      </c>
      <c r="J2095" s="1">
        <v>2.7240781265606601E-5</v>
      </c>
      <c r="K2095" s="1">
        <v>3.7050010778184903E-5</v>
      </c>
      <c r="L2095" s="2">
        <v>3.2907612890337599</v>
      </c>
      <c r="M2095" s="2">
        <v>4.4757431895343798</v>
      </c>
      <c r="N2095" s="2">
        <v>3.8377861362739099</v>
      </c>
      <c r="O2095" s="2">
        <v>0.30876704913294201</v>
      </c>
      <c r="P2095">
        <v>3</v>
      </c>
    </row>
    <row r="2096" spans="1:16" x14ac:dyDescent="0.2">
      <c r="A2096">
        <v>188354</v>
      </c>
      <c r="B2096" t="s">
        <v>2107</v>
      </c>
      <c r="C2096">
        <v>8</v>
      </c>
      <c r="D2096" s="2">
        <f>1000000*C2096/495425</f>
        <v>16.147751930160972</v>
      </c>
      <c r="E2096" s="2">
        <v>18</v>
      </c>
      <c r="F2096" s="2">
        <f>1000000*E2096/220258</f>
        <v>81.722343796820098</v>
      </c>
      <c r="G2096" s="2">
        <v>16</v>
      </c>
      <c r="H2096" s="2">
        <f>1000000*G2096/296896</f>
        <v>53.890924768269024</v>
      </c>
      <c r="I2096" s="1">
        <v>1.6555914496979499E-5</v>
      </c>
      <c r="J2096" s="1">
        <v>8.1722343796819993E-5</v>
      </c>
      <c r="K2096" s="1">
        <v>5.3890924768269002E-5</v>
      </c>
      <c r="L2096" s="2">
        <v>4.9361419335506502</v>
      </c>
      <c r="M2096" s="2">
        <v>3.2550859560249998</v>
      </c>
      <c r="N2096" s="4">
        <v>4.0084368879710199</v>
      </c>
      <c r="O2096" s="2">
        <v>0.41937943006421102</v>
      </c>
      <c r="P2096">
        <v>3</v>
      </c>
    </row>
    <row r="2097" spans="1:16" x14ac:dyDescent="0.2">
      <c r="A2097">
        <v>188355</v>
      </c>
      <c r="B2097" t="s">
        <v>2108</v>
      </c>
      <c r="C2097">
        <v>1</v>
      </c>
      <c r="D2097" s="2"/>
      <c r="E2097" s="2">
        <v>1</v>
      </c>
      <c r="F2097" s="2"/>
      <c r="G2097" s="2">
        <v>1</v>
      </c>
      <c r="H2097" s="2"/>
      <c r="I2097" s="1">
        <v>2.0694893121224399E-6</v>
      </c>
      <c r="J2097" s="1">
        <v>4.54013021093444E-6</v>
      </c>
      <c r="K2097" s="1">
        <v>3.3681827980168101E-6</v>
      </c>
      <c r="L2097" s="2">
        <v>2.1938408593558401</v>
      </c>
      <c r="M2097" s="2">
        <v>1.6275429780124999</v>
      </c>
      <c r="N2097" s="2">
        <v>1.88959527029507</v>
      </c>
      <c r="O2097" s="2">
        <v>0.29969268564845097</v>
      </c>
      <c r="P2097">
        <v>4</v>
      </c>
    </row>
    <row r="2098" spans="1:16" x14ac:dyDescent="0.2">
      <c r="A2098">
        <v>188358</v>
      </c>
      <c r="B2098" t="s">
        <v>2109</v>
      </c>
      <c r="C2098">
        <v>4</v>
      </c>
      <c r="D2098" s="2"/>
      <c r="E2098" s="2">
        <v>6</v>
      </c>
      <c r="F2098" s="2"/>
      <c r="G2098" s="2">
        <v>13</v>
      </c>
      <c r="H2098" s="2"/>
      <c r="I2098" s="1">
        <v>8.2779572484897901E-6</v>
      </c>
      <c r="J2098" s="1">
        <v>2.7240781265606601E-5</v>
      </c>
      <c r="K2098" s="1">
        <v>4.3786376374218498E-5</v>
      </c>
      <c r="L2098" s="2">
        <v>3.2907612890337599</v>
      </c>
      <c r="M2098" s="2">
        <v>5.2895146785406304</v>
      </c>
      <c r="N2098" s="2">
        <v>4.17211339034756</v>
      </c>
      <c r="O2098" s="2">
        <v>0.47907456066057502</v>
      </c>
      <c r="P2098">
        <v>3</v>
      </c>
    </row>
    <row r="2099" spans="1:16" x14ac:dyDescent="0.2">
      <c r="A2099">
        <v>188360</v>
      </c>
      <c r="B2099" t="s">
        <v>2110</v>
      </c>
      <c r="C2099">
        <v>2</v>
      </c>
      <c r="D2099" s="2"/>
      <c r="E2099" s="2">
        <v>1</v>
      </c>
      <c r="F2099" s="2"/>
      <c r="G2099" s="2">
        <v>2</v>
      </c>
      <c r="H2099" s="2"/>
      <c r="I2099" s="1">
        <v>4.13897862424489E-6</v>
      </c>
      <c r="J2099" s="1">
        <v>4.54013021093444E-6</v>
      </c>
      <c r="K2099" s="1">
        <v>6.7363655960336201E-6</v>
      </c>
      <c r="L2099" s="2">
        <v>1.09692042967792</v>
      </c>
      <c r="M2099" s="2">
        <v>1.6275429780124999</v>
      </c>
      <c r="N2099" s="2">
        <v>1.33614562932367</v>
      </c>
      <c r="O2099" s="2">
        <v>0.39712927744498</v>
      </c>
      <c r="P2099">
        <v>4</v>
      </c>
    </row>
    <row r="2100" spans="1:16" x14ac:dyDescent="0.2">
      <c r="A2100">
        <v>188364</v>
      </c>
      <c r="B2100" t="s">
        <v>2111</v>
      </c>
      <c r="C2100">
        <v>6</v>
      </c>
      <c r="D2100" s="2">
        <f>1000000*C2100/495425</f>
        <v>12.110813947620729</v>
      </c>
      <c r="E2100" s="2">
        <v>12</v>
      </c>
      <c r="F2100" s="2">
        <f>1000000*E2100/220258</f>
        <v>54.481562531213392</v>
      </c>
      <c r="G2100" s="2">
        <v>20</v>
      </c>
      <c r="H2100" s="2">
        <f>1000000*G2100/296896</f>
        <v>67.363655960336274</v>
      </c>
      <c r="I2100" s="1">
        <v>1.2416935872734601E-5</v>
      </c>
      <c r="J2100" s="1">
        <v>5.4481562531213297E-5</v>
      </c>
      <c r="K2100" s="1">
        <v>6.7363655960336205E-5</v>
      </c>
      <c r="L2100" s="2">
        <v>4.3876817187116899</v>
      </c>
      <c r="M2100" s="2">
        <v>5.4251432600416702</v>
      </c>
      <c r="N2100" s="4">
        <v>4.87891400861675</v>
      </c>
      <c r="O2100" s="2">
        <v>0.21264189930334901</v>
      </c>
      <c r="P2100">
        <v>3</v>
      </c>
    </row>
    <row r="2101" spans="1:16" x14ac:dyDescent="0.2">
      <c r="A2101">
        <v>188365</v>
      </c>
      <c r="B2101" t="s">
        <v>2112</v>
      </c>
      <c r="C2101">
        <v>1</v>
      </c>
      <c r="D2101" s="2"/>
      <c r="E2101" s="2">
        <v>2</v>
      </c>
      <c r="F2101" s="2"/>
      <c r="G2101" s="2">
        <v>2</v>
      </c>
      <c r="H2101" s="2"/>
      <c r="I2101" s="1">
        <v>2.0694893121224399E-6</v>
      </c>
      <c r="J2101" s="1">
        <v>9.0802604218688902E-6</v>
      </c>
      <c r="K2101" s="1">
        <v>6.7363655960336201E-6</v>
      </c>
      <c r="L2101" s="2">
        <v>4.3876817187116899</v>
      </c>
      <c r="M2101" s="2">
        <v>3.2550859560249998</v>
      </c>
      <c r="N2101" s="2">
        <v>3.7791905405901498</v>
      </c>
      <c r="O2101" s="2">
        <v>0.29969268564845097</v>
      </c>
      <c r="P2101">
        <v>4</v>
      </c>
    </row>
    <row r="2102" spans="1:16" x14ac:dyDescent="0.2">
      <c r="A2102">
        <v>188366</v>
      </c>
      <c r="B2102" t="s">
        <v>2113</v>
      </c>
      <c r="C2102">
        <v>4</v>
      </c>
      <c r="D2102" s="2"/>
      <c r="E2102" s="2">
        <v>3</v>
      </c>
      <c r="F2102" s="2"/>
      <c r="G2102" s="2">
        <v>1</v>
      </c>
      <c r="H2102" s="2"/>
      <c r="I2102" s="1">
        <v>8.2779572484897901E-6</v>
      </c>
      <c r="J2102" s="1">
        <v>1.3620390632803301E-5</v>
      </c>
      <c r="K2102" s="1">
        <v>3.3681827980168101E-6</v>
      </c>
      <c r="L2102" s="2">
        <v>1.6453806445168799</v>
      </c>
      <c r="M2102" s="2">
        <v>0.40688574450312498</v>
      </c>
      <c r="N2102" s="2">
        <v>0.81821875347322903</v>
      </c>
      <c r="O2102" s="2">
        <v>1.51364765810672</v>
      </c>
      <c r="P2102">
        <v>4</v>
      </c>
    </row>
    <row r="2103" spans="1:16" x14ac:dyDescent="0.2">
      <c r="A2103">
        <v>188368</v>
      </c>
      <c r="B2103" t="s">
        <v>2114</v>
      </c>
      <c r="C2103">
        <v>1</v>
      </c>
      <c r="D2103" s="2"/>
      <c r="E2103" s="2">
        <v>1</v>
      </c>
      <c r="F2103" s="2"/>
      <c r="G2103" s="2">
        <v>1</v>
      </c>
      <c r="H2103" s="2"/>
      <c r="I2103" s="1">
        <v>2.0694893121224399E-6</v>
      </c>
      <c r="J2103" s="1">
        <v>4.54013021093444E-6</v>
      </c>
      <c r="K2103" s="1">
        <v>3.3681827980168101E-6</v>
      </c>
      <c r="L2103" s="2">
        <v>2.1938408593558401</v>
      </c>
      <c r="M2103" s="2">
        <v>1.6275429780124999</v>
      </c>
      <c r="N2103" s="2">
        <v>1.88959527029507</v>
      </c>
      <c r="O2103" s="2">
        <v>0.29969268564845097</v>
      </c>
      <c r="P2103">
        <v>4</v>
      </c>
    </row>
    <row r="2104" spans="1:16" x14ac:dyDescent="0.2">
      <c r="A2104">
        <v>188370</v>
      </c>
      <c r="B2104" t="s">
        <v>2115</v>
      </c>
      <c r="C2104">
        <v>1</v>
      </c>
      <c r="D2104" s="2"/>
      <c r="E2104" s="2">
        <v>1</v>
      </c>
      <c r="F2104" s="2"/>
      <c r="G2104" s="2">
        <v>1</v>
      </c>
      <c r="H2104" s="2"/>
      <c r="I2104" s="1">
        <v>2.0694893121224399E-6</v>
      </c>
      <c r="J2104" s="1">
        <v>4.54013021093444E-6</v>
      </c>
      <c r="K2104" s="1">
        <v>3.3681827980168101E-6</v>
      </c>
      <c r="L2104" s="2">
        <v>2.1938408593558401</v>
      </c>
      <c r="M2104" s="2">
        <v>1.6275429780124999</v>
      </c>
      <c r="N2104" s="2">
        <v>1.88959527029507</v>
      </c>
      <c r="O2104" s="2">
        <v>0.29969268564845097</v>
      </c>
      <c r="P2104">
        <v>4</v>
      </c>
    </row>
    <row r="2105" spans="1:16" x14ac:dyDescent="0.2">
      <c r="A2105">
        <v>188376</v>
      </c>
      <c r="B2105" t="s">
        <v>2116</v>
      </c>
      <c r="C2105">
        <v>6</v>
      </c>
      <c r="D2105" s="2">
        <f>1000000*C2105/495425</f>
        <v>12.110813947620729</v>
      </c>
      <c r="E2105" s="2">
        <v>12</v>
      </c>
      <c r="F2105" s="2">
        <f>1000000*E2105/220258</f>
        <v>54.481562531213392</v>
      </c>
      <c r="G2105" s="2">
        <v>22</v>
      </c>
      <c r="H2105" s="2">
        <f>1000000*G2105/296896</f>
        <v>74.10002155636991</v>
      </c>
      <c r="I2105" s="1">
        <v>1.2416935872734601E-5</v>
      </c>
      <c r="J2105" s="1">
        <v>5.4481562531213297E-5</v>
      </c>
      <c r="K2105" s="1">
        <v>7.4100021556369901E-5</v>
      </c>
      <c r="L2105" s="2">
        <v>4.3876817187116899</v>
      </c>
      <c r="M2105" s="2">
        <v>5.9676575860458403</v>
      </c>
      <c r="N2105" s="4">
        <v>5.11704818169855</v>
      </c>
      <c r="O2105" s="2">
        <v>0.30876704913294201</v>
      </c>
      <c r="P2105">
        <v>3</v>
      </c>
    </row>
    <row r="2106" spans="1:16" x14ac:dyDescent="0.2">
      <c r="A2106">
        <v>188377</v>
      </c>
      <c r="B2106" t="s">
        <v>2117</v>
      </c>
      <c r="C2106">
        <v>1</v>
      </c>
      <c r="D2106" s="2"/>
      <c r="E2106" s="2">
        <v>1</v>
      </c>
      <c r="F2106" s="2"/>
      <c r="G2106" s="2">
        <v>1</v>
      </c>
      <c r="H2106" s="2"/>
      <c r="I2106" s="1">
        <v>2.0694893121224399E-6</v>
      </c>
      <c r="J2106" s="1">
        <v>4.54013021093444E-6</v>
      </c>
      <c r="K2106" s="1">
        <v>3.3681827980168101E-6</v>
      </c>
      <c r="L2106" s="2">
        <v>2.1938408593558401</v>
      </c>
      <c r="M2106" s="2">
        <v>1.6275429780124999</v>
      </c>
      <c r="N2106" s="2">
        <v>1.88959527029507</v>
      </c>
      <c r="O2106" s="2">
        <v>0.29969268564845097</v>
      </c>
      <c r="P2106">
        <v>4</v>
      </c>
    </row>
    <row r="2107" spans="1:16" x14ac:dyDescent="0.2">
      <c r="A2107">
        <v>188378</v>
      </c>
      <c r="B2107" t="s">
        <v>2118</v>
      </c>
      <c r="C2107">
        <v>5</v>
      </c>
      <c r="D2107" s="2"/>
      <c r="E2107" s="2">
        <v>2</v>
      </c>
      <c r="F2107" s="2"/>
      <c r="G2107" s="2">
        <v>2</v>
      </c>
      <c r="H2107" s="2"/>
      <c r="I2107" s="1">
        <v>1.03474465606122E-5</v>
      </c>
      <c r="J2107" s="1">
        <v>9.0802604218688902E-6</v>
      </c>
      <c r="K2107" s="1">
        <v>6.7363655960336201E-6</v>
      </c>
      <c r="L2107" s="2">
        <v>0.87753634374233802</v>
      </c>
      <c r="M2107" s="2">
        <v>0.65101719120500101</v>
      </c>
      <c r="N2107" s="2">
        <v>0.75583810811802998</v>
      </c>
      <c r="O2107" s="2">
        <v>0.29969268564845097</v>
      </c>
      <c r="P2107">
        <v>4</v>
      </c>
    </row>
    <row r="2108" spans="1:16" x14ac:dyDescent="0.2">
      <c r="A2108">
        <v>188388</v>
      </c>
      <c r="B2108" t="s">
        <v>2119</v>
      </c>
      <c r="C2108">
        <v>0</v>
      </c>
      <c r="D2108" s="2"/>
      <c r="E2108" s="2">
        <v>2</v>
      </c>
      <c r="F2108" s="2"/>
      <c r="G2108" s="2">
        <v>41</v>
      </c>
      <c r="H2108" s="2"/>
      <c r="I2108">
        <v>0</v>
      </c>
      <c r="J2108" s="1">
        <v>9.0802604218688902E-6</v>
      </c>
      <c r="K2108">
        <v>1.38095494718689E-4</v>
      </c>
      <c r="L2108" s="2" t="s">
        <v>306</v>
      </c>
      <c r="M2108" s="2" t="s">
        <v>306</v>
      </c>
      <c r="N2108" s="2" t="s">
        <v>306</v>
      </c>
      <c r="P2108">
        <v>4</v>
      </c>
    </row>
    <row r="2109" spans="1:16" x14ac:dyDescent="0.2">
      <c r="A2109">
        <v>188390</v>
      </c>
      <c r="B2109" t="s">
        <v>2120</v>
      </c>
      <c r="C2109">
        <v>0</v>
      </c>
      <c r="D2109" s="2"/>
      <c r="E2109" s="2">
        <v>1</v>
      </c>
      <c r="F2109" s="2"/>
      <c r="G2109" s="2">
        <v>4</v>
      </c>
      <c r="H2109" s="2"/>
      <c r="I2109">
        <v>0</v>
      </c>
      <c r="J2109" s="1">
        <v>4.54013021093444E-6</v>
      </c>
      <c r="K2109" s="1">
        <v>1.34727311920672E-5</v>
      </c>
      <c r="L2109" s="2" t="s">
        <v>306</v>
      </c>
      <c r="M2109" s="2" t="s">
        <v>306</v>
      </c>
      <c r="N2109" s="2" t="s">
        <v>306</v>
      </c>
      <c r="P2109">
        <v>5</v>
      </c>
    </row>
    <row r="2110" spans="1:16" x14ac:dyDescent="0.2">
      <c r="A2110">
        <v>188400</v>
      </c>
      <c r="B2110" t="s">
        <v>2121</v>
      </c>
      <c r="C2110">
        <v>7</v>
      </c>
      <c r="D2110" s="2"/>
      <c r="E2110" s="2">
        <v>5</v>
      </c>
      <c r="F2110" s="2"/>
      <c r="G2110" s="2">
        <v>11</v>
      </c>
      <c r="H2110" s="2"/>
      <c r="I2110" s="1">
        <v>1.44864251848571E-5</v>
      </c>
      <c r="J2110" s="1">
        <v>2.2700651054672199E-5</v>
      </c>
      <c r="K2110" s="1">
        <v>3.7050010778184903E-5</v>
      </c>
      <c r="L2110" s="2">
        <v>1.56702918525417</v>
      </c>
      <c r="M2110" s="2">
        <v>2.5575675368767801</v>
      </c>
      <c r="N2110" s="2">
        <v>2.0019447978264902</v>
      </c>
      <c r="O2110" s="2">
        <v>0.49478804445459101</v>
      </c>
      <c r="P2110">
        <v>3</v>
      </c>
    </row>
    <row r="2111" spans="1:16" x14ac:dyDescent="0.2">
      <c r="A2111">
        <v>188401</v>
      </c>
      <c r="B2111" t="s">
        <v>2122</v>
      </c>
      <c r="C2111">
        <v>1</v>
      </c>
      <c r="D2111" s="2"/>
      <c r="E2111" s="2">
        <v>1</v>
      </c>
      <c r="F2111" s="2"/>
      <c r="G2111" s="2">
        <v>1</v>
      </c>
      <c r="H2111" s="2"/>
      <c r="I2111" s="1">
        <v>2.0694893121224399E-6</v>
      </c>
      <c r="J2111" s="1">
        <v>4.54013021093444E-6</v>
      </c>
      <c r="K2111" s="1">
        <v>3.3681827980168101E-6</v>
      </c>
      <c r="L2111" s="2">
        <v>2.1938408593558401</v>
      </c>
      <c r="M2111" s="2">
        <v>1.6275429780124999</v>
      </c>
      <c r="N2111" s="2">
        <v>1.88959527029507</v>
      </c>
      <c r="O2111" s="2">
        <v>0.29969268564845097</v>
      </c>
      <c r="P2111">
        <v>4</v>
      </c>
    </row>
    <row r="2112" spans="1:16" x14ac:dyDescent="0.2">
      <c r="A2112">
        <v>188402</v>
      </c>
      <c r="B2112" t="s">
        <v>2123</v>
      </c>
      <c r="C2112">
        <v>0</v>
      </c>
      <c r="D2112" s="2"/>
      <c r="E2112" s="2">
        <v>1</v>
      </c>
      <c r="F2112" s="2"/>
      <c r="G2112" s="2">
        <v>2</v>
      </c>
      <c r="H2112" s="2"/>
      <c r="I2112">
        <v>0</v>
      </c>
      <c r="J2112" s="1">
        <v>4.54013021093444E-6</v>
      </c>
      <c r="K2112" s="1">
        <v>6.7363655960336201E-6</v>
      </c>
      <c r="L2112" s="2" t="s">
        <v>306</v>
      </c>
      <c r="M2112" s="2" t="s">
        <v>306</v>
      </c>
      <c r="N2112" s="2" t="s">
        <v>306</v>
      </c>
      <c r="P2112">
        <v>4</v>
      </c>
    </row>
    <row r="2113" spans="1:16" x14ac:dyDescent="0.2">
      <c r="A2113">
        <v>188412</v>
      </c>
      <c r="B2113" t="s">
        <v>2124</v>
      </c>
      <c r="C2113">
        <v>1</v>
      </c>
      <c r="D2113" s="2"/>
      <c r="E2113" s="2">
        <v>2</v>
      </c>
      <c r="F2113" s="2"/>
      <c r="G2113" s="2">
        <v>2</v>
      </c>
      <c r="H2113" s="2"/>
      <c r="I2113" s="1">
        <v>2.0694893121224399E-6</v>
      </c>
      <c r="J2113" s="1">
        <v>9.0802604218688902E-6</v>
      </c>
      <c r="K2113" s="1">
        <v>6.7363655960336201E-6</v>
      </c>
      <c r="L2113" s="2">
        <v>4.3876817187116899</v>
      </c>
      <c r="M2113" s="2">
        <v>3.2550859560249998</v>
      </c>
      <c r="N2113" s="2">
        <v>3.7791905405901498</v>
      </c>
      <c r="O2113" s="2">
        <v>0.29969268564845097</v>
      </c>
      <c r="P2113">
        <v>4</v>
      </c>
    </row>
    <row r="2114" spans="1:16" x14ac:dyDescent="0.2">
      <c r="A2114">
        <v>188424</v>
      </c>
      <c r="B2114" t="s">
        <v>2125</v>
      </c>
      <c r="C2114">
        <v>13</v>
      </c>
      <c r="D2114" s="2">
        <f>1000000*C2114/495425</f>
        <v>26.24009688651158</v>
      </c>
      <c r="E2114" s="2">
        <v>15</v>
      </c>
      <c r="F2114" s="2">
        <f>1000000*E2114/220258</f>
        <v>68.101953164016749</v>
      </c>
      <c r="G2114" s="2">
        <v>26</v>
      </c>
      <c r="H2114" s="2">
        <f>1000000*G2114/296896</f>
        <v>87.572752748437168</v>
      </c>
      <c r="I2114" s="1">
        <v>2.69033610575918E-5</v>
      </c>
      <c r="J2114" s="1">
        <v>6.81019531640167E-5</v>
      </c>
      <c r="K2114" s="1">
        <v>8.7572752748437104E-5</v>
      </c>
      <c r="L2114" s="2">
        <v>2.53135483771828</v>
      </c>
      <c r="M2114" s="2">
        <v>3.2550859560249998</v>
      </c>
      <c r="N2114" s="4">
        <v>2.8705012771243799</v>
      </c>
      <c r="O2114" s="2">
        <v>0.25212708458772698</v>
      </c>
      <c r="P2114">
        <v>3</v>
      </c>
    </row>
    <row r="2115" spans="1:16" x14ac:dyDescent="0.2">
      <c r="A2115">
        <v>188430</v>
      </c>
      <c r="B2115" t="s">
        <v>2126</v>
      </c>
      <c r="C2115">
        <v>1</v>
      </c>
      <c r="D2115" s="2"/>
      <c r="E2115" s="2">
        <v>3</v>
      </c>
      <c r="F2115" s="2"/>
      <c r="G2115" s="2">
        <v>1</v>
      </c>
      <c r="H2115" s="2"/>
      <c r="I2115" s="1">
        <v>2.0694893121224399E-6</v>
      </c>
      <c r="J2115" s="1">
        <v>1.3620390632803301E-5</v>
      </c>
      <c r="K2115" s="1">
        <v>3.3681827980168101E-6</v>
      </c>
      <c r="L2115" s="2">
        <v>6.5815225780675304</v>
      </c>
      <c r="M2115" s="2">
        <v>1.6275429780124999</v>
      </c>
      <c r="N2115" s="2">
        <v>3.2728750138929099</v>
      </c>
      <c r="O2115" s="2">
        <v>1.51364765810672</v>
      </c>
      <c r="P2115">
        <v>4</v>
      </c>
    </row>
    <row r="2116" spans="1:16" x14ac:dyDescent="0.2">
      <c r="A2116">
        <v>188436</v>
      </c>
      <c r="B2116" t="s">
        <v>2127</v>
      </c>
      <c r="C2116">
        <v>4</v>
      </c>
      <c r="D2116" s="2"/>
      <c r="E2116" s="2">
        <v>1</v>
      </c>
      <c r="F2116" s="2"/>
      <c r="G2116" s="2">
        <v>5</v>
      </c>
      <c r="H2116" s="2"/>
      <c r="I2116" s="1">
        <v>8.2779572484897901E-6</v>
      </c>
      <c r="J2116" s="1">
        <v>4.54013021093444E-6</v>
      </c>
      <c r="K2116" s="1">
        <v>1.6840913990084E-5</v>
      </c>
      <c r="L2116" s="2">
        <v>0.54846021483896101</v>
      </c>
      <c r="M2116" s="2">
        <v>2.0344287225156199</v>
      </c>
      <c r="N2116" s="2">
        <v>1.0563158685854599</v>
      </c>
      <c r="O2116" s="2">
        <v>1.4067463642921001</v>
      </c>
      <c r="P2116">
        <v>4</v>
      </c>
    </row>
    <row r="2117" spans="1:16" x14ac:dyDescent="0.2">
      <c r="A2117">
        <v>188448</v>
      </c>
      <c r="B2117" t="s">
        <v>2128</v>
      </c>
      <c r="C2117">
        <v>1</v>
      </c>
      <c r="D2117" s="2"/>
      <c r="E2117" s="2">
        <v>1</v>
      </c>
      <c r="F2117" s="2"/>
      <c r="G2117" s="2">
        <v>2</v>
      </c>
      <c r="H2117" s="2"/>
      <c r="I2117" s="1">
        <v>2.0694893121224399E-6</v>
      </c>
      <c r="J2117" s="1">
        <v>4.54013021093444E-6</v>
      </c>
      <c r="K2117" s="1">
        <v>6.7363655960336201E-6</v>
      </c>
      <c r="L2117" s="2">
        <v>2.1938408593558401</v>
      </c>
      <c r="M2117" s="2">
        <v>3.2550859560249998</v>
      </c>
      <c r="N2117" s="2">
        <v>2.6722912586473502</v>
      </c>
      <c r="O2117" s="2">
        <v>0.39712927744498</v>
      </c>
      <c r="P2117">
        <v>4</v>
      </c>
    </row>
    <row r="2118" spans="1:16" x14ac:dyDescent="0.2">
      <c r="A2118">
        <v>188472</v>
      </c>
      <c r="B2118" t="s">
        <v>2129</v>
      </c>
      <c r="C2118">
        <v>1</v>
      </c>
      <c r="D2118" s="2"/>
      <c r="E2118" s="2">
        <v>2</v>
      </c>
      <c r="F2118" s="2"/>
      <c r="G2118" s="2">
        <v>1</v>
      </c>
      <c r="H2118" s="2"/>
      <c r="I2118" s="1">
        <v>2.0694893121224399E-6</v>
      </c>
      <c r="J2118" s="1">
        <v>9.0802604218688902E-6</v>
      </c>
      <c r="K2118" s="1">
        <v>3.3681827980168101E-6</v>
      </c>
      <c r="L2118" s="2">
        <v>4.3876817187116899</v>
      </c>
      <c r="M2118" s="2">
        <v>1.6275429780124999</v>
      </c>
      <c r="N2118" s="2">
        <v>2.6722912586473502</v>
      </c>
      <c r="O2118" s="2">
        <v>1.03287346832706</v>
      </c>
      <c r="P2118">
        <v>4</v>
      </c>
    </row>
    <row r="2119" spans="1:16" x14ac:dyDescent="0.2">
      <c r="A2119">
        <v>188496</v>
      </c>
      <c r="B2119" t="s">
        <v>2130</v>
      </c>
      <c r="C2119">
        <v>7</v>
      </c>
      <c r="D2119" s="2">
        <f>1000000*C2119/495425</f>
        <v>14.129282938890851</v>
      </c>
      <c r="E2119" s="2">
        <v>21</v>
      </c>
      <c r="F2119" s="2">
        <f>1000000*E2119/220258</f>
        <v>95.342734429623448</v>
      </c>
      <c r="G2119" s="2">
        <v>18</v>
      </c>
      <c r="H2119" s="2">
        <f>1000000*G2119/296896</f>
        <v>60.627290364302652</v>
      </c>
      <c r="I2119" s="1">
        <v>1.44864251848571E-5</v>
      </c>
      <c r="J2119" s="1">
        <v>9.5342734429623396E-5</v>
      </c>
      <c r="K2119" s="1">
        <v>6.0627290364302603E-5</v>
      </c>
      <c r="L2119" s="2">
        <v>6.5815225780675304</v>
      </c>
      <c r="M2119" s="2">
        <v>4.1851105148892902</v>
      </c>
      <c r="N2119" s="4">
        <v>5.2482758450229801</v>
      </c>
      <c r="O2119" s="2">
        <v>0.45660939591252497</v>
      </c>
      <c r="P2119">
        <v>3</v>
      </c>
    </row>
    <row r="2120" spans="1:16" x14ac:dyDescent="0.2">
      <c r="A2120">
        <v>188498</v>
      </c>
      <c r="B2120" t="s">
        <v>2131</v>
      </c>
      <c r="C2120">
        <v>0</v>
      </c>
      <c r="D2120" s="2"/>
      <c r="E2120" s="2">
        <v>4</v>
      </c>
      <c r="F2120" s="2"/>
      <c r="G2120" s="2">
        <v>2</v>
      </c>
      <c r="H2120" s="2"/>
      <c r="I2120">
        <v>0</v>
      </c>
      <c r="J2120" s="1">
        <v>1.8160520843737699E-5</v>
      </c>
      <c r="K2120" s="1">
        <v>6.7363655960336201E-6</v>
      </c>
      <c r="L2120" s="2" t="s">
        <v>306</v>
      </c>
      <c r="M2120" s="2" t="s">
        <v>306</v>
      </c>
      <c r="N2120" s="2" t="s">
        <v>306</v>
      </c>
      <c r="P2120">
        <v>4</v>
      </c>
    </row>
    <row r="2121" spans="1:16" x14ac:dyDescent="0.2">
      <c r="A2121">
        <v>188520</v>
      </c>
      <c r="B2121" t="s">
        <v>2132</v>
      </c>
      <c r="C2121">
        <v>0</v>
      </c>
      <c r="D2121" s="2"/>
      <c r="E2121" s="2">
        <v>3</v>
      </c>
      <c r="F2121" s="2"/>
      <c r="G2121" s="2">
        <v>2</v>
      </c>
      <c r="H2121" s="2"/>
      <c r="I2121">
        <v>0</v>
      </c>
      <c r="J2121" s="1">
        <v>1.3620390632803301E-5</v>
      </c>
      <c r="K2121" s="1">
        <v>6.7363655960336201E-6</v>
      </c>
      <c r="L2121" s="2" t="s">
        <v>306</v>
      </c>
      <c r="M2121" s="2" t="s">
        <v>306</v>
      </c>
      <c r="N2121" s="2" t="s">
        <v>306</v>
      </c>
      <c r="P2121">
        <v>4</v>
      </c>
    </row>
    <row r="2122" spans="1:16" x14ac:dyDescent="0.2">
      <c r="A2122">
        <v>188568</v>
      </c>
      <c r="B2122" t="s">
        <v>2133</v>
      </c>
      <c r="C2122">
        <v>4</v>
      </c>
      <c r="D2122" s="2"/>
      <c r="E2122" s="2">
        <v>4</v>
      </c>
      <c r="F2122" s="2"/>
      <c r="G2122" s="2">
        <v>3</v>
      </c>
      <c r="H2122" s="2"/>
      <c r="I2122" s="1">
        <v>8.2779572484897901E-6</v>
      </c>
      <c r="J2122" s="1">
        <v>1.8160520843737699E-5</v>
      </c>
      <c r="K2122" s="1">
        <v>1.0104548394050401E-5</v>
      </c>
      <c r="L2122" s="2">
        <v>2.1938408593558401</v>
      </c>
      <c r="M2122" s="2">
        <v>1.2206572335093699</v>
      </c>
      <c r="N2122" s="2">
        <v>1.6364375069464501</v>
      </c>
      <c r="O2122" s="2">
        <v>0.59469648044330103</v>
      </c>
      <c r="P2122">
        <v>4</v>
      </c>
    </row>
    <row r="2123" spans="1:16" x14ac:dyDescent="0.2">
      <c r="A2123">
        <v>188640</v>
      </c>
      <c r="B2123" t="s">
        <v>2134</v>
      </c>
      <c r="C2123">
        <v>4</v>
      </c>
      <c r="D2123" s="2"/>
      <c r="E2123" s="2">
        <v>9</v>
      </c>
      <c r="F2123" s="2"/>
      <c r="G2123" s="2">
        <v>10</v>
      </c>
      <c r="H2123" s="2"/>
      <c r="I2123" s="1">
        <v>8.2779572484897901E-6</v>
      </c>
      <c r="J2123" s="1">
        <v>4.0861171898409997E-5</v>
      </c>
      <c r="K2123" s="1">
        <v>3.3681827980168102E-5</v>
      </c>
      <c r="L2123" s="2">
        <v>4.9361419335506502</v>
      </c>
      <c r="M2123" s="2">
        <v>4.0688574450312496</v>
      </c>
      <c r="N2123" s="2">
        <v>4.4815686825104599</v>
      </c>
      <c r="O2123" s="2">
        <v>0.19352252524970001</v>
      </c>
      <c r="P2123">
        <v>3</v>
      </c>
    </row>
    <row r="2124" spans="1:16" x14ac:dyDescent="0.2">
      <c r="A2124">
        <v>188652</v>
      </c>
      <c r="B2124" t="s">
        <v>2135</v>
      </c>
      <c r="C2124">
        <v>0</v>
      </c>
      <c r="D2124" s="2"/>
      <c r="E2124" s="2">
        <v>2</v>
      </c>
      <c r="F2124" s="2"/>
      <c r="G2124" s="2">
        <v>1</v>
      </c>
      <c r="H2124" s="2"/>
      <c r="I2124">
        <v>0</v>
      </c>
      <c r="J2124" s="1">
        <v>9.0802604218688902E-6</v>
      </c>
      <c r="K2124" s="1">
        <v>3.3681827980168101E-6</v>
      </c>
      <c r="L2124" s="2" t="s">
        <v>306</v>
      </c>
      <c r="M2124" s="2" t="s">
        <v>306</v>
      </c>
      <c r="N2124" s="2" t="s">
        <v>306</v>
      </c>
      <c r="P2124">
        <v>4</v>
      </c>
    </row>
    <row r="2125" spans="1:16" x14ac:dyDescent="0.2">
      <c r="A2125">
        <v>188784</v>
      </c>
      <c r="B2125" t="s">
        <v>2136</v>
      </c>
      <c r="C2125">
        <v>3</v>
      </c>
      <c r="D2125" s="2">
        <f>1000000*C2125/495425</f>
        <v>6.0554069738103644</v>
      </c>
      <c r="E2125" s="2">
        <v>10</v>
      </c>
      <c r="F2125" s="2">
        <f>1000000*E2125/220258</f>
        <v>45.401302109344499</v>
      </c>
      <c r="G2125" s="2">
        <v>22</v>
      </c>
      <c r="H2125" s="2">
        <f>1000000*G2125/296896</f>
        <v>74.10002155636991</v>
      </c>
      <c r="I2125" s="1">
        <v>6.2084679363673401E-6</v>
      </c>
      <c r="J2125" s="1">
        <v>4.5401302109344399E-5</v>
      </c>
      <c r="K2125" s="1">
        <v>7.4100021556369901E-5</v>
      </c>
      <c r="L2125" s="2">
        <v>7.3128028645194796</v>
      </c>
      <c r="M2125" s="2">
        <v>11.935315172091601</v>
      </c>
      <c r="N2125" s="4">
        <v>9.3424090565236408</v>
      </c>
      <c r="O2125" s="2">
        <v>0.49478804445459101</v>
      </c>
      <c r="P2125">
        <v>3</v>
      </c>
    </row>
    <row r="2126" spans="1:16" x14ac:dyDescent="0.2">
      <c r="A2126">
        <v>188786</v>
      </c>
      <c r="B2126" t="s">
        <v>2137</v>
      </c>
      <c r="C2126">
        <v>0</v>
      </c>
      <c r="D2126" s="2"/>
      <c r="E2126" s="2">
        <v>3</v>
      </c>
      <c r="F2126" s="2"/>
      <c r="G2126" s="2">
        <v>3</v>
      </c>
      <c r="H2126" s="2"/>
      <c r="I2126">
        <v>0</v>
      </c>
      <c r="J2126" s="1">
        <v>1.3620390632803301E-5</v>
      </c>
      <c r="K2126" s="1">
        <v>1.0104548394050401E-5</v>
      </c>
      <c r="L2126" s="2" t="s">
        <v>306</v>
      </c>
      <c r="M2126" s="2" t="s">
        <v>306</v>
      </c>
      <c r="N2126" s="2" t="s">
        <v>306</v>
      </c>
      <c r="P2126">
        <v>4</v>
      </c>
    </row>
    <row r="2127" spans="1:16" x14ac:dyDescent="0.2">
      <c r="A2127">
        <v>188808</v>
      </c>
      <c r="B2127" t="s">
        <v>2138</v>
      </c>
      <c r="C2127">
        <v>1</v>
      </c>
      <c r="D2127" s="2"/>
      <c r="E2127" s="2">
        <v>1</v>
      </c>
      <c r="F2127" s="2"/>
      <c r="G2127" s="2">
        <v>3</v>
      </c>
      <c r="H2127" s="2"/>
      <c r="I2127" s="1">
        <v>2.0694893121224399E-6</v>
      </c>
      <c r="J2127" s="1">
        <v>4.54013021093444E-6</v>
      </c>
      <c r="K2127" s="1">
        <v>1.0104548394050401E-5</v>
      </c>
      <c r="L2127" s="2">
        <v>2.1938408593558401</v>
      </c>
      <c r="M2127" s="2">
        <v>4.8826289340375002</v>
      </c>
      <c r="N2127" s="2">
        <v>3.2728750138929099</v>
      </c>
      <c r="O2127" s="2">
        <v>0.82153704717354403</v>
      </c>
      <c r="P2127">
        <v>4</v>
      </c>
    </row>
    <row r="2128" spans="1:16" x14ac:dyDescent="0.2">
      <c r="A2128">
        <v>189216</v>
      </c>
      <c r="B2128" t="s">
        <v>2139</v>
      </c>
      <c r="C2128">
        <v>5</v>
      </c>
      <c r="D2128" s="2"/>
      <c r="E2128" s="2">
        <v>8</v>
      </c>
      <c r="F2128" s="2"/>
      <c r="G2128" s="2">
        <v>9</v>
      </c>
      <c r="H2128" s="2"/>
      <c r="I2128" s="1">
        <v>1.03474465606122E-5</v>
      </c>
      <c r="J2128" s="1">
        <v>3.63210416874755E-5</v>
      </c>
      <c r="K2128" s="1">
        <v>3.0313645182151302E-5</v>
      </c>
      <c r="L2128" s="2">
        <v>3.5101453749693499</v>
      </c>
      <c r="M2128" s="2">
        <v>2.9295773604224999</v>
      </c>
      <c r="N2128" s="2">
        <v>3.2067495103768202</v>
      </c>
      <c r="O2128" s="2">
        <v>0.181045639102203</v>
      </c>
      <c r="P2128">
        <v>3</v>
      </c>
    </row>
    <row r="2129" spans="1:16" x14ac:dyDescent="0.2">
      <c r="A2129">
        <v>189218</v>
      </c>
      <c r="B2129" t="s">
        <v>2140</v>
      </c>
      <c r="C2129">
        <v>1</v>
      </c>
      <c r="D2129" s="2"/>
      <c r="E2129" s="2">
        <v>1</v>
      </c>
      <c r="F2129" s="2"/>
      <c r="G2129" s="2">
        <v>2</v>
      </c>
      <c r="H2129" s="2"/>
      <c r="I2129" s="1">
        <v>2.0694893121224399E-6</v>
      </c>
      <c r="J2129" s="1">
        <v>4.54013021093444E-6</v>
      </c>
      <c r="K2129" s="1">
        <v>6.7363655960336201E-6</v>
      </c>
      <c r="L2129" s="2">
        <v>2.1938408593558401</v>
      </c>
      <c r="M2129" s="2">
        <v>3.2550859560249998</v>
      </c>
      <c r="N2129" s="2">
        <v>2.6722912586473502</v>
      </c>
      <c r="O2129" s="2">
        <v>0.39712927744498</v>
      </c>
      <c r="P2129">
        <v>4</v>
      </c>
    </row>
    <row r="2130" spans="1:16" x14ac:dyDescent="0.2">
      <c r="A2130">
        <v>189240</v>
      </c>
      <c r="B2130" t="s">
        <v>2141</v>
      </c>
      <c r="C2130">
        <v>1</v>
      </c>
      <c r="D2130" s="2"/>
      <c r="E2130" s="2">
        <v>2</v>
      </c>
      <c r="F2130" s="2"/>
      <c r="G2130" s="2">
        <v>1</v>
      </c>
      <c r="H2130" s="2"/>
      <c r="I2130" s="1">
        <v>2.0694893121224399E-6</v>
      </c>
      <c r="J2130" s="1">
        <v>9.0802604218688902E-6</v>
      </c>
      <c r="K2130" s="1">
        <v>3.3681827980168101E-6</v>
      </c>
      <c r="L2130" s="2">
        <v>4.3876817187116899</v>
      </c>
      <c r="M2130" s="2">
        <v>1.6275429780124999</v>
      </c>
      <c r="N2130" s="2">
        <v>2.6722912586473502</v>
      </c>
      <c r="O2130" s="2">
        <v>1.03287346832706</v>
      </c>
      <c r="P2130">
        <v>4</v>
      </c>
    </row>
    <row r="2131" spans="1:16" x14ac:dyDescent="0.2">
      <c r="A2131">
        <v>189294</v>
      </c>
      <c r="B2131" t="s">
        <v>2142</v>
      </c>
      <c r="C2131">
        <v>2</v>
      </c>
      <c r="D2131" s="2"/>
      <c r="E2131" s="2">
        <v>1</v>
      </c>
      <c r="F2131" s="2"/>
      <c r="G2131" s="2">
        <v>1</v>
      </c>
      <c r="H2131" s="2"/>
      <c r="I2131" s="1">
        <v>4.13897862424489E-6</v>
      </c>
      <c r="J2131" s="1">
        <v>4.54013021093444E-6</v>
      </c>
      <c r="K2131" s="1">
        <v>3.3681827980168101E-6</v>
      </c>
      <c r="L2131" s="2">
        <v>1.09692042967792</v>
      </c>
      <c r="M2131" s="2">
        <v>0.81377148900625096</v>
      </c>
      <c r="N2131" s="2">
        <v>0.94479763514753801</v>
      </c>
      <c r="O2131" s="2">
        <v>0.29969268564845097</v>
      </c>
      <c r="P2131">
        <v>5</v>
      </c>
    </row>
    <row r="2132" spans="1:16" x14ac:dyDescent="0.2">
      <c r="A2132">
        <v>189360</v>
      </c>
      <c r="B2132" t="s">
        <v>2143</v>
      </c>
      <c r="C2132">
        <v>0</v>
      </c>
      <c r="D2132" s="2"/>
      <c r="E2132" s="2">
        <v>1</v>
      </c>
      <c r="F2132" s="2"/>
      <c r="G2132" s="2">
        <v>1</v>
      </c>
      <c r="H2132" s="2"/>
      <c r="I2132">
        <v>0</v>
      </c>
      <c r="J2132" s="1">
        <v>4.54013021093444E-6</v>
      </c>
      <c r="K2132" s="1">
        <v>3.3681827980168101E-6</v>
      </c>
      <c r="L2132" s="2" t="s">
        <v>306</v>
      </c>
      <c r="M2132" s="2" t="s">
        <v>306</v>
      </c>
      <c r="N2132" s="2" t="s">
        <v>306</v>
      </c>
      <c r="P2132">
        <v>4</v>
      </c>
    </row>
    <row r="2133" spans="1:16" x14ac:dyDescent="0.2">
      <c r="A2133">
        <v>189648</v>
      </c>
      <c r="B2133" t="s">
        <v>2144</v>
      </c>
      <c r="C2133">
        <v>1</v>
      </c>
      <c r="D2133" s="2"/>
      <c r="E2133" s="2">
        <v>1</v>
      </c>
      <c r="F2133" s="2"/>
      <c r="G2133" s="2">
        <v>1</v>
      </c>
      <c r="H2133" s="2"/>
      <c r="I2133" s="1">
        <v>2.0694893121224399E-6</v>
      </c>
      <c r="J2133" s="1">
        <v>4.54013021093444E-6</v>
      </c>
      <c r="K2133" s="1">
        <v>3.3681827980168101E-6</v>
      </c>
      <c r="L2133" s="2">
        <v>2.1938408593558401</v>
      </c>
      <c r="M2133" s="2">
        <v>1.6275429780124999</v>
      </c>
      <c r="N2133" s="2">
        <v>1.88959527029507</v>
      </c>
      <c r="O2133" s="2">
        <v>0.29969268564845097</v>
      </c>
      <c r="P2133">
        <v>4</v>
      </c>
    </row>
    <row r="2134" spans="1:16" x14ac:dyDescent="0.2">
      <c r="A2134">
        <v>189730</v>
      </c>
      <c r="B2134" t="s">
        <v>2145</v>
      </c>
      <c r="C2134">
        <v>0</v>
      </c>
      <c r="D2134" s="2"/>
      <c r="E2134" s="2">
        <v>1</v>
      </c>
      <c r="F2134" s="2"/>
      <c r="G2134" s="2">
        <v>2</v>
      </c>
      <c r="H2134" s="2"/>
      <c r="I2134">
        <v>0</v>
      </c>
      <c r="J2134" s="1">
        <v>4.54013021093444E-6</v>
      </c>
      <c r="K2134" s="1">
        <v>6.7363655960336201E-6</v>
      </c>
      <c r="L2134" s="2" t="s">
        <v>306</v>
      </c>
      <c r="M2134" s="2" t="s">
        <v>306</v>
      </c>
      <c r="N2134" s="2" t="s">
        <v>306</v>
      </c>
      <c r="P2134">
        <v>7</v>
      </c>
    </row>
    <row r="2135" spans="1:16" x14ac:dyDescent="0.2">
      <c r="A2135">
        <v>189742</v>
      </c>
      <c r="B2135" t="s">
        <v>2146</v>
      </c>
      <c r="C2135">
        <v>0</v>
      </c>
      <c r="D2135" s="2"/>
      <c r="E2135" s="2">
        <v>22</v>
      </c>
      <c r="F2135" s="2"/>
      <c r="G2135" s="2">
        <v>4</v>
      </c>
      <c r="H2135" s="2"/>
      <c r="I2135">
        <v>0</v>
      </c>
      <c r="J2135" s="1">
        <v>9.9882864640557804E-5</v>
      </c>
      <c r="K2135" s="1">
        <v>1.34727311920672E-5</v>
      </c>
      <c r="L2135" s="2" t="s">
        <v>306</v>
      </c>
      <c r="M2135" s="2" t="s">
        <v>306</v>
      </c>
      <c r="N2135" s="2" t="s">
        <v>306</v>
      </c>
      <c r="P2135">
        <v>8</v>
      </c>
    </row>
    <row r="2136" spans="1:16" x14ac:dyDescent="0.2">
      <c r="A2136">
        <v>190080</v>
      </c>
      <c r="B2136" t="s">
        <v>2147</v>
      </c>
      <c r="C2136">
        <v>58</v>
      </c>
      <c r="D2136" s="2">
        <f>1000000*C2136/495425</f>
        <v>117.07120149366705</v>
      </c>
      <c r="E2136" s="2">
        <v>106</v>
      </c>
      <c r="F2136" s="2">
        <f>1000000*E2136/220258</f>
        <v>481.25380235905163</v>
      </c>
      <c r="G2136" s="2">
        <v>96</v>
      </c>
      <c r="H2136" s="2">
        <f>1000000*G2136/296896</f>
        <v>323.34554860961413</v>
      </c>
      <c r="I2136">
        <v>1.20030380103101E-4</v>
      </c>
      <c r="J2136">
        <v>4.8125380235905101E-4</v>
      </c>
      <c r="K2136">
        <v>3.2334554860961401E-4</v>
      </c>
      <c r="L2136" s="2">
        <v>4.0094332946848201</v>
      </c>
      <c r="M2136" s="2">
        <v>2.6938642394689598</v>
      </c>
      <c r="N2136" s="4">
        <v>3.28646755241668</v>
      </c>
      <c r="O2136" s="2">
        <v>0.40029881148482899</v>
      </c>
      <c r="P2136">
        <v>2</v>
      </c>
    </row>
    <row r="2137" spans="1:16" x14ac:dyDescent="0.2">
      <c r="A2137">
        <v>190082</v>
      </c>
      <c r="B2137" t="s">
        <v>2148</v>
      </c>
      <c r="C2137">
        <v>9</v>
      </c>
      <c r="D2137" s="2"/>
      <c r="E2137" s="2">
        <v>8</v>
      </c>
      <c r="F2137" s="2"/>
      <c r="G2137" s="2">
        <v>6</v>
      </c>
      <c r="H2137" s="2"/>
      <c r="I2137" s="1">
        <v>1.8625403809102E-5</v>
      </c>
      <c r="J2137" s="1">
        <v>3.63210416874755E-5</v>
      </c>
      <c r="K2137" s="1">
        <v>2.0209096788100801E-5</v>
      </c>
      <c r="L2137" s="2">
        <v>1.95008076387186</v>
      </c>
      <c r="M2137" s="2">
        <v>1.0850286520083301</v>
      </c>
      <c r="N2137" s="2">
        <v>1.4546111172857401</v>
      </c>
      <c r="O2137" s="2">
        <v>0.59469648044330103</v>
      </c>
      <c r="P2137">
        <v>3</v>
      </c>
    </row>
    <row r="2138" spans="1:16" x14ac:dyDescent="0.2">
      <c r="A2138">
        <v>190083</v>
      </c>
      <c r="B2138" t="s">
        <v>2149</v>
      </c>
      <c r="C2138">
        <v>1</v>
      </c>
      <c r="D2138" s="2"/>
      <c r="E2138" s="2">
        <v>1</v>
      </c>
      <c r="F2138" s="2"/>
      <c r="G2138" s="2">
        <v>1</v>
      </c>
      <c r="H2138" s="2"/>
      <c r="I2138" s="1">
        <v>2.0694893121224399E-6</v>
      </c>
      <c r="J2138" s="1">
        <v>4.54013021093444E-6</v>
      </c>
      <c r="K2138" s="1">
        <v>3.3681827980168101E-6</v>
      </c>
      <c r="L2138" s="2">
        <v>2.1938408593558401</v>
      </c>
      <c r="M2138" s="2">
        <v>1.6275429780124999</v>
      </c>
      <c r="N2138" s="2">
        <v>1.88959527029507</v>
      </c>
      <c r="O2138" s="2">
        <v>0.29969268564845097</v>
      </c>
      <c r="P2138">
        <v>4</v>
      </c>
    </row>
    <row r="2139" spans="1:16" x14ac:dyDescent="0.2">
      <c r="A2139">
        <v>190086</v>
      </c>
      <c r="B2139" t="s">
        <v>2150</v>
      </c>
      <c r="C2139">
        <v>3</v>
      </c>
      <c r="D2139" s="2"/>
      <c r="E2139" s="2">
        <v>4</v>
      </c>
      <c r="F2139" s="2"/>
      <c r="G2139" s="2">
        <v>8</v>
      </c>
      <c r="H2139" s="2"/>
      <c r="I2139" s="1">
        <v>6.2084679363673401E-6</v>
      </c>
      <c r="J2139" s="1">
        <v>1.8160520843737699E-5</v>
      </c>
      <c r="K2139" s="1">
        <v>2.6945462384134501E-5</v>
      </c>
      <c r="L2139" s="2">
        <v>2.9251211458077901</v>
      </c>
      <c r="M2139" s="2">
        <v>4.3401146080333399</v>
      </c>
      <c r="N2139" s="2">
        <v>3.5630550115298001</v>
      </c>
      <c r="O2139" s="2">
        <v>0.39712927744498</v>
      </c>
      <c r="P2139">
        <v>3</v>
      </c>
    </row>
    <row r="2140" spans="1:16" x14ac:dyDescent="0.2">
      <c r="A2140">
        <v>190092</v>
      </c>
      <c r="B2140" t="s">
        <v>2151</v>
      </c>
      <c r="C2140">
        <v>6</v>
      </c>
      <c r="D2140" s="2"/>
      <c r="E2140" s="2">
        <v>5</v>
      </c>
      <c r="F2140" s="2"/>
      <c r="G2140" s="2">
        <v>15</v>
      </c>
      <c r="H2140" s="2"/>
      <c r="I2140" s="1">
        <v>1.2416935872734601E-5</v>
      </c>
      <c r="J2140" s="1">
        <v>2.2700651054672199E-5</v>
      </c>
      <c r="K2140" s="1">
        <v>5.0522741970252201E-5</v>
      </c>
      <c r="L2140" s="2">
        <v>1.8282007161298699</v>
      </c>
      <c r="M2140" s="2">
        <v>4.0688574450312496</v>
      </c>
      <c r="N2140" s="2">
        <v>2.72739584491076</v>
      </c>
      <c r="O2140" s="2">
        <v>0.82153704717354403</v>
      </c>
      <c r="P2140">
        <v>3</v>
      </c>
    </row>
    <row r="2141" spans="1:16" x14ac:dyDescent="0.2">
      <c r="A2141">
        <v>190094</v>
      </c>
      <c r="B2141" t="s">
        <v>2152</v>
      </c>
      <c r="C2141">
        <v>3</v>
      </c>
      <c r="D2141" s="2"/>
      <c r="E2141" s="2">
        <v>1</v>
      </c>
      <c r="F2141" s="2"/>
      <c r="G2141" s="2">
        <v>1</v>
      </c>
      <c r="H2141" s="2"/>
      <c r="I2141" s="1">
        <v>6.2084679363673401E-6</v>
      </c>
      <c r="J2141" s="1">
        <v>4.54013021093444E-6</v>
      </c>
      <c r="K2141" s="1">
        <v>3.3681827980168101E-6</v>
      </c>
      <c r="L2141" s="2">
        <v>0.73128028645194798</v>
      </c>
      <c r="M2141" s="2">
        <v>0.54251432600416705</v>
      </c>
      <c r="N2141" s="2">
        <v>0.629865090098358</v>
      </c>
      <c r="O2141" s="2">
        <v>0.29969268564845097</v>
      </c>
      <c r="P2141">
        <v>4</v>
      </c>
    </row>
    <row r="2142" spans="1:16" x14ac:dyDescent="0.2">
      <c r="A2142">
        <v>190104</v>
      </c>
      <c r="B2142" t="s">
        <v>2153</v>
      </c>
      <c r="C2142">
        <v>6</v>
      </c>
      <c r="D2142" s="2"/>
      <c r="E2142" s="2">
        <v>7</v>
      </c>
      <c r="F2142" s="2"/>
      <c r="G2142" s="2">
        <v>8</v>
      </c>
      <c r="H2142" s="2"/>
      <c r="I2142" s="1">
        <v>1.2416935872734601E-5</v>
      </c>
      <c r="J2142" s="1">
        <v>3.1780911476541098E-5</v>
      </c>
      <c r="K2142" s="1">
        <v>2.6945462384134501E-5</v>
      </c>
      <c r="L2142" s="2">
        <v>2.55948100258182</v>
      </c>
      <c r="M2142" s="2">
        <v>2.17005730401667</v>
      </c>
      <c r="N2142" s="2">
        <v>2.3567393670375498</v>
      </c>
      <c r="O2142" s="2">
        <v>0.165238339042411</v>
      </c>
      <c r="P2142">
        <v>3</v>
      </c>
    </row>
    <row r="2143" spans="1:16" x14ac:dyDescent="0.2">
      <c r="A2143">
        <v>190116</v>
      </c>
      <c r="B2143" t="s">
        <v>2154</v>
      </c>
      <c r="C2143">
        <v>0</v>
      </c>
      <c r="D2143" s="2"/>
      <c r="E2143" s="2">
        <v>1</v>
      </c>
      <c r="F2143" s="2"/>
      <c r="G2143" s="2">
        <v>20</v>
      </c>
      <c r="H2143" s="2"/>
      <c r="I2143">
        <v>0</v>
      </c>
      <c r="J2143" s="1">
        <v>4.54013021093444E-6</v>
      </c>
      <c r="K2143" s="1">
        <v>6.7363655960336205E-5</v>
      </c>
      <c r="L2143" s="2" t="s">
        <v>306</v>
      </c>
      <c r="M2143" s="2" t="s">
        <v>306</v>
      </c>
      <c r="N2143" s="2" t="s">
        <v>306</v>
      </c>
      <c r="P2143">
        <v>4</v>
      </c>
    </row>
    <row r="2144" spans="1:16" x14ac:dyDescent="0.2">
      <c r="A2144">
        <v>190140</v>
      </c>
      <c r="B2144" t="s">
        <v>2155</v>
      </c>
      <c r="C2144">
        <v>1</v>
      </c>
      <c r="D2144" s="2"/>
      <c r="E2144" s="2">
        <v>1</v>
      </c>
      <c r="F2144" s="2"/>
      <c r="G2144" s="2">
        <v>3</v>
      </c>
      <c r="H2144" s="2"/>
      <c r="I2144" s="1">
        <v>2.0694893121224399E-6</v>
      </c>
      <c r="J2144" s="1">
        <v>4.54013021093444E-6</v>
      </c>
      <c r="K2144" s="1">
        <v>1.0104548394050401E-5</v>
      </c>
      <c r="L2144" s="2">
        <v>2.1938408593558401</v>
      </c>
      <c r="M2144" s="2">
        <v>4.8826289340375002</v>
      </c>
      <c r="N2144" s="2">
        <v>3.2728750138929099</v>
      </c>
      <c r="O2144" s="2">
        <v>0.82153704717354403</v>
      </c>
      <c r="P2144">
        <v>4</v>
      </c>
    </row>
    <row r="2145" spans="1:16" x14ac:dyDescent="0.2">
      <c r="A2145">
        <v>190152</v>
      </c>
      <c r="B2145" t="s">
        <v>2156</v>
      </c>
      <c r="C2145">
        <v>10</v>
      </c>
      <c r="D2145" s="2"/>
      <c r="E2145" s="2">
        <v>6</v>
      </c>
      <c r="F2145" s="2"/>
      <c r="G2145" s="2">
        <v>6</v>
      </c>
      <c r="H2145" s="2"/>
      <c r="I2145" s="1">
        <v>2.0694893121224399E-5</v>
      </c>
      <c r="J2145" s="1">
        <v>2.7240781265606601E-5</v>
      </c>
      <c r="K2145" s="1">
        <v>2.0209096788100801E-5</v>
      </c>
      <c r="L2145" s="2">
        <v>1.3163045156135</v>
      </c>
      <c r="M2145" s="2">
        <v>0.97652578680750102</v>
      </c>
      <c r="N2145" s="2">
        <v>1.1337571621770399</v>
      </c>
      <c r="O2145" s="2">
        <v>0.29969268564845097</v>
      </c>
      <c r="P2145">
        <v>3</v>
      </c>
    </row>
    <row r="2146" spans="1:16" x14ac:dyDescent="0.2">
      <c r="A2146">
        <v>190154</v>
      </c>
      <c r="B2146" t="s">
        <v>2157</v>
      </c>
      <c r="C2146">
        <v>1</v>
      </c>
      <c r="D2146" s="2"/>
      <c r="E2146" s="2">
        <v>1</v>
      </c>
      <c r="F2146" s="2"/>
      <c r="G2146" s="2">
        <v>1</v>
      </c>
      <c r="H2146" s="2"/>
      <c r="I2146" s="1">
        <v>2.0694893121224399E-6</v>
      </c>
      <c r="J2146" s="1">
        <v>4.54013021093444E-6</v>
      </c>
      <c r="K2146" s="1">
        <v>3.3681827980168101E-6</v>
      </c>
      <c r="L2146" s="2">
        <v>2.1938408593558401</v>
      </c>
      <c r="M2146" s="2">
        <v>1.6275429780124999</v>
      </c>
      <c r="N2146" s="2">
        <v>1.88959527029507</v>
      </c>
      <c r="O2146" s="2">
        <v>0.29969268564845097</v>
      </c>
      <c r="P2146">
        <v>4</v>
      </c>
    </row>
    <row r="2147" spans="1:16" x14ac:dyDescent="0.2">
      <c r="A2147">
        <v>190224</v>
      </c>
      <c r="B2147" t="s">
        <v>2158</v>
      </c>
      <c r="C2147">
        <v>5</v>
      </c>
      <c r="D2147" s="2"/>
      <c r="E2147" s="2">
        <v>6</v>
      </c>
      <c r="F2147" s="2"/>
      <c r="G2147" s="2">
        <v>7</v>
      </c>
      <c r="H2147" s="2"/>
      <c r="I2147" s="1">
        <v>1.03474465606122E-5</v>
      </c>
      <c r="J2147" s="1">
        <v>2.7240781265606601E-5</v>
      </c>
      <c r="K2147" s="1">
        <v>2.3577279586117598E-5</v>
      </c>
      <c r="L2147" s="2">
        <v>2.6326090312270098</v>
      </c>
      <c r="M2147" s="2">
        <v>2.2785601692175002</v>
      </c>
      <c r="N2147" s="2">
        <v>2.4491953943440601</v>
      </c>
      <c r="O2147" s="2">
        <v>0.14455721369847299</v>
      </c>
      <c r="P2147">
        <v>3</v>
      </c>
    </row>
    <row r="2148" spans="1:16" x14ac:dyDescent="0.2">
      <c r="A2148">
        <v>190368</v>
      </c>
      <c r="B2148" t="s">
        <v>2159</v>
      </c>
      <c r="C2148">
        <v>4</v>
      </c>
      <c r="D2148" s="2"/>
      <c r="E2148" s="2">
        <v>3</v>
      </c>
      <c r="F2148" s="2"/>
      <c r="G2148" s="2">
        <v>4</v>
      </c>
      <c r="H2148" s="2"/>
      <c r="I2148" s="1">
        <v>8.2779572484897901E-6</v>
      </c>
      <c r="J2148" s="1">
        <v>1.3620390632803301E-5</v>
      </c>
      <c r="K2148" s="1">
        <v>1.34727311920672E-5</v>
      </c>
      <c r="L2148" s="2">
        <v>1.6453806445168799</v>
      </c>
      <c r="M2148" s="2">
        <v>1.6275429780124999</v>
      </c>
      <c r="N2148" s="2">
        <v>1.6364375069464501</v>
      </c>
      <c r="O2148" s="2">
        <v>1.0900304123233199E-2</v>
      </c>
      <c r="P2148">
        <v>3</v>
      </c>
    </row>
    <row r="2149" spans="1:16" x14ac:dyDescent="0.2">
      <c r="A2149">
        <v>190440</v>
      </c>
      <c r="B2149" t="s">
        <v>2160</v>
      </c>
      <c r="C2149">
        <v>3</v>
      </c>
      <c r="D2149" s="2"/>
      <c r="E2149" s="2">
        <v>2</v>
      </c>
      <c r="F2149" s="2"/>
      <c r="G2149" s="2">
        <v>1</v>
      </c>
      <c r="H2149" s="2"/>
      <c r="I2149" s="1">
        <v>6.2084679363673401E-6</v>
      </c>
      <c r="J2149" s="1">
        <v>9.0802604218688902E-6</v>
      </c>
      <c r="K2149" s="1">
        <v>3.3681827980168101E-6</v>
      </c>
      <c r="L2149" s="2">
        <v>1.46256057290389</v>
      </c>
      <c r="M2149" s="2">
        <v>0.54251432600416705</v>
      </c>
      <c r="N2149" s="2">
        <v>0.89076375288245002</v>
      </c>
      <c r="O2149" s="2">
        <v>1.03287346832706</v>
      </c>
      <c r="P2149">
        <v>4</v>
      </c>
    </row>
    <row r="2150" spans="1:16" x14ac:dyDescent="0.2">
      <c r="A2150">
        <v>190512</v>
      </c>
      <c r="B2150" t="s">
        <v>2161</v>
      </c>
      <c r="C2150">
        <v>8</v>
      </c>
      <c r="D2150" s="2"/>
      <c r="E2150" s="2">
        <v>6</v>
      </c>
      <c r="F2150" s="2"/>
      <c r="G2150" s="2">
        <v>7</v>
      </c>
      <c r="H2150" s="2"/>
      <c r="I2150" s="1">
        <v>1.6555914496979499E-5</v>
      </c>
      <c r="J2150" s="1">
        <v>2.7240781265606601E-5</v>
      </c>
      <c r="K2150" s="1">
        <v>2.3577279586117598E-5</v>
      </c>
      <c r="L2150" s="2">
        <v>1.6453806445168799</v>
      </c>
      <c r="M2150" s="2">
        <v>1.4241001057609299</v>
      </c>
      <c r="N2150" s="2">
        <v>1.5307471214650299</v>
      </c>
      <c r="O2150" s="2">
        <v>0.14455721369847299</v>
      </c>
      <c r="P2150">
        <v>3</v>
      </c>
    </row>
    <row r="2151" spans="1:16" x14ac:dyDescent="0.2">
      <c r="A2151">
        <v>190536</v>
      </c>
      <c r="B2151" t="s">
        <v>2162</v>
      </c>
      <c r="C2151">
        <v>1</v>
      </c>
      <c r="D2151" s="2"/>
      <c r="E2151" s="2">
        <v>1</v>
      </c>
      <c r="F2151" s="2"/>
      <c r="G2151" s="2">
        <v>1</v>
      </c>
      <c r="H2151" s="2"/>
      <c r="I2151" s="1">
        <v>2.0694893121224399E-6</v>
      </c>
      <c r="J2151" s="1">
        <v>4.54013021093444E-6</v>
      </c>
      <c r="K2151" s="1">
        <v>3.3681827980168101E-6</v>
      </c>
      <c r="L2151" s="2">
        <v>2.1938408593558401</v>
      </c>
      <c r="M2151" s="2">
        <v>1.6275429780124999</v>
      </c>
      <c r="N2151" s="2">
        <v>1.88959527029507</v>
      </c>
      <c r="O2151" s="2">
        <v>0.29969268564845097</v>
      </c>
      <c r="P2151">
        <v>4</v>
      </c>
    </row>
    <row r="2152" spans="1:16" x14ac:dyDescent="0.2">
      <c r="A2152">
        <v>190944</v>
      </c>
      <c r="B2152" t="s">
        <v>2163</v>
      </c>
      <c r="C2152">
        <v>11</v>
      </c>
      <c r="D2152" s="2"/>
      <c r="E2152" s="2">
        <v>3</v>
      </c>
      <c r="F2152" s="2"/>
      <c r="G2152" s="2">
        <v>3</v>
      </c>
      <c r="H2152" s="2"/>
      <c r="I2152" s="1">
        <v>2.27643824333469E-5</v>
      </c>
      <c r="J2152" s="1">
        <v>1.3620390632803301E-5</v>
      </c>
      <c r="K2152" s="1">
        <v>1.0104548394050401E-5</v>
      </c>
      <c r="L2152" s="2">
        <v>0.59832023436977599</v>
      </c>
      <c r="M2152" s="2">
        <v>0.44387535763977298</v>
      </c>
      <c r="N2152" s="2">
        <v>0.51534416462592902</v>
      </c>
      <c r="O2152" s="2">
        <v>0.29969268564845097</v>
      </c>
      <c r="P2152">
        <v>3</v>
      </c>
    </row>
    <row r="2153" spans="1:16" x14ac:dyDescent="0.2">
      <c r="A2153">
        <v>191016</v>
      </c>
      <c r="B2153" t="s">
        <v>2164</v>
      </c>
      <c r="C2153">
        <v>0</v>
      </c>
      <c r="D2153" s="2"/>
      <c r="E2153" s="2">
        <v>1</v>
      </c>
      <c r="F2153" s="2"/>
      <c r="G2153" s="2">
        <v>6</v>
      </c>
      <c r="H2153" s="2"/>
      <c r="I2153">
        <v>0</v>
      </c>
      <c r="J2153" s="1">
        <v>4.54013021093444E-6</v>
      </c>
      <c r="K2153" s="1">
        <v>2.0209096788100801E-5</v>
      </c>
      <c r="L2153" s="2" t="s">
        <v>306</v>
      </c>
      <c r="M2153" s="2" t="s">
        <v>306</v>
      </c>
      <c r="N2153" s="2" t="s">
        <v>306</v>
      </c>
      <c r="P2153">
        <v>4</v>
      </c>
    </row>
    <row r="2154" spans="1:16" x14ac:dyDescent="0.2">
      <c r="A2154">
        <v>191808</v>
      </c>
      <c r="B2154" t="s">
        <v>2165</v>
      </c>
      <c r="C2154">
        <v>81</v>
      </c>
      <c r="D2154" s="2">
        <f>1000000*C2154/495425</f>
        <v>163.49598829287984</v>
      </c>
      <c r="E2154" s="2">
        <v>152</v>
      </c>
      <c r="F2154" s="2">
        <f>1000000*E2154/220258</f>
        <v>690.09979206203639</v>
      </c>
      <c r="G2154" s="2">
        <v>172</v>
      </c>
      <c r="H2154" s="2">
        <f>1000000*G2154/296896</f>
        <v>579.32744125889201</v>
      </c>
      <c r="I2154">
        <v>1.6762863428191799E-4</v>
      </c>
      <c r="J2154">
        <v>6.9009979206203598E-4</v>
      </c>
      <c r="K2154">
        <v>5.7932744125889198E-4</v>
      </c>
      <c r="L2154" s="2">
        <v>4.1168371681739302</v>
      </c>
      <c r="M2154" s="2">
        <v>3.4560171878784001</v>
      </c>
      <c r="N2154" s="4">
        <v>3.7719835647714199</v>
      </c>
      <c r="O2154" s="2">
        <v>0.17519163828477</v>
      </c>
      <c r="P2154">
        <v>2</v>
      </c>
    </row>
    <row r="2155" spans="1:16" x14ac:dyDescent="0.2">
      <c r="A2155">
        <v>191809</v>
      </c>
      <c r="B2155" t="s">
        <v>2166</v>
      </c>
      <c r="C2155">
        <v>3</v>
      </c>
      <c r="D2155" s="2"/>
      <c r="E2155" s="2">
        <v>7</v>
      </c>
      <c r="F2155" s="2"/>
      <c r="G2155" s="2">
        <v>5</v>
      </c>
      <c r="H2155" s="2"/>
      <c r="I2155" s="1">
        <v>6.2084679363673401E-6</v>
      </c>
      <c r="J2155" s="1">
        <v>3.1780911476541098E-5</v>
      </c>
      <c r="K2155" s="1">
        <v>1.6840913990084E-5</v>
      </c>
      <c r="L2155" s="2">
        <v>5.11896200516364</v>
      </c>
      <c r="M2155" s="2">
        <v>2.7125716300208298</v>
      </c>
      <c r="N2155" s="2">
        <v>3.7263321256111102</v>
      </c>
      <c r="O2155" s="2">
        <v>0.64577989669886204</v>
      </c>
      <c r="P2155">
        <v>3</v>
      </c>
    </row>
    <row r="2156" spans="1:16" x14ac:dyDescent="0.2">
      <c r="A2156">
        <v>191810</v>
      </c>
      <c r="B2156" t="s">
        <v>2167</v>
      </c>
      <c r="C2156">
        <v>9</v>
      </c>
      <c r="D2156" s="2"/>
      <c r="E2156" s="2">
        <v>9</v>
      </c>
      <c r="F2156" s="2"/>
      <c r="G2156" s="2">
        <v>15</v>
      </c>
      <c r="H2156" s="2"/>
      <c r="I2156" s="1">
        <v>1.8625403809102E-5</v>
      </c>
      <c r="J2156" s="1">
        <v>4.0861171898409997E-5</v>
      </c>
      <c r="K2156" s="1">
        <v>5.0522741970252201E-5</v>
      </c>
      <c r="L2156" s="2">
        <v>2.1938408593558401</v>
      </c>
      <c r="M2156" s="2">
        <v>2.7125716300208298</v>
      </c>
      <c r="N2156" s="2">
        <v>2.4394570043083701</v>
      </c>
      <c r="O2156" s="2">
        <v>0.21264189930334901</v>
      </c>
      <c r="P2156">
        <v>3</v>
      </c>
    </row>
    <row r="2157" spans="1:16" x14ac:dyDescent="0.2">
      <c r="A2157">
        <v>191812</v>
      </c>
      <c r="B2157" t="s">
        <v>2168</v>
      </c>
      <c r="C2157">
        <v>3</v>
      </c>
      <c r="D2157" s="2"/>
      <c r="E2157" s="2">
        <v>2</v>
      </c>
      <c r="F2157" s="2"/>
      <c r="G2157" s="2">
        <v>4</v>
      </c>
      <c r="H2157" s="2"/>
      <c r="I2157" s="1">
        <v>6.2084679363673401E-6</v>
      </c>
      <c r="J2157" s="1">
        <v>9.0802604218688902E-6</v>
      </c>
      <c r="K2157" s="1">
        <v>1.34727311920672E-5</v>
      </c>
      <c r="L2157" s="2">
        <v>1.46256057290389</v>
      </c>
      <c r="M2157" s="2">
        <v>2.17005730401667</v>
      </c>
      <c r="N2157" s="2">
        <v>1.7815275057649</v>
      </c>
      <c r="O2157" s="2">
        <v>0.39712927744498</v>
      </c>
      <c r="P2157">
        <v>3</v>
      </c>
    </row>
    <row r="2158" spans="1:16" x14ac:dyDescent="0.2">
      <c r="A2158">
        <v>191814</v>
      </c>
      <c r="B2158" t="s">
        <v>2169</v>
      </c>
      <c r="C2158">
        <v>7</v>
      </c>
      <c r="D2158" s="2"/>
      <c r="E2158" s="2">
        <v>5</v>
      </c>
      <c r="F2158" s="2"/>
      <c r="G2158" s="2">
        <v>2</v>
      </c>
      <c r="H2158" s="2"/>
      <c r="I2158" s="1">
        <v>1.44864251848571E-5</v>
      </c>
      <c r="J2158" s="1">
        <v>2.2700651054672199E-5</v>
      </c>
      <c r="K2158" s="1">
        <v>6.7363655960336201E-6</v>
      </c>
      <c r="L2158" s="2">
        <v>1.56702918525417</v>
      </c>
      <c r="M2158" s="2">
        <v>0.46501227943214302</v>
      </c>
      <c r="N2158" s="2">
        <v>0.85363213000199201</v>
      </c>
      <c r="O2158" s="2">
        <v>1.29097402392698</v>
      </c>
      <c r="P2158">
        <v>3</v>
      </c>
    </row>
    <row r="2159" spans="1:16" x14ac:dyDescent="0.2">
      <c r="A2159">
        <v>191820</v>
      </c>
      <c r="B2159" t="s">
        <v>2170</v>
      </c>
      <c r="C2159">
        <v>6</v>
      </c>
      <c r="D2159" s="2"/>
      <c r="E2159" s="2">
        <v>9</v>
      </c>
      <c r="F2159" s="2"/>
      <c r="G2159" s="2">
        <v>15</v>
      </c>
      <c r="H2159" s="2"/>
      <c r="I2159" s="1">
        <v>1.2416935872734601E-5</v>
      </c>
      <c r="J2159" s="1">
        <v>4.0861171898409997E-5</v>
      </c>
      <c r="K2159" s="1">
        <v>5.0522741970252201E-5</v>
      </c>
      <c r="L2159" s="2">
        <v>3.2907612890337599</v>
      </c>
      <c r="M2159" s="2">
        <v>4.0688574450312496</v>
      </c>
      <c r="N2159" s="2">
        <v>3.6591855064625598</v>
      </c>
      <c r="O2159" s="2">
        <v>0.21264189930334901</v>
      </c>
      <c r="P2159">
        <v>3</v>
      </c>
    </row>
    <row r="2160" spans="1:16" x14ac:dyDescent="0.2">
      <c r="A2160">
        <v>191821</v>
      </c>
      <c r="B2160" t="s">
        <v>2171</v>
      </c>
      <c r="C2160">
        <v>1</v>
      </c>
      <c r="D2160" s="2"/>
      <c r="E2160" s="2">
        <v>1</v>
      </c>
      <c r="F2160" s="2"/>
      <c r="G2160" s="2">
        <v>1</v>
      </c>
      <c r="H2160" s="2"/>
      <c r="I2160" s="1">
        <v>2.0694893121224399E-6</v>
      </c>
      <c r="J2160" s="1">
        <v>4.54013021093444E-6</v>
      </c>
      <c r="K2160" s="1">
        <v>3.3681827980168101E-6</v>
      </c>
      <c r="L2160" s="2">
        <v>2.1938408593558401</v>
      </c>
      <c r="M2160" s="2">
        <v>1.6275429780124999</v>
      </c>
      <c r="N2160" s="2">
        <v>1.88959527029507</v>
      </c>
      <c r="O2160" s="2">
        <v>0.29969268564845097</v>
      </c>
      <c r="P2160">
        <v>4</v>
      </c>
    </row>
    <row r="2161" spans="1:16" x14ac:dyDescent="0.2">
      <c r="A2161">
        <v>191832</v>
      </c>
      <c r="B2161" t="s">
        <v>2172</v>
      </c>
      <c r="C2161">
        <v>9</v>
      </c>
      <c r="D2161" s="2">
        <f>1000000*C2161/495425</f>
        <v>18.166220921431094</v>
      </c>
      <c r="E2161" s="2">
        <v>31</v>
      </c>
      <c r="F2161" s="2">
        <f>1000000*E2161/220258</f>
        <v>140.74403653896795</v>
      </c>
      <c r="G2161" s="2">
        <v>10</v>
      </c>
      <c r="H2161" s="2">
        <f>1000000*G2161/296896</f>
        <v>33.681827980168137</v>
      </c>
      <c r="I2161" s="1">
        <v>1.8625403809102E-5</v>
      </c>
      <c r="J2161">
        <v>1.4074403653896699E-4</v>
      </c>
      <c r="K2161" s="1">
        <v>3.3681827980168102E-5</v>
      </c>
      <c r="L2161" s="2">
        <v>7.5565629600034701</v>
      </c>
      <c r="M2161" s="2">
        <v>1.8083810866805501</v>
      </c>
      <c r="N2161" s="4">
        <v>3.6966397629713801</v>
      </c>
      <c r="O2161" s="2">
        <v>1.55497485335235</v>
      </c>
      <c r="P2161">
        <v>3</v>
      </c>
    </row>
    <row r="2162" spans="1:16" x14ac:dyDescent="0.2">
      <c r="A2162">
        <v>191833</v>
      </c>
      <c r="B2162" t="s">
        <v>2173</v>
      </c>
      <c r="C2162">
        <v>1</v>
      </c>
      <c r="D2162" s="2"/>
      <c r="E2162" s="2">
        <v>1</v>
      </c>
      <c r="F2162" s="2"/>
      <c r="G2162" s="2">
        <v>2</v>
      </c>
      <c r="H2162" s="2"/>
      <c r="I2162" s="1">
        <v>2.0694893121224399E-6</v>
      </c>
      <c r="J2162" s="1">
        <v>4.54013021093444E-6</v>
      </c>
      <c r="K2162" s="1">
        <v>6.7363655960336201E-6</v>
      </c>
      <c r="L2162" s="2">
        <v>2.1938408593558401</v>
      </c>
      <c r="M2162" s="2">
        <v>3.2550859560249998</v>
      </c>
      <c r="N2162" s="2">
        <v>2.6722912586473502</v>
      </c>
      <c r="O2162" s="2">
        <v>0.39712927744498</v>
      </c>
      <c r="P2162">
        <v>4</v>
      </c>
    </row>
    <row r="2163" spans="1:16" x14ac:dyDescent="0.2">
      <c r="A2163">
        <v>191834</v>
      </c>
      <c r="B2163" t="s">
        <v>2174</v>
      </c>
      <c r="C2163">
        <v>0</v>
      </c>
      <c r="D2163" s="2"/>
      <c r="E2163" s="2">
        <v>1</v>
      </c>
      <c r="F2163" s="2"/>
      <c r="G2163" s="2">
        <v>3</v>
      </c>
      <c r="H2163" s="2"/>
      <c r="I2163">
        <v>0</v>
      </c>
      <c r="J2163" s="1">
        <v>4.54013021093444E-6</v>
      </c>
      <c r="K2163" s="1">
        <v>1.0104548394050401E-5</v>
      </c>
      <c r="L2163" s="2" t="s">
        <v>306</v>
      </c>
      <c r="M2163" s="2" t="s">
        <v>306</v>
      </c>
      <c r="N2163" s="2" t="s">
        <v>306</v>
      </c>
      <c r="P2163">
        <v>4</v>
      </c>
    </row>
    <row r="2164" spans="1:16" x14ac:dyDescent="0.2">
      <c r="A2164">
        <v>191838</v>
      </c>
      <c r="B2164" t="s">
        <v>2175</v>
      </c>
      <c r="C2164">
        <v>0</v>
      </c>
      <c r="D2164" s="2"/>
      <c r="E2164" s="2">
        <v>1</v>
      </c>
      <c r="F2164" s="2"/>
      <c r="G2164" s="2">
        <v>2</v>
      </c>
      <c r="H2164" s="2"/>
      <c r="I2164">
        <v>0</v>
      </c>
      <c r="J2164" s="1">
        <v>4.54013021093444E-6</v>
      </c>
      <c r="K2164" s="1">
        <v>6.7363655960336201E-6</v>
      </c>
      <c r="L2164" s="2" t="s">
        <v>306</v>
      </c>
      <c r="M2164" s="2" t="s">
        <v>306</v>
      </c>
      <c r="N2164" s="2" t="s">
        <v>306</v>
      </c>
      <c r="P2164">
        <v>4</v>
      </c>
    </row>
    <row r="2165" spans="1:16" x14ac:dyDescent="0.2">
      <c r="A2165">
        <v>191844</v>
      </c>
      <c r="B2165" t="s">
        <v>2176</v>
      </c>
      <c r="C2165">
        <v>2</v>
      </c>
      <c r="D2165" s="2"/>
      <c r="E2165" s="2">
        <v>2</v>
      </c>
      <c r="F2165" s="2"/>
      <c r="G2165" s="2">
        <v>22</v>
      </c>
      <c r="H2165" s="2"/>
      <c r="I2165" s="1">
        <v>4.13897862424489E-6</v>
      </c>
      <c r="J2165" s="1">
        <v>9.0802604218688902E-6</v>
      </c>
      <c r="K2165" s="1">
        <v>7.4100021556369901E-5</v>
      </c>
      <c r="L2165" s="2">
        <v>2.1938408593558401</v>
      </c>
      <c r="M2165" s="2">
        <v>17.902972758137501</v>
      </c>
      <c r="N2165" s="2">
        <v>6.2670785171989598</v>
      </c>
      <c r="O2165" s="2">
        <v>2.5066116302309802</v>
      </c>
      <c r="P2165">
        <v>4</v>
      </c>
    </row>
    <row r="2166" spans="1:16" x14ac:dyDescent="0.2">
      <c r="A2166">
        <v>191856</v>
      </c>
      <c r="B2166" t="s">
        <v>2177</v>
      </c>
      <c r="C2166">
        <v>2</v>
      </c>
      <c r="D2166" s="2"/>
      <c r="E2166" s="2">
        <v>9</v>
      </c>
      <c r="F2166" s="2"/>
      <c r="G2166" s="2">
        <v>5</v>
      </c>
      <c r="H2166" s="2"/>
      <c r="I2166" s="1">
        <v>4.13897862424489E-6</v>
      </c>
      <c r="J2166" s="1">
        <v>4.0861171898409997E-5</v>
      </c>
      <c r="K2166" s="1">
        <v>1.6840913990084E-5</v>
      </c>
      <c r="L2166" s="2">
        <v>9.8722838671013005</v>
      </c>
      <c r="M2166" s="2">
        <v>4.0688574450312496</v>
      </c>
      <c r="N2166" s="2">
        <v>6.3378952115128104</v>
      </c>
      <c r="O2166" s="2">
        <v>0.915670933076977</v>
      </c>
      <c r="P2166">
        <v>3</v>
      </c>
    </row>
    <row r="2167" spans="1:16" x14ac:dyDescent="0.2">
      <c r="A2167">
        <v>191867</v>
      </c>
      <c r="B2167" t="s">
        <v>2178</v>
      </c>
      <c r="C2167">
        <v>0</v>
      </c>
      <c r="D2167" s="2"/>
      <c r="E2167" s="2">
        <v>1</v>
      </c>
      <c r="F2167" s="2"/>
      <c r="G2167" s="2">
        <v>2</v>
      </c>
      <c r="H2167" s="2"/>
      <c r="I2167">
        <v>0</v>
      </c>
      <c r="J2167" s="1">
        <v>4.54013021093444E-6</v>
      </c>
      <c r="K2167" s="1">
        <v>6.7363655960336201E-6</v>
      </c>
      <c r="L2167" s="2" t="s">
        <v>306</v>
      </c>
      <c r="M2167" s="2" t="s">
        <v>306</v>
      </c>
      <c r="N2167" s="2" t="s">
        <v>306</v>
      </c>
      <c r="P2167">
        <v>6</v>
      </c>
    </row>
    <row r="2168" spans="1:16" x14ac:dyDescent="0.2">
      <c r="A2168">
        <v>191880</v>
      </c>
      <c r="B2168" t="s">
        <v>2179</v>
      </c>
      <c r="C2168">
        <v>10</v>
      </c>
      <c r="D2168" s="2">
        <f>1000000*C2168/495425</f>
        <v>20.184689912701216</v>
      </c>
      <c r="E2168" s="2">
        <v>15</v>
      </c>
      <c r="F2168" s="2">
        <f>1000000*E2168/220258</f>
        <v>68.101953164016749</v>
      </c>
      <c r="G2168" s="2">
        <v>14</v>
      </c>
      <c r="H2168" s="2">
        <f>1000000*G2168/296896</f>
        <v>47.154559172235395</v>
      </c>
      <c r="I2168" s="1">
        <v>2.0694893121224399E-5</v>
      </c>
      <c r="J2168" s="1">
        <v>6.81019531640167E-5</v>
      </c>
      <c r="K2168" s="1">
        <v>4.7154559172235299E-5</v>
      </c>
      <c r="L2168" s="2">
        <v>3.2907612890337599</v>
      </c>
      <c r="M2168" s="2">
        <v>2.2785601692175002</v>
      </c>
      <c r="N2168" s="4">
        <v>2.7382836959663601</v>
      </c>
      <c r="O2168" s="2">
        <v>0.369648010287353</v>
      </c>
      <c r="P2168">
        <v>3</v>
      </c>
    </row>
    <row r="2169" spans="1:16" x14ac:dyDescent="0.2">
      <c r="A2169">
        <v>191886</v>
      </c>
      <c r="B2169" t="s">
        <v>2180</v>
      </c>
      <c r="C2169">
        <v>0</v>
      </c>
      <c r="D2169" s="2"/>
      <c r="E2169" s="2">
        <v>1</v>
      </c>
      <c r="F2169" s="2"/>
      <c r="G2169" s="2">
        <v>1</v>
      </c>
      <c r="H2169" s="2"/>
      <c r="I2169">
        <v>0</v>
      </c>
      <c r="J2169" s="1">
        <v>4.54013021093444E-6</v>
      </c>
      <c r="K2169" s="1">
        <v>3.3681827980168101E-6</v>
      </c>
      <c r="L2169" s="2" t="s">
        <v>306</v>
      </c>
      <c r="M2169" s="2" t="s">
        <v>306</v>
      </c>
      <c r="N2169" s="2" t="s">
        <v>306</v>
      </c>
      <c r="P2169">
        <v>4</v>
      </c>
    </row>
    <row r="2170" spans="1:16" x14ac:dyDescent="0.2">
      <c r="A2170">
        <v>191928</v>
      </c>
      <c r="B2170" t="s">
        <v>2181</v>
      </c>
      <c r="C2170">
        <v>2</v>
      </c>
      <c r="D2170" s="2"/>
      <c r="E2170" s="2">
        <v>1</v>
      </c>
      <c r="F2170" s="2"/>
      <c r="G2170" s="2">
        <v>3</v>
      </c>
      <c r="H2170" s="2"/>
      <c r="I2170" s="1">
        <v>4.13897862424489E-6</v>
      </c>
      <c r="J2170" s="1">
        <v>4.54013021093444E-6</v>
      </c>
      <c r="K2170" s="1">
        <v>1.0104548394050401E-5</v>
      </c>
      <c r="L2170" s="2">
        <v>1.09692042967792</v>
      </c>
      <c r="M2170" s="2">
        <v>2.4413144670187501</v>
      </c>
      <c r="N2170" s="2">
        <v>1.6364375069464501</v>
      </c>
      <c r="O2170" s="2">
        <v>0.82153704717354403</v>
      </c>
      <c r="P2170">
        <v>4</v>
      </c>
    </row>
    <row r="2171" spans="1:16" x14ac:dyDescent="0.2">
      <c r="A2171">
        <v>191952</v>
      </c>
      <c r="B2171" t="s">
        <v>2182</v>
      </c>
      <c r="C2171">
        <v>9</v>
      </c>
      <c r="D2171" s="2"/>
      <c r="E2171" s="2">
        <v>10</v>
      </c>
      <c r="F2171" s="2"/>
      <c r="G2171" s="2">
        <v>9</v>
      </c>
      <c r="H2171" s="2"/>
      <c r="I2171" s="1">
        <v>1.8625403809102E-5</v>
      </c>
      <c r="J2171" s="1">
        <v>4.5401302109344399E-5</v>
      </c>
      <c r="K2171" s="1">
        <v>3.0313645182151302E-5</v>
      </c>
      <c r="L2171" s="2">
        <v>2.4376009548398199</v>
      </c>
      <c r="M2171" s="2">
        <v>1.6275429780124999</v>
      </c>
      <c r="N2171" s="2">
        <v>1.9918083033379801</v>
      </c>
      <c r="O2171" s="2">
        <v>0.40669474842020997</v>
      </c>
      <c r="P2171">
        <v>3</v>
      </c>
    </row>
    <row r="2172" spans="1:16" x14ac:dyDescent="0.2">
      <c r="A2172">
        <v>191954</v>
      </c>
      <c r="B2172" t="s">
        <v>2183</v>
      </c>
      <c r="C2172">
        <v>7</v>
      </c>
      <c r="D2172" s="2"/>
      <c r="E2172" s="2">
        <v>1</v>
      </c>
      <c r="F2172" s="2"/>
      <c r="G2172" s="2">
        <v>2</v>
      </c>
      <c r="H2172" s="2"/>
      <c r="I2172" s="1">
        <v>1.44864251848571E-5</v>
      </c>
      <c r="J2172" s="1">
        <v>4.54013021093444E-6</v>
      </c>
      <c r="K2172" s="1">
        <v>6.7363655960336201E-6</v>
      </c>
      <c r="L2172" s="2">
        <v>0.31340583705083502</v>
      </c>
      <c r="M2172" s="2">
        <v>0.46501227943214302</v>
      </c>
      <c r="N2172" s="2">
        <v>0.38175589409247801</v>
      </c>
      <c r="O2172" s="2">
        <v>0.39712927744498</v>
      </c>
      <c r="P2172">
        <v>4</v>
      </c>
    </row>
    <row r="2173" spans="1:16" x14ac:dyDescent="0.2">
      <c r="A2173">
        <v>191977</v>
      </c>
      <c r="B2173" t="s">
        <v>2184</v>
      </c>
      <c r="C2173">
        <v>0</v>
      </c>
      <c r="D2173" s="2"/>
      <c r="E2173" s="2">
        <v>1</v>
      </c>
      <c r="F2173" s="2"/>
      <c r="G2173" s="2">
        <v>1</v>
      </c>
      <c r="H2173" s="2"/>
      <c r="I2173">
        <v>0</v>
      </c>
      <c r="J2173" s="1">
        <v>4.54013021093444E-6</v>
      </c>
      <c r="K2173" s="1">
        <v>3.3681827980168101E-6</v>
      </c>
      <c r="L2173" s="2" t="s">
        <v>306</v>
      </c>
      <c r="M2173" s="2" t="s">
        <v>306</v>
      </c>
      <c r="N2173" s="2" t="s">
        <v>306</v>
      </c>
      <c r="P2173">
        <v>5</v>
      </c>
    </row>
    <row r="2174" spans="1:16" x14ac:dyDescent="0.2">
      <c r="A2174">
        <v>192096</v>
      </c>
      <c r="B2174" t="s">
        <v>2185</v>
      </c>
      <c r="C2174">
        <v>2</v>
      </c>
      <c r="D2174" s="2"/>
      <c r="E2174" s="2">
        <v>4</v>
      </c>
      <c r="F2174" s="2"/>
      <c r="G2174" s="2">
        <v>4</v>
      </c>
      <c r="H2174" s="2"/>
      <c r="I2174" s="1">
        <v>4.13897862424489E-6</v>
      </c>
      <c r="J2174" s="1">
        <v>1.8160520843737699E-5</v>
      </c>
      <c r="K2174" s="1">
        <v>1.34727311920672E-5</v>
      </c>
      <c r="L2174" s="2">
        <v>4.3876817187116899</v>
      </c>
      <c r="M2174" s="2">
        <v>3.2550859560249998</v>
      </c>
      <c r="N2174" s="2">
        <v>3.7791905405901498</v>
      </c>
      <c r="O2174" s="2">
        <v>0.29969268564845097</v>
      </c>
      <c r="P2174">
        <v>3</v>
      </c>
    </row>
    <row r="2175" spans="1:16" x14ac:dyDescent="0.2">
      <c r="A2175">
        <v>192121</v>
      </c>
      <c r="B2175" t="s">
        <v>2186</v>
      </c>
      <c r="C2175">
        <v>0</v>
      </c>
      <c r="D2175" s="2"/>
      <c r="E2175" s="2">
        <v>1</v>
      </c>
      <c r="F2175" s="2"/>
      <c r="G2175" s="2">
        <v>1</v>
      </c>
      <c r="H2175" s="2"/>
      <c r="I2175">
        <v>0</v>
      </c>
      <c r="J2175" s="1">
        <v>4.54013021093444E-6</v>
      </c>
      <c r="K2175" s="1">
        <v>3.3681827980168101E-6</v>
      </c>
      <c r="L2175" s="2" t="s">
        <v>306</v>
      </c>
      <c r="M2175" s="2" t="s">
        <v>306</v>
      </c>
      <c r="N2175" s="2" t="s">
        <v>306</v>
      </c>
      <c r="P2175">
        <v>5</v>
      </c>
    </row>
    <row r="2176" spans="1:16" x14ac:dyDescent="0.2">
      <c r="A2176">
        <v>192182</v>
      </c>
      <c r="B2176" t="s">
        <v>2187</v>
      </c>
      <c r="C2176">
        <v>0</v>
      </c>
      <c r="D2176" s="2"/>
      <c r="E2176" s="2">
        <v>1</v>
      </c>
      <c r="F2176" s="2"/>
      <c r="G2176" s="2">
        <v>2</v>
      </c>
      <c r="H2176" s="2"/>
      <c r="I2176">
        <v>0</v>
      </c>
      <c r="J2176" s="1">
        <v>4.54013021093444E-6</v>
      </c>
      <c r="K2176" s="1">
        <v>6.7363655960336201E-6</v>
      </c>
      <c r="L2176" s="2" t="s">
        <v>306</v>
      </c>
      <c r="M2176" s="2" t="s">
        <v>306</v>
      </c>
      <c r="N2176" s="2" t="s">
        <v>306</v>
      </c>
      <c r="P2176">
        <v>6</v>
      </c>
    </row>
    <row r="2177" spans="1:17" x14ac:dyDescent="0.2">
      <c r="A2177">
        <v>192240</v>
      </c>
      <c r="B2177" t="s">
        <v>2188</v>
      </c>
      <c r="C2177">
        <v>4</v>
      </c>
      <c r="D2177" s="2"/>
      <c r="E2177" s="2">
        <v>3</v>
      </c>
      <c r="F2177" s="2"/>
      <c r="G2177" s="2">
        <v>3</v>
      </c>
      <c r="H2177" s="2"/>
      <c r="I2177" s="1">
        <v>8.2779572484897901E-6</v>
      </c>
      <c r="J2177" s="1">
        <v>1.3620390632803301E-5</v>
      </c>
      <c r="K2177" s="1">
        <v>1.0104548394050401E-5</v>
      </c>
      <c r="L2177" s="2">
        <v>1.6453806445168799</v>
      </c>
      <c r="M2177" s="2">
        <v>1.2206572335093699</v>
      </c>
      <c r="N2177" s="2">
        <v>1.4171964527212999</v>
      </c>
      <c r="O2177" s="2">
        <v>0.29969268564845097</v>
      </c>
      <c r="P2177">
        <v>3</v>
      </c>
    </row>
    <row r="2178" spans="1:17" x14ac:dyDescent="0.2">
      <c r="A2178">
        <v>192312</v>
      </c>
      <c r="B2178" t="s">
        <v>2189</v>
      </c>
      <c r="C2178">
        <v>6</v>
      </c>
      <c r="D2178" s="2"/>
      <c r="E2178" s="2">
        <v>1</v>
      </c>
      <c r="F2178" s="2"/>
      <c r="G2178" s="2">
        <v>3</v>
      </c>
      <c r="H2178" s="2"/>
      <c r="I2178" s="1">
        <v>1.2416935872734601E-5</v>
      </c>
      <c r="J2178" s="1">
        <v>4.54013021093444E-6</v>
      </c>
      <c r="K2178" s="1">
        <v>1.0104548394050401E-5</v>
      </c>
      <c r="L2178" s="2">
        <v>0.36564014322597399</v>
      </c>
      <c r="M2178" s="2">
        <v>0.81377148900625096</v>
      </c>
      <c r="N2178" s="2">
        <v>0.54547916898215298</v>
      </c>
      <c r="O2178" s="2">
        <v>0.82153704717354403</v>
      </c>
      <c r="P2178">
        <v>4</v>
      </c>
    </row>
    <row r="2179" spans="1:17" x14ac:dyDescent="0.2">
      <c r="A2179">
        <v>192528</v>
      </c>
      <c r="B2179" t="s">
        <v>2190</v>
      </c>
      <c r="C2179">
        <v>0</v>
      </c>
      <c r="D2179" s="2"/>
      <c r="E2179" s="2">
        <v>1</v>
      </c>
      <c r="F2179" s="2"/>
      <c r="G2179" s="2">
        <v>1</v>
      </c>
      <c r="H2179" s="2"/>
      <c r="I2179">
        <v>0</v>
      </c>
      <c r="J2179" s="1">
        <v>4.54013021093444E-6</v>
      </c>
      <c r="K2179" s="1">
        <v>3.3681827980168101E-6</v>
      </c>
      <c r="L2179" s="2" t="s">
        <v>306</v>
      </c>
      <c r="M2179" s="2" t="s">
        <v>306</v>
      </c>
      <c r="N2179" s="2" t="s">
        <v>306</v>
      </c>
      <c r="P2179">
        <v>4</v>
      </c>
    </row>
    <row r="2180" spans="1:17" x14ac:dyDescent="0.2">
      <c r="A2180">
        <v>192672</v>
      </c>
      <c r="B2180" t="s">
        <v>2191</v>
      </c>
      <c r="C2180">
        <v>2</v>
      </c>
      <c r="D2180" s="2"/>
      <c r="E2180" s="2">
        <v>2</v>
      </c>
      <c r="F2180" s="2"/>
      <c r="G2180" s="2">
        <v>4</v>
      </c>
      <c r="H2180" s="2"/>
      <c r="I2180" s="1">
        <v>4.13897862424489E-6</v>
      </c>
      <c r="J2180" s="1">
        <v>9.0802604218688902E-6</v>
      </c>
      <c r="K2180" s="1">
        <v>1.34727311920672E-5</v>
      </c>
      <c r="L2180" s="2">
        <v>2.1938408593558401</v>
      </c>
      <c r="M2180" s="2">
        <v>3.2550859560249998</v>
      </c>
      <c r="N2180" s="2">
        <v>2.6722912586473502</v>
      </c>
      <c r="O2180" s="2">
        <v>0.39712927744498</v>
      </c>
      <c r="P2180">
        <v>3</v>
      </c>
    </row>
    <row r="2181" spans="1:17" x14ac:dyDescent="0.2">
      <c r="A2181">
        <v>192960</v>
      </c>
      <c r="B2181" t="s">
        <v>2192</v>
      </c>
      <c r="C2181">
        <v>0</v>
      </c>
      <c r="D2181" s="2"/>
      <c r="E2181" s="2">
        <v>1</v>
      </c>
      <c r="F2181" s="2"/>
      <c r="G2181" s="2">
        <v>1</v>
      </c>
      <c r="H2181" s="2"/>
      <c r="I2181">
        <v>0</v>
      </c>
      <c r="J2181" s="1">
        <v>4.54013021093444E-6</v>
      </c>
      <c r="K2181" s="1">
        <v>3.3681827980168101E-6</v>
      </c>
      <c r="L2181" s="2" t="s">
        <v>306</v>
      </c>
      <c r="M2181" s="2" t="s">
        <v>306</v>
      </c>
      <c r="N2181" s="2" t="s">
        <v>306</v>
      </c>
      <c r="P2181">
        <v>4</v>
      </c>
    </row>
    <row r="2182" spans="1:17" x14ac:dyDescent="0.2">
      <c r="A2182">
        <v>193536</v>
      </c>
      <c r="B2182" t="s">
        <v>2193</v>
      </c>
      <c r="C2182">
        <v>1</v>
      </c>
      <c r="D2182" s="2"/>
      <c r="E2182" s="2">
        <v>5</v>
      </c>
      <c r="F2182" s="2"/>
      <c r="G2182" s="2">
        <v>6</v>
      </c>
      <c r="H2182" s="2"/>
      <c r="I2182" s="1">
        <v>2.0694893121224399E-6</v>
      </c>
      <c r="J2182" s="1">
        <v>2.2700651054672199E-5</v>
      </c>
      <c r="K2182" s="1">
        <v>2.0209096788100801E-5</v>
      </c>
      <c r="L2182" s="2">
        <v>10.9692042967792</v>
      </c>
      <c r="M2182" s="2">
        <v>9.7652578680750093</v>
      </c>
      <c r="N2182" s="2">
        <v>10.349739540956801</v>
      </c>
      <c r="O2182" s="2">
        <v>0.11632625380956201</v>
      </c>
      <c r="P2182">
        <v>3</v>
      </c>
    </row>
    <row r="2183" spans="1:17" x14ac:dyDescent="0.2">
      <c r="A2183">
        <v>193537</v>
      </c>
      <c r="B2183" t="s">
        <v>2194</v>
      </c>
      <c r="C2183">
        <v>1</v>
      </c>
      <c r="D2183" s="2"/>
      <c r="E2183" s="2">
        <v>1</v>
      </c>
      <c r="F2183" s="2"/>
      <c r="G2183" s="2">
        <v>1</v>
      </c>
      <c r="H2183" s="2"/>
      <c r="I2183" s="1">
        <v>2.0694893121224399E-6</v>
      </c>
      <c r="J2183" s="1">
        <v>4.54013021093444E-6</v>
      </c>
      <c r="K2183" s="1">
        <v>3.3681827980168101E-6</v>
      </c>
      <c r="L2183" s="2">
        <v>2.1938408593558401</v>
      </c>
      <c r="M2183" s="2">
        <v>1.6275429780124999</v>
      </c>
      <c r="N2183" s="2">
        <v>1.88959527029507</v>
      </c>
      <c r="O2183" s="2">
        <v>0.29969268564845097</v>
      </c>
      <c r="P2183">
        <v>4</v>
      </c>
    </row>
    <row r="2184" spans="1:17" x14ac:dyDescent="0.2">
      <c r="A2184">
        <v>193538</v>
      </c>
      <c r="B2184" t="s">
        <v>2195</v>
      </c>
      <c r="C2184">
        <v>0</v>
      </c>
      <c r="D2184" s="2"/>
      <c r="E2184" s="2">
        <v>1</v>
      </c>
      <c r="F2184" s="2"/>
      <c r="G2184" s="2">
        <v>1</v>
      </c>
      <c r="H2184" s="2"/>
      <c r="I2184">
        <v>0</v>
      </c>
      <c r="J2184" s="1">
        <v>4.54013021093444E-6</v>
      </c>
      <c r="K2184" s="1">
        <v>3.3681827980168101E-6</v>
      </c>
      <c r="L2184" s="2" t="s">
        <v>306</v>
      </c>
      <c r="M2184" s="2" t="s">
        <v>306</v>
      </c>
      <c r="N2184" s="2" t="s">
        <v>306</v>
      </c>
      <c r="P2184">
        <v>4</v>
      </c>
    </row>
    <row r="2185" spans="1:17" x14ac:dyDescent="0.2">
      <c r="A2185">
        <v>193680</v>
      </c>
      <c r="B2185" t="s">
        <v>2196</v>
      </c>
      <c r="C2185">
        <v>1</v>
      </c>
      <c r="D2185" s="2"/>
      <c r="E2185" s="2">
        <v>1</v>
      </c>
      <c r="F2185" s="2"/>
      <c r="G2185" s="2">
        <v>4</v>
      </c>
      <c r="H2185" s="2"/>
      <c r="I2185" s="1">
        <v>2.0694893121224399E-6</v>
      </c>
      <c r="J2185" s="1">
        <v>4.54013021093444E-6</v>
      </c>
      <c r="K2185" s="1">
        <v>1.34727311920672E-5</v>
      </c>
      <c r="L2185" s="2">
        <v>2.1938408593558401</v>
      </c>
      <c r="M2185" s="2">
        <v>6.5101719120500103</v>
      </c>
      <c r="N2185" s="2">
        <v>3.7791905405901498</v>
      </c>
      <c r="O2185" s="2">
        <v>1.1421311009156201</v>
      </c>
      <c r="P2185">
        <v>4</v>
      </c>
    </row>
    <row r="2186" spans="1:17" x14ac:dyDescent="0.2">
      <c r="A2186">
        <v>193824</v>
      </c>
      <c r="B2186" t="s">
        <v>2197</v>
      </c>
      <c r="C2186">
        <v>0</v>
      </c>
      <c r="D2186" s="2"/>
      <c r="E2186" s="2">
        <v>1</v>
      </c>
      <c r="F2186" s="2"/>
      <c r="G2186" s="2">
        <v>1</v>
      </c>
      <c r="H2186" s="2"/>
      <c r="I2186">
        <v>0</v>
      </c>
      <c r="J2186" s="1">
        <v>4.54013021093444E-6</v>
      </c>
      <c r="K2186" s="1">
        <v>3.3681827980168101E-6</v>
      </c>
      <c r="L2186" s="2" t="s">
        <v>306</v>
      </c>
      <c r="M2186" s="2" t="s">
        <v>306</v>
      </c>
      <c r="N2186" s="2" t="s">
        <v>306</v>
      </c>
      <c r="P2186">
        <v>4</v>
      </c>
    </row>
    <row r="2187" spans="1:17" x14ac:dyDescent="0.2">
      <c r="A2187">
        <v>193910</v>
      </c>
      <c r="B2187" s="5" t="s">
        <v>2198</v>
      </c>
      <c r="C2187">
        <v>1</v>
      </c>
      <c r="D2187" s="2">
        <f>1000000*C2187/495425</f>
        <v>2.0184689912701215</v>
      </c>
      <c r="E2187" s="2">
        <v>28</v>
      </c>
      <c r="F2187" s="2">
        <f>1000000*E2187/220258</f>
        <v>127.12364590616458</v>
      </c>
      <c r="G2187" s="2">
        <v>18</v>
      </c>
      <c r="H2187" s="2">
        <f>1000000*G2187/296896</f>
        <v>60.627290364302652</v>
      </c>
      <c r="I2187" s="1">
        <v>2.0694893121224399E-6</v>
      </c>
      <c r="J2187">
        <v>1.2712364590616401E-4</v>
      </c>
      <c r="K2187" s="1">
        <v>6.0627290364302603E-5</v>
      </c>
      <c r="L2187" s="2">
        <v>61.427544061963602</v>
      </c>
      <c r="M2187" s="2">
        <v>29.295773604225001</v>
      </c>
      <c r="N2187" s="4">
        <v>42.421308606676</v>
      </c>
      <c r="O2187" s="2">
        <v>0.75744411271372003</v>
      </c>
      <c r="P2187">
        <v>7</v>
      </c>
      <c r="Q2187">
        <f>F2187/H2187</f>
        <v>2.0968056652753688</v>
      </c>
    </row>
    <row r="2188" spans="1:17" x14ac:dyDescent="0.2">
      <c r="A2188">
        <v>195264</v>
      </c>
      <c r="B2188" t="s">
        <v>2199</v>
      </c>
      <c r="C2188">
        <v>8</v>
      </c>
      <c r="D2188" s="2"/>
      <c r="E2188" s="2">
        <v>1</v>
      </c>
      <c r="F2188" s="2"/>
      <c r="G2188" s="2">
        <v>4</v>
      </c>
      <c r="H2188" s="2"/>
      <c r="I2188" s="1">
        <v>1.6555914496979499E-5</v>
      </c>
      <c r="J2188" s="1">
        <v>4.54013021093444E-6</v>
      </c>
      <c r="K2188" s="1">
        <v>1.34727311920672E-5</v>
      </c>
      <c r="L2188" s="2">
        <v>0.27423010741948001</v>
      </c>
      <c r="M2188" s="2">
        <v>0.81377148900625096</v>
      </c>
      <c r="N2188" s="2">
        <v>0.472398817573769</v>
      </c>
      <c r="O2188" s="2">
        <v>1.1421311009156201</v>
      </c>
      <c r="P2188">
        <v>3</v>
      </c>
    </row>
    <row r="2189" spans="1:17" x14ac:dyDescent="0.2">
      <c r="A2189">
        <v>195266</v>
      </c>
      <c r="B2189" t="s">
        <v>2200</v>
      </c>
      <c r="C2189">
        <v>1</v>
      </c>
      <c r="D2189" s="2"/>
      <c r="E2189" s="2">
        <v>1</v>
      </c>
      <c r="F2189" s="2"/>
      <c r="G2189" s="2">
        <v>2</v>
      </c>
      <c r="H2189" s="2"/>
      <c r="I2189" s="1">
        <v>2.0694893121224399E-6</v>
      </c>
      <c r="J2189" s="1">
        <v>4.54013021093444E-6</v>
      </c>
      <c r="K2189" s="1">
        <v>6.7363655960336201E-6</v>
      </c>
      <c r="L2189" s="2">
        <v>2.1938408593558401</v>
      </c>
      <c r="M2189" s="2">
        <v>3.2550859560249998</v>
      </c>
      <c r="N2189" s="2">
        <v>2.6722912586473502</v>
      </c>
      <c r="O2189" s="2">
        <v>0.39712927744498</v>
      </c>
      <c r="P2189">
        <v>4</v>
      </c>
    </row>
    <row r="2190" spans="1:17" x14ac:dyDescent="0.2">
      <c r="A2190">
        <v>195276</v>
      </c>
      <c r="B2190" t="s">
        <v>2201</v>
      </c>
      <c r="C2190">
        <v>0</v>
      </c>
      <c r="D2190" s="2"/>
      <c r="E2190" s="2">
        <v>1</v>
      </c>
      <c r="F2190" s="2"/>
      <c r="G2190" s="2">
        <v>3</v>
      </c>
      <c r="H2190" s="2"/>
      <c r="I2190">
        <v>0</v>
      </c>
      <c r="J2190" s="1">
        <v>4.54013021093444E-6</v>
      </c>
      <c r="K2190" s="1">
        <v>1.0104548394050401E-5</v>
      </c>
      <c r="L2190" s="2" t="s">
        <v>306</v>
      </c>
      <c r="M2190" s="2" t="s">
        <v>306</v>
      </c>
      <c r="N2190" s="2" t="s">
        <v>306</v>
      </c>
      <c r="P2190">
        <v>4</v>
      </c>
    </row>
    <row r="2191" spans="1:17" x14ac:dyDescent="0.2">
      <c r="A2191">
        <v>195288</v>
      </c>
      <c r="B2191" t="s">
        <v>2202</v>
      </c>
      <c r="C2191">
        <v>0</v>
      </c>
      <c r="D2191" s="2"/>
      <c r="E2191" s="2">
        <v>2</v>
      </c>
      <c r="F2191" s="2"/>
      <c r="G2191" s="2">
        <v>2</v>
      </c>
      <c r="H2191" s="2"/>
      <c r="I2191">
        <v>0</v>
      </c>
      <c r="J2191" s="1">
        <v>9.0802604218688902E-6</v>
      </c>
      <c r="K2191" s="1">
        <v>6.7363655960336201E-6</v>
      </c>
      <c r="L2191" s="2" t="s">
        <v>306</v>
      </c>
      <c r="M2191" s="2" t="s">
        <v>306</v>
      </c>
      <c r="N2191" s="2" t="s">
        <v>306</v>
      </c>
      <c r="P2191">
        <v>4</v>
      </c>
    </row>
    <row r="2192" spans="1:17" x14ac:dyDescent="0.2">
      <c r="A2192">
        <v>195336</v>
      </c>
      <c r="B2192" t="s">
        <v>2203</v>
      </c>
      <c r="C2192">
        <v>0</v>
      </c>
      <c r="D2192" s="2"/>
      <c r="E2192" s="2">
        <v>1</v>
      </c>
      <c r="F2192" s="2"/>
      <c r="G2192" s="2">
        <v>2</v>
      </c>
      <c r="H2192" s="2"/>
      <c r="I2192">
        <v>0</v>
      </c>
      <c r="J2192" s="1">
        <v>4.54013021093444E-6</v>
      </c>
      <c r="K2192" s="1">
        <v>6.7363655960336201E-6</v>
      </c>
      <c r="L2192" s="2" t="s">
        <v>306</v>
      </c>
      <c r="M2192" s="2" t="s">
        <v>306</v>
      </c>
      <c r="N2192" s="2" t="s">
        <v>306</v>
      </c>
      <c r="P2192">
        <v>4</v>
      </c>
    </row>
    <row r="2193" spans="1:16" x14ac:dyDescent="0.2">
      <c r="A2193">
        <v>196992</v>
      </c>
      <c r="B2193" t="s">
        <v>2204</v>
      </c>
      <c r="C2193">
        <v>97</v>
      </c>
      <c r="D2193" s="2">
        <f>1000000*C2193/495425</f>
        <v>195.7914921532018</v>
      </c>
      <c r="E2193" s="2">
        <v>125</v>
      </c>
      <c r="F2193" s="2">
        <f>1000000*E2193/220258</f>
        <v>567.51627636680621</v>
      </c>
      <c r="G2193" s="2">
        <v>129</v>
      </c>
      <c r="H2193" s="2">
        <f>1000000*G2193/296896</f>
        <v>434.49558094416898</v>
      </c>
      <c r="I2193">
        <v>2.00740463275877E-4</v>
      </c>
      <c r="J2193">
        <v>5.6751627636680597E-4</v>
      </c>
      <c r="K2193">
        <v>4.3449558094416898E-4</v>
      </c>
      <c r="L2193" s="2">
        <v>2.8271145094791801</v>
      </c>
      <c r="M2193" s="2">
        <v>2.16446437282075</v>
      </c>
      <c r="N2193" s="4">
        <v>2.4736993822314499</v>
      </c>
      <c r="O2193" s="2">
        <v>0.267878199516981</v>
      </c>
      <c r="P2193">
        <v>2</v>
      </c>
    </row>
    <row r="2194" spans="1:16" x14ac:dyDescent="0.2">
      <c r="A2194">
        <v>196993</v>
      </c>
      <c r="B2194" t="s">
        <v>2205</v>
      </c>
      <c r="C2194">
        <v>3</v>
      </c>
      <c r="D2194" s="2"/>
      <c r="E2194" s="2">
        <v>7</v>
      </c>
      <c r="F2194" s="2"/>
      <c r="G2194" s="2">
        <v>7</v>
      </c>
      <c r="H2194" s="2"/>
      <c r="I2194" s="1">
        <v>6.2084679363673401E-6</v>
      </c>
      <c r="J2194" s="1">
        <v>3.1780911476541098E-5</v>
      </c>
      <c r="K2194" s="1">
        <v>2.3577279586117598E-5</v>
      </c>
      <c r="L2194" s="2">
        <v>5.11896200516364</v>
      </c>
      <c r="M2194" s="2">
        <v>3.7976002820291699</v>
      </c>
      <c r="N2194" s="2">
        <v>4.4090556306885098</v>
      </c>
      <c r="O2194" s="2">
        <v>0.29969268564845097</v>
      </c>
      <c r="P2194">
        <v>3</v>
      </c>
    </row>
    <row r="2195" spans="1:16" x14ac:dyDescent="0.2">
      <c r="A2195">
        <v>196994</v>
      </c>
      <c r="B2195" t="s">
        <v>2206</v>
      </c>
      <c r="C2195">
        <v>7</v>
      </c>
      <c r="D2195" s="2"/>
      <c r="E2195" s="2">
        <v>3</v>
      </c>
      <c r="F2195" s="2"/>
      <c r="G2195" s="2">
        <v>6</v>
      </c>
      <c r="H2195" s="2"/>
      <c r="I2195" s="1">
        <v>1.44864251848571E-5</v>
      </c>
      <c r="J2195" s="1">
        <v>1.3620390632803301E-5</v>
      </c>
      <c r="K2195" s="1">
        <v>2.0209096788100801E-5</v>
      </c>
      <c r="L2195" s="2">
        <v>0.94021751115250496</v>
      </c>
      <c r="M2195" s="2">
        <v>1.39503683829643</v>
      </c>
      <c r="N2195" s="2">
        <v>1.1452676822774299</v>
      </c>
      <c r="O2195" s="2">
        <v>0.39712927744498</v>
      </c>
      <c r="P2195">
        <v>3</v>
      </c>
    </row>
    <row r="2196" spans="1:16" x14ac:dyDescent="0.2">
      <c r="A2196">
        <v>196998</v>
      </c>
      <c r="B2196" t="s">
        <v>2207</v>
      </c>
      <c r="C2196">
        <v>3</v>
      </c>
      <c r="D2196" s="2"/>
      <c r="E2196" s="2">
        <v>5</v>
      </c>
      <c r="F2196" s="2"/>
      <c r="G2196" s="2">
        <v>7</v>
      </c>
      <c r="H2196" s="2"/>
      <c r="I2196" s="1">
        <v>6.2084679363673401E-6</v>
      </c>
      <c r="J2196" s="1">
        <v>2.2700651054672199E-5</v>
      </c>
      <c r="K2196" s="1">
        <v>2.3577279586117598E-5</v>
      </c>
      <c r="L2196" s="2">
        <v>3.6564014322597398</v>
      </c>
      <c r="M2196" s="2">
        <v>3.7976002820291699</v>
      </c>
      <c r="N2196" s="2">
        <v>3.7263321256111102</v>
      </c>
      <c r="O2196" s="2">
        <v>3.7892180570531502E-2</v>
      </c>
      <c r="P2196">
        <v>3</v>
      </c>
    </row>
    <row r="2197" spans="1:16" x14ac:dyDescent="0.2">
      <c r="A2197">
        <v>197002</v>
      </c>
      <c r="B2197" t="s">
        <v>2208</v>
      </c>
      <c r="C2197">
        <v>3</v>
      </c>
      <c r="D2197" s="2"/>
      <c r="E2197" s="2">
        <v>1</v>
      </c>
      <c r="F2197" s="2"/>
      <c r="G2197" s="2">
        <v>1</v>
      </c>
      <c r="H2197" s="2"/>
      <c r="I2197" s="1">
        <v>6.2084679363673401E-6</v>
      </c>
      <c r="J2197" s="1">
        <v>4.54013021093444E-6</v>
      </c>
      <c r="K2197" s="1">
        <v>3.3681827980168101E-6</v>
      </c>
      <c r="L2197" s="2">
        <v>0.73128028645194798</v>
      </c>
      <c r="M2197" s="2">
        <v>0.54251432600416705</v>
      </c>
      <c r="N2197" s="2">
        <v>0.629865090098358</v>
      </c>
      <c r="O2197" s="2">
        <v>0.29969268564845097</v>
      </c>
      <c r="P2197">
        <v>4</v>
      </c>
    </row>
    <row r="2198" spans="1:16" x14ac:dyDescent="0.2">
      <c r="A2198">
        <v>197004</v>
      </c>
      <c r="B2198" t="s">
        <v>2209</v>
      </c>
      <c r="C2198">
        <v>7</v>
      </c>
      <c r="D2198" s="2">
        <f>1000000*C2198/495425</f>
        <v>14.129282938890851</v>
      </c>
      <c r="E2198" s="2">
        <v>11</v>
      </c>
      <c r="F2198" s="2">
        <f>1000000*E2198/220258</f>
        <v>49.941432320278949</v>
      </c>
      <c r="G2198" s="2">
        <v>10</v>
      </c>
      <c r="H2198" s="2">
        <f>1000000*G2198/296896</f>
        <v>33.681827980168137</v>
      </c>
      <c r="I2198" s="1">
        <v>1.44864251848571E-5</v>
      </c>
      <c r="J2198" s="1">
        <v>4.9941432320278902E-5</v>
      </c>
      <c r="K2198" s="1">
        <v>3.3681827980168102E-5</v>
      </c>
      <c r="L2198" s="2">
        <v>3.4474642075591801</v>
      </c>
      <c r="M2198" s="2">
        <v>2.3250613971607099</v>
      </c>
      <c r="N2198" s="4">
        <v>2.83117748420849</v>
      </c>
      <c r="O2198" s="2">
        <v>0.39644381769031201</v>
      </c>
      <c r="P2198">
        <v>3</v>
      </c>
    </row>
    <row r="2199" spans="1:16" x14ac:dyDescent="0.2">
      <c r="A2199">
        <v>197006</v>
      </c>
      <c r="B2199" t="s">
        <v>2210</v>
      </c>
      <c r="C2199">
        <v>2</v>
      </c>
      <c r="D2199" s="2"/>
      <c r="E2199" s="2">
        <v>2</v>
      </c>
      <c r="F2199" s="2"/>
      <c r="G2199" s="2">
        <v>3</v>
      </c>
      <c r="H2199" s="2"/>
      <c r="I2199" s="1">
        <v>4.13897862424489E-6</v>
      </c>
      <c r="J2199" s="1">
        <v>9.0802604218688902E-6</v>
      </c>
      <c r="K2199" s="1">
        <v>1.0104548394050401E-5</v>
      </c>
      <c r="L2199" s="2">
        <v>2.1938408593558401</v>
      </c>
      <c r="M2199" s="2">
        <v>2.4413144670187501</v>
      </c>
      <c r="N2199" s="2">
        <v>2.3142721162996902</v>
      </c>
      <c r="O2199" s="2">
        <v>0.10693366865543601</v>
      </c>
      <c r="P2199">
        <v>4</v>
      </c>
    </row>
    <row r="2200" spans="1:16" x14ac:dyDescent="0.2">
      <c r="A2200">
        <v>197016</v>
      </c>
      <c r="B2200" t="s">
        <v>2211</v>
      </c>
      <c r="C2200">
        <v>4</v>
      </c>
      <c r="D2200" s="2"/>
      <c r="E2200" s="2">
        <v>6</v>
      </c>
      <c r="F2200" s="2"/>
      <c r="G2200" s="2">
        <v>10</v>
      </c>
      <c r="H2200" s="2"/>
      <c r="I2200" s="1">
        <v>8.2779572484897901E-6</v>
      </c>
      <c r="J2200" s="1">
        <v>2.7240781265606601E-5</v>
      </c>
      <c r="K2200" s="1">
        <v>3.3681827980168102E-5</v>
      </c>
      <c r="L2200" s="2">
        <v>3.2907612890337599</v>
      </c>
      <c r="M2200" s="2">
        <v>4.0688574450312496</v>
      </c>
      <c r="N2200" s="2">
        <v>3.6591855064625598</v>
      </c>
      <c r="O2200" s="2">
        <v>0.21264189930334901</v>
      </c>
      <c r="P2200">
        <v>3</v>
      </c>
    </row>
    <row r="2201" spans="1:16" x14ac:dyDescent="0.2">
      <c r="A2201">
        <v>197040</v>
      </c>
      <c r="B2201" t="s">
        <v>2212</v>
      </c>
      <c r="C2201">
        <v>2</v>
      </c>
      <c r="D2201" s="2"/>
      <c r="E2201" s="2">
        <v>6</v>
      </c>
      <c r="F2201" s="2"/>
      <c r="G2201" s="2">
        <v>2</v>
      </c>
      <c r="H2201" s="2"/>
      <c r="I2201" s="1">
        <v>4.13897862424489E-6</v>
      </c>
      <c r="J2201" s="1">
        <v>2.7240781265606601E-5</v>
      </c>
      <c r="K2201" s="1">
        <v>6.7363655960336201E-6</v>
      </c>
      <c r="L2201" s="2">
        <v>6.5815225780675304</v>
      </c>
      <c r="M2201" s="2">
        <v>1.6275429780124999</v>
      </c>
      <c r="N2201" s="2">
        <v>3.2728750138929099</v>
      </c>
      <c r="O2201" s="2">
        <v>1.51364765810672</v>
      </c>
      <c r="P2201">
        <v>3</v>
      </c>
    </row>
    <row r="2202" spans="1:16" x14ac:dyDescent="0.2">
      <c r="A2202">
        <v>197042</v>
      </c>
      <c r="B2202" t="s">
        <v>2213</v>
      </c>
      <c r="C2202">
        <v>3</v>
      </c>
      <c r="D2202" s="2"/>
      <c r="E2202" s="2">
        <v>1</v>
      </c>
      <c r="F2202" s="2"/>
      <c r="G2202" s="2">
        <v>1</v>
      </c>
      <c r="H2202" s="2"/>
      <c r="I2202" s="1">
        <v>6.2084679363673401E-6</v>
      </c>
      <c r="J2202" s="1">
        <v>4.54013021093444E-6</v>
      </c>
      <c r="K2202" s="1">
        <v>3.3681827980168101E-6</v>
      </c>
      <c r="L2202" s="2">
        <v>0.73128028645194798</v>
      </c>
      <c r="M2202" s="2">
        <v>0.54251432600416705</v>
      </c>
      <c r="N2202" s="2">
        <v>0.629865090098358</v>
      </c>
      <c r="O2202" s="2">
        <v>0.29969268564845097</v>
      </c>
      <c r="P2202">
        <v>4</v>
      </c>
    </row>
    <row r="2203" spans="1:16" x14ac:dyDescent="0.2">
      <c r="A2203">
        <v>197064</v>
      </c>
      <c r="B2203" t="s">
        <v>2214</v>
      </c>
      <c r="C2203">
        <v>4</v>
      </c>
      <c r="D2203" s="2"/>
      <c r="E2203" s="2">
        <v>12</v>
      </c>
      <c r="F2203" s="2"/>
      <c r="G2203" s="2">
        <v>8</v>
      </c>
      <c r="H2203" s="2"/>
      <c r="I2203" s="1">
        <v>8.2779572484897901E-6</v>
      </c>
      <c r="J2203" s="1">
        <v>5.4481562531213297E-5</v>
      </c>
      <c r="K2203" s="1">
        <v>2.6945462384134501E-5</v>
      </c>
      <c r="L2203" s="2">
        <v>6.5815225780675304</v>
      </c>
      <c r="M2203" s="2">
        <v>3.2550859560249998</v>
      </c>
      <c r="N2203" s="2">
        <v>4.6285442325993902</v>
      </c>
      <c r="O2203" s="2">
        <v>0.71867880155795805</v>
      </c>
      <c r="P2203">
        <v>3</v>
      </c>
    </row>
    <row r="2204" spans="1:16" x14ac:dyDescent="0.2">
      <c r="A2204">
        <v>197100</v>
      </c>
      <c r="B2204" t="s">
        <v>2215</v>
      </c>
      <c r="C2204">
        <v>0</v>
      </c>
      <c r="D2204" s="2"/>
      <c r="E2204" s="2">
        <v>1</v>
      </c>
      <c r="F2204" s="2"/>
      <c r="G2204" s="2">
        <v>1</v>
      </c>
      <c r="H2204" s="2"/>
      <c r="I2204">
        <v>0</v>
      </c>
      <c r="J2204" s="1">
        <v>4.54013021093444E-6</v>
      </c>
      <c r="K2204" s="1">
        <v>3.3681827980168101E-6</v>
      </c>
      <c r="L2204" s="2" t="s">
        <v>306</v>
      </c>
      <c r="M2204" s="2" t="s">
        <v>306</v>
      </c>
      <c r="N2204" s="2" t="s">
        <v>306</v>
      </c>
      <c r="P2204">
        <v>5</v>
      </c>
    </row>
    <row r="2205" spans="1:16" x14ac:dyDescent="0.2">
      <c r="A2205">
        <v>197136</v>
      </c>
      <c r="B2205" t="s">
        <v>2216</v>
      </c>
      <c r="C2205">
        <v>11</v>
      </c>
      <c r="D2205" s="2"/>
      <c r="E2205" s="2">
        <v>1</v>
      </c>
      <c r="F2205" s="2"/>
      <c r="G2205" s="2">
        <v>8</v>
      </c>
      <c r="H2205" s="2"/>
      <c r="I2205" s="1">
        <v>2.27643824333469E-5</v>
      </c>
      <c r="J2205" s="1">
        <v>4.54013021093444E-6</v>
      </c>
      <c r="K2205" s="1">
        <v>2.6945462384134501E-5</v>
      </c>
      <c r="L2205" s="2">
        <v>0.19944007812325801</v>
      </c>
      <c r="M2205" s="2">
        <v>1.1836676203727201</v>
      </c>
      <c r="N2205" s="2">
        <v>0.48587113793588199</v>
      </c>
      <c r="O2205" s="2">
        <v>2.0256966619395098</v>
      </c>
      <c r="P2205">
        <v>3</v>
      </c>
    </row>
    <row r="2206" spans="1:16" x14ac:dyDescent="0.2">
      <c r="A2206">
        <v>197137</v>
      </c>
      <c r="B2206" t="s">
        <v>2217</v>
      </c>
      <c r="C2206">
        <v>0</v>
      </c>
      <c r="D2206" s="2"/>
      <c r="E2206" s="2">
        <v>1</v>
      </c>
      <c r="F2206" s="2"/>
      <c r="G2206" s="2">
        <v>1</v>
      </c>
      <c r="H2206" s="2"/>
      <c r="I2206">
        <v>0</v>
      </c>
      <c r="J2206" s="1">
        <v>4.54013021093444E-6</v>
      </c>
      <c r="K2206" s="1">
        <v>3.3681827980168101E-6</v>
      </c>
      <c r="L2206" s="2" t="s">
        <v>306</v>
      </c>
      <c r="M2206" s="2" t="s">
        <v>306</v>
      </c>
      <c r="N2206" s="2" t="s">
        <v>306</v>
      </c>
      <c r="P2206">
        <v>4</v>
      </c>
    </row>
    <row r="2207" spans="1:16" x14ac:dyDescent="0.2">
      <c r="A2207">
        <v>197148</v>
      </c>
      <c r="B2207" t="s">
        <v>2218</v>
      </c>
      <c r="C2207">
        <v>1</v>
      </c>
      <c r="D2207" s="2"/>
      <c r="E2207" s="2">
        <v>1</v>
      </c>
      <c r="F2207" s="2"/>
      <c r="G2207" s="2">
        <v>2</v>
      </c>
      <c r="H2207" s="2"/>
      <c r="I2207" s="1">
        <v>2.0694893121224399E-6</v>
      </c>
      <c r="J2207" s="1">
        <v>4.54013021093444E-6</v>
      </c>
      <c r="K2207" s="1">
        <v>6.7363655960336201E-6</v>
      </c>
      <c r="L2207" s="2">
        <v>2.1938408593558401</v>
      </c>
      <c r="M2207" s="2">
        <v>3.2550859560249998</v>
      </c>
      <c r="N2207" s="2">
        <v>2.6722912586473502</v>
      </c>
      <c r="O2207" s="2">
        <v>0.39712927744498</v>
      </c>
      <c r="P2207">
        <v>4</v>
      </c>
    </row>
    <row r="2208" spans="1:16" x14ac:dyDescent="0.2">
      <c r="A2208">
        <v>197280</v>
      </c>
      <c r="B2208" t="s">
        <v>2219</v>
      </c>
      <c r="C2208">
        <v>8</v>
      </c>
      <c r="D2208" s="2"/>
      <c r="E2208" s="2">
        <v>1</v>
      </c>
      <c r="F2208" s="2"/>
      <c r="G2208" s="2">
        <v>8</v>
      </c>
      <c r="H2208" s="2"/>
      <c r="I2208" s="1">
        <v>1.6555914496979499E-5</v>
      </c>
      <c r="J2208" s="1">
        <v>4.54013021093444E-6</v>
      </c>
      <c r="K2208" s="1">
        <v>2.6945462384134501E-5</v>
      </c>
      <c r="L2208" s="2">
        <v>0.27423010741948001</v>
      </c>
      <c r="M2208" s="2">
        <v>1.6275429780124999</v>
      </c>
      <c r="N2208" s="2">
        <v>0.66807281466183699</v>
      </c>
      <c r="O2208" s="2">
        <v>2.0256966619395098</v>
      </c>
      <c r="P2208">
        <v>3</v>
      </c>
    </row>
    <row r="2209" spans="1:16" x14ac:dyDescent="0.2">
      <c r="A2209">
        <v>197424</v>
      </c>
      <c r="B2209" t="s">
        <v>2220</v>
      </c>
      <c r="C2209">
        <v>6</v>
      </c>
      <c r="D2209" s="2"/>
      <c r="E2209" s="2">
        <v>1</v>
      </c>
      <c r="F2209" s="2"/>
      <c r="G2209" s="2">
        <v>2</v>
      </c>
      <c r="H2209" s="2"/>
      <c r="I2209" s="1">
        <v>1.2416935872734601E-5</v>
      </c>
      <c r="J2209" s="1">
        <v>4.54013021093444E-6</v>
      </c>
      <c r="K2209" s="1">
        <v>6.7363655960336201E-6</v>
      </c>
      <c r="L2209" s="2">
        <v>0.36564014322597399</v>
      </c>
      <c r="M2209" s="2">
        <v>0.54251432600416705</v>
      </c>
      <c r="N2209" s="2">
        <v>0.44538187644122501</v>
      </c>
      <c r="O2209" s="2">
        <v>0.39712927744498</v>
      </c>
      <c r="P2209">
        <v>3</v>
      </c>
    </row>
    <row r="2210" spans="1:16" x14ac:dyDescent="0.2">
      <c r="A2210">
        <v>197496</v>
      </c>
      <c r="B2210" t="s">
        <v>2221</v>
      </c>
      <c r="C2210">
        <v>0</v>
      </c>
      <c r="D2210" s="2"/>
      <c r="E2210" s="2">
        <v>2</v>
      </c>
      <c r="F2210" s="2"/>
      <c r="G2210" s="2">
        <v>4</v>
      </c>
      <c r="H2210" s="2"/>
      <c r="I2210">
        <v>0</v>
      </c>
      <c r="J2210" s="1">
        <v>9.0802604218688902E-6</v>
      </c>
      <c r="K2210" s="1">
        <v>1.34727311920672E-5</v>
      </c>
      <c r="L2210" s="2" t="s">
        <v>306</v>
      </c>
      <c r="M2210" s="2" t="s">
        <v>306</v>
      </c>
      <c r="N2210" s="2" t="s">
        <v>306</v>
      </c>
      <c r="P2210">
        <v>4</v>
      </c>
    </row>
    <row r="2211" spans="1:16" x14ac:dyDescent="0.2">
      <c r="A2211">
        <v>197904</v>
      </c>
      <c r="B2211" t="s">
        <v>2222</v>
      </c>
      <c r="C2211">
        <v>0</v>
      </c>
      <c r="D2211" s="2"/>
      <c r="E2211" s="2">
        <v>2</v>
      </c>
      <c r="F2211" s="2"/>
      <c r="G2211" s="2">
        <v>1</v>
      </c>
      <c r="H2211" s="2"/>
      <c r="I2211">
        <v>0</v>
      </c>
      <c r="J2211" s="1">
        <v>9.0802604218688902E-6</v>
      </c>
      <c r="K2211" s="1">
        <v>3.3681827980168101E-6</v>
      </c>
      <c r="L2211" s="2" t="s">
        <v>306</v>
      </c>
      <c r="M2211" s="2" t="s">
        <v>306</v>
      </c>
      <c r="N2211" s="2" t="s">
        <v>306</v>
      </c>
      <c r="P2211">
        <v>4</v>
      </c>
    </row>
    <row r="2212" spans="1:16" x14ac:dyDescent="0.2">
      <c r="A2212">
        <v>198720</v>
      </c>
      <c r="B2212" t="s">
        <v>2223</v>
      </c>
      <c r="C2212">
        <v>6</v>
      </c>
      <c r="D2212" s="2"/>
      <c r="E2212" s="2">
        <v>7</v>
      </c>
      <c r="F2212" s="2"/>
      <c r="G2212" s="2">
        <v>10</v>
      </c>
      <c r="H2212" s="2"/>
      <c r="I2212" s="1">
        <v>1.2416935872734601E-5</v>
      </c>
      <c r="J2212" s="1">
        <v>3.1780911476541098E-5</v>
      </c>
      <c r="K2212" s="1">
        <v>3.3681827980168102E-5</v>
      </c>
      <c r="L2212" s="2">
        <v>2.55948100258182</v>
      </c>
      <c r="M2212" s="2">
        <v>2.7125716300208298</v>
      </c>
      <c r="N2212" s="2">
        <v>2.6349147149729002</v>
      </c>
      <c r="O2212" s="2">
        <v>5.8100790347816601E-2</v>
      </c>
      <c r="P2212">
        <v>3</v>
      </c>
    </row>
    <row r="2213" spans="1:16" x14ac:dyDescent="0.2">
      <c r="A2213">
        <v>198734</v>
      </c>
      <c r="B2213" t="s">
        <v>2224</v>
      </c>
      <c r="C2213">
        <v>0</v>
      </c>
      <c r="D2213" s="2"/>
      <c r="E2213" s="2">
        <v>1</v>
      </c>
      <c r="F2213" s="2"/>
      <c r="G2213" s="2">
        <v>1</v>
      </c>
      <c r="H2213" s="2"/>
      <c r="I2213">
        <v>0</v>
      </c>
      <c r="J2213" s="1">
        <v>4.54013021093444E-6</v>
      </c>
      <c r="K2213" s="1">
        <v>3.3681827980168101E-6</v>
      </c>
      <c r="L2213" s="2" t="s">
        <v>306</v>
      </c>
      <c r="M2213" s="2" t="s">
        <v>306</v>
      </c>
      <c r="N2213" s="2" t="s">
        <v>306</v>
      </c>
      <c r="P2213">
        <v>5</v>
      </c>
    </row>
    <row r="2214" spans="1:16" x14ac:dyDescent="0.2">
      <c r="A2214">
        <v>198792</v>
      </c>
      <c r="B2214" t="s">
        <v>2225</v>
      </c>
      <c r="C2214">
        <v>1</v>
      </c>
      <c r="D2214" s="2"/>
      <c r="E2214" s="2">
        <v>1</v>
      </c>
      <c r="F2214" s="2"/>
      <c r="G2214" s="2">
        <v>1</v>
      </c>
      <c r="H2214" s="2"/>
      <c r="I2214" s="1">
        <v>2.0694893121224399E-6</v>
      </c>
      <c r="J2214" s="1">
        <v>4.54013021093444E-6</v>
      </c>
      <c r="K2214" s="1">
        <v>3.3681827980168101E-6</v>
      </c>
      <c r="L2214" s="2">
        <v>2.1938408593558401</v>
      </c>
      <c r="M2214" s="2">
        <v>1.6275429780124999</v>
      </c>
      <c r="N2214" s="2">
        <v>1.88959527029507</v>
      </c>
      <c r="O2214" s="2">
        <v>0.29969268564845097</v>
      </c>
      <c r="P2214">
        <v>4</v>
      </c>
    </row>
    <row r="2215" spans="1:16" x14ac:dyDescent="0.2">
      <c r="A2215">
        <v>200520</v>
      </c>
      <c r="B2215" t="s">
        <v>2226</v>
      </c>
      <c r="C2215">
        <v>1</v>
      </c>
      <c r="D2215" s="2"/>
      <c r="E2215" s="2">
        <v>1</v>
      </c>
      <c r="F2215" s="2"/>
      <c r="G2215" s="2">
        <v>1</v>
      </c>
      <c r="H2215" s="2"/>
      <c r="I2215" s="1">
        <v>2.0694893121224399E-6</v>
      </c>
      <c r="J2215" s="1">
        <v>4.54013021093444E-6</v>
      </c>
      <c r="K2215" s="1">
        <v>3.3681827980168101E-6</v>
      </c>
      <c r="L2215" s="2">
        <v>2.1938408593558401</v>
      </c>
      <c r="M2215" s="2">
        <v>1.6275429780124999</v>
      </c>
      <c r="N2215" s="2">
        <v>1.88959527029507</v>
      </c>
      <c r="O2215" s="2">
        <v>0.29969268564845097</v>
      </c>
      <c r="P2215">
        <v>4</v>
      </c>
    </row>
    <row r="2216" spans="1:16" x14ac:dyDescent="0.2">
      <c r="A2216">
        <v>202176</v>
      </c>
      <c r="B2216" t="s">
        <v>2227</v>
      </c>
      <c r="C2216">
        <v>120</v>
      </c>
      <c r="D2216" s="2">
        <f>1000000*C2216/495425</f>
        <v>242.2162789524146</v>
      </c>
      <c r="E2216" s="2">
        <v>263</v>
      </c>
      <c r="F2216" s="2">
        <f>1000000*E2216/220258</f>
        <v>1194.0542454757604</v>
      </c>
      <c r="G2216" s="2">
        <v>311</v>
      </c>
      <c r="H2216" s="2">
        <f>1000000*G2216/296896</f>
        <v>1047.5048501832291</v>
      </c>
      <c r="I2216">
        <v>2.4833871745469301E-4</v>
      </c>
      <c r="J2216">
        <v>1.1940542454757599E-3</v>
      </c>
      <c r="K2216">
        <v>1.0475048501832199E-3</v>
      </c>
      <c r="L2216" s="2">
        <v>4.80816788342156</v>
      </c>
      <c r="M2216" s="2">
        <v>4.2180488846823998</v>
      </c>
      <c r="N2216" s="4">
        <v>4.5034528062401202</v>
      </c>
      <c r="O2216" s="2">
        <v>0.13103701185043401</v>
      </c>
      <c r="P2216">
        <v>2</v>
      </c>
    </row>
    <row r="2217" spans="1:16" x14ac:dyDescent="0.2">
      <c r="A2217">
        <v>202177</v>
      </c>
      <c r="B2217" t="s">
        <v>2228</v>
      </c>
      <c r="C2217">
        <v>9</v>
      </c>
      <c r="D2217" s="2"/>
      <c r="E2217" s="2">
        <v>2</v>
      </c>
      <c r="F2217" s="2"/>
      <c r="G2217" s="2">
        <v>7</v>
      </c>
      <c r="H2217" s="2"/>
      <c r="I2217" s="1">
        <v>1.8625403809102E-5</v>
      </c>
      <c r="J2217" s="1">
        <v>9.0802604218688902E-6</v>
      </c>
      <c r="K2217" s="1">
        <v>2.3577279586117598E-5</v>
      </c>
      <c r="L2217" s="2">
        <v>0.48752019096796501</v>
      </c>
      <c r="M2217" s="2">
        <v>1.26586676067639</v>
      </c>
      <c r="N2217" s="2">
        <v>0.78557978901251901</v>
      </c>
      <c r="O2217" s="2">
        <v>0.99079250840555999</v>
      </c>
      <c r="P2217">
        <v>3</v>
      </c>
    </row>
    <row r="2218" spans="1:16" x14ac:dyDescent="0.2">
      <c r="A2218">
        <v>202178</v>
      </c>
      <c r="B2218" t="s">
        <v>2229</v>
      </c>
      <c r="C2218">
        <v>13</v>
      </c>
      <c r="D2218" s="2">
        <f>1000000*C2218/495425</f>
        <v>26.24009688651158</v>
      </c>
      <c r="E2218" s="2">
        <v>12</v>
      </c>
      <c r="F2218" s="2">
        <f>1000000*E2218/220258</f>
        <v>54.481562531213392</v>
      </c>
      <c r="G2218" s="2">
        <v>23</v>
      </c>
      <c r="H2218" s="2">
        <f>1000000*G2218/296896</f>
        <v>77.468204354386728</v>
      </c>
      <c r="I2218" s="1">
        <v>2.69033610575918E-5</v>
      </c>
      <c r="J2218" s="1">
        <v>5.4481562531213297E-5</v>
      </c>
      <c r="K2218" s="1">
        <v>7.7468204354386695E-5</v>
      </c>
      <c r="L2218" s="2">
        <v>2.0250838701746199</v>
      </c>
      <c r="M2218" s="2">
        <v>2.8794991149451898</v>
      </c>
      <c r="N2218" s="4">
        <v>2.4147934097677202</v>
      </c>
      <c r="O2218" s="2">
        <v>0.35382540026591902</v>
      </c>
      <c r="P2218">
        <v>3</v>
      </c>
    </row>
    <row r="2219" spans="1:16" x14ac:dyDescent="0.2">
      <c r="A2219">
        <v>202180</v>
      </c>
      <c r="B2219" t="s">
        <v>2230</v>
      </c>
      <c r="C2219">
        <v>24</v>
      </c>
      <c r="E2219">
        <v>1</v>
      </c>
      <c r="G2219">
        <v>2</v>
      </c>
      <c r="I2219" s="1">
        <v>4.96677434909387E-5</v>
      </c>
      <c r="J2219" s="1">
        <v>4.54013021093444E-6</v>
      </c>
      <c r="K2219" s="1">
        <v>6.7363655960336201E-6</v>
      </c>
      <c r="L2219">
        <v>9.1410035806493595E-2</v>
      </c>
      <c r="M2219">
        <v>0.13562858150104101</v>
      </c>
      <c r="N2219">
        <v>0.111345469110306</v>
      </c>
      <c r="O2219">
        <v>0.39712927744498</v>
      </c>
      <c r="P2219">
        <v>3</v>
      </c>
    </row>
    <row r="2220" spans="1:16" x14ac:dyDescent="0.2">
      <c r="A2220">
        <v>202182</v>
      </c>
      <c r="B2220" t="s">
        <v>2231</v>
      </c>
      <c r="C2220">
        <v>8</v>
      </c>
      <c r="D2220" s="2">
        <f>1000000*C2220/495425</f>
        <v>16.147751930160972</v>
      </c>
      <c r="E2220" s="2">
        <v>17</v>
      </c>
      <c r="F2220" s="2">
        <f>1000000*E2220/220258</f>
        <v>77.182213585885648</v>
      </c>
      <c r="G2220" s="2">
        <v>23</v>
      </c>
      <c r="H2220" s="2">
        <f>1000000*G2220/296896</f>
        <v>77.468204354386728</v>
      </c>
      <c r="I2220" s="1">
        <v>1.6555914496979499E-5</v>
      </c>
      <c r="J2220" s="1">
        <v>7.7182213585885598E-5</v>
      </c>
      <c r="K2220" s="1">
        <v>7.7468204354386695E-5</v>
      </c>
      <c r="L2220" s="2">
        <v>4.6619118261311696</v>
      </c>
      <c r="M2220" s="2">
        <v>4.6791860617859404</v>
      </c>
      <c r="N2220" s="4">
        <v>4.6705409577593899</v>
      </c>
      <c r="O2220" s="2">
        <v>3.6985513693170899E-3</v>
      </c>
      <c r="P2220">
        <v>3</v>
      </c>
    </row>
    <row r="2221" spans="1:16" x14ac:dyDescent="0.2">
      <c r="A2221">
        <v>202183</v>
      </c>
      <c r="B2221" t="s">
        <v>2232</v>
      </c>
      <c r="C2221">
        <v>3</v>
      </c>
      <c r="D2221" s="2"/>
      <c r="E2221" s="2">
        <v>4</v>
      </c>
      <c r="F2221" s="2"/>
      <c r="G2221" s="2">
        <v>1</v>
      </c>
      <c r="H2221" s="2"/>
      <c r="I2221" s="1">
        <v>6.2084679363673401E-6</v>
      </c>
      <c r="J2221" s="1">
        <v>1.8160520843737699E-5</v>
      </c>
      <c r="K2221" s="1">
        <v>3.3681827980168101E-6</v>
      </c>
      <c r="L2221" s="2">
        <v>2.9251211458077901</v>
      </c>
      <c r="M2221" s="2">
        <v>0.54251432600416705</v>
      </c>
      <c r="N2221" s="2">
        <v>1.25973018019671</v>
      </c>
      <c r="O2221" s="2">
        <v>1.8913628150367501</v>
      </c>
      <c r="P2221">
        <v>4</v>
      </c>
    </row>
    <row r="2222" spans="1:16" x14ac:dyDescent="0.2">
      <c r="A2222">
        <v>202188</v>
      </c>
      <c r="B2222" t="s">
        <v>2233</v>
      </c>
      <c r="C2222">
        <v>9</v>
      </c>
      <c r="D2222" s="2">
        <f>1000000*C2222/495425</f>
        <v>18.166220921431094</v>
      </c>
      <c r="E2222" s="2">
        <v>22</v>
      </c>
      <c r="F2222" s="2">
        <f>1000000*E2222/220258</f>
        <v>99.882864640557898</v>
      </c>
      <c r="G2222" s="2">
        <v>42</v>
      </c>
      <c r="H2222" s="2">
        <f>1000000*G2222/296896</f>
        <v>141.46367751670618</v>
      </c>
      <c r="I2222" s="1">
        <v>1.8625403809102E-5</v>
      </c>
      <c r="J2222" s="1">
        <v>9.9882864640557804E-5</v>
      </c>
      <c r="K2222">
        <v>1.41463677516706E-4</v>
      </c>
      <c r="L2222" s="2">
        <v>5.3627221006476198</v>
      </c>
      <c r="M2222" s="2">
        <v>7.5952005640583398</v>
      </c>
      <c r="N2222" s="4">
        <v>6.3820803758435201</v>
      </c>
      <c r="O2222" s="2">
        <v>0.34980419110056299</v>
      </c>
      <c r="P2222">
        <v>3</v>
      </c>
    </row>
    <row r="2223" spans="1:16" x14ac:dyDescent="0.2">
      <c r="A2223">
        <v>202189</v>
      </c>
      <c r="B2223" t="s">
        <v>2234</v>
      </c>
      <c r="C2223">
        <v>4</v>
      </c>
      <c r="D2223" s="2"/>
      <c r="E2223" s="2">
        <v>1</v>
      </c>
      <c r="F2223" s="2"/>
      <c r="G2223" s="2">
        <v>1</v>
      </c>
      <c r="H2223" s="2"/>
      <c r="I2223" s="1">
        <v>8.2779572484897901E-6</v>
      </c>
      <c r="J2223" s="1">
        <v>4.54013021093444E-6</v>
      </c>
      <c r="K2223" s="1">
        <v>3.3681827980168101E-6</v>
      </c>
      <c r="L2223" s="2">
        <v>0.54846021483896101</v>
      </c>
      <c r="M2223" s="2">
        <v>0.40688574450312498</v>
      </c>
      <c r="N2223" s="2">
        <v>0.472398817573769</v>
      </c>
      <c r="O2223" s="2">
        <v>0.29969268564845097</v>
      </c>
      <c r="P2223">
        <v>4</v>
      </c>
    </row>
    <row r="2224" spans="1:16" x14ac:dyDescent="0.2">
      <c r="A2224">
        <v>202190</v>
      </c>
      <c r="B2224" t="s">
        <v>2235</v>
      </c>
      <c r="C2224">
        <v>0</v>
      </c>
      <c r="D2224" s="2"/>
      <c r="E2224" s="2">
        <v>4</v>
      </c>
      <c r="F2224" s="2"/>
      <c r="G2224" s="2">
        <v>4</v>
      </c>
      <c r="H2224" s="2"/>
      <c r="I2224">
        <v>0</v>
      </c>
      <c r="J2224" s="1">
        <v>1.8160520843737699E-5</v>
      </c>
      <c r="K2224" s="1">
        <v>1.34727311920672E-5</v>
      </c>
      <c r="L2224" s="2" t="s">
        <v>306</v>
      </c>
      <c r="M2224" s="2" t="s">
        <v>306</v>
      </c>
      <c r="N2224" s="2" t="s">
        <v>306</v>
      </c>
      <c r="P2224">
        <v>4</v>
      </c>
    </row>
    <row r="2225" spans="1:16" x14ac:dyDescent="0.2">
      <c r="A2225">
        <v>202194</v>
      </c>
      <c r="B2225" t="s">
        <v>2236</v>
      </c>
      <c r="C2225">
        <v>0</v>
      </c>
      <c r="D2225" s="2"/>
      <c r="E2225" s="2">
        <v>1</v>
      </c>
      <c r="F2225" s="2"/>
      <c r="G2225" s="2">
        <v>3</v>
      </c>
      <c r="H2225" s="2"/>
      <c r="I2225">
        <v>0</v>
      </c>
      <c r="J2225" s="1">
        <v>4.54013021093444E-6</v>
      </c>
      <c r="K2225" s="1">
        <v>1.0104548394050401E-5</v>
      </c>
      <c r="L2225" s="2" t="s">
        <v>306</v>
      </c>
      <c r="M2225" s="2" t="s">
        <v>306</v>
      </c>
      <c r="N2225" s="2" t="s">
        <v>306</v>
      </c>
      <c r="P2225">
        <v>4</v>
      </c>
    </row>
    <row r="2226" spans="1:16" x14ac:dyDescent="0.2">
      <c r="A2226">
        <v>202200</v>
      </c>
      <c r="B2226" t="s">
        <v>2237</v>
      </c>
      <c r="C2226">
        <v>5</v>
      </c>
      <c r="D2226" s="2"/>
      <c r="E2226" s="2">
        <v>8</v>
      </c>
      <c r="F2226" s="2"/>
      <c r="G2226" s="2">
        <v>7</v>
      </c>
      <c r="H2226" s="2"/>
      <c r="I2226" s="1">
        <v>1.03474465606122E-5</v>
      </c>
      <c r="J2226" s="1">
        <v>3.63210416874755E-5</v>
      </c>
      <c r="K2226" s="1">
        <v>2.3577279586117598E-5</v>
      </c>
      <c r="L2226" s="2">
        <v>3.5101453749693499</v>
      </c>
      <c r="M2226" s="2">
        <v>2.2785601692175002</v>
      </c>
      <c r="N2226" s="2">
        <v>2.8280872404450599</v>
      </c>
      <c r="O2226" s="2">
        <v>0.43548345614615103</v>
      </c>
      <c r="P2226">
        <v>3</v>
      </c>
    </row>
    <row r="2227" spans="1:16" x14ac:dyDescent="0.2">
      <c r="A2227">
        <v>202212</v>
      </c>
      <c r="B2227" t="s">
        <v>2238</v>
      </c>
      <c r="C2227">
        <v>0</v>
      </c>
      <c r="D2227" s="2"/>
      <c r="E2227" s="2">
        <v>1</v>
      </c>
      <c r="F2227" s="2"/>
      <c r="G2227" s="2">
        <v>46</v>
      </c>
      <c r="H2227" s="2"/>
      <c r="I2227">
        <v>0</v>
      </c>
      <c r="J2227" s="1">
        <v>4.54013021093444E-6</v>
      </c>
      <c r="K2227">
        <v>1.5493640870877301E-4</v>
      </c>
      <c r="L2227" s="2" t="s">
        <v>306</v>
      </c>
      <c r="M2227" s="2" t="s">
        <v>306</v>
      </c>
      <c r="N2227" s="2" t="s">
        <v>306</v>
      </c>
      <c r="P2227">
        <v>4</v>
      </c>
    </row>
    <row r="2228" spans="1:16" x14ac:dyDescent="0.2">
      <c r="A2228">
        <v>202224</v>
      </c>
      <c r="B2228" t="s">
        <v>2239</v>
      </c>
      <c r="C2228">
        <v>3</v>
      </c>
      <c r="D2228" s="2">
        <f>1000000*C2228/495425</f>
        <v>6.0554069738103644</v>
      </c>
      <c r="E2228" s="2">
        <v>11</v>
      </c>
      <c r="F2228" s="2">
        <f>1000000*E2228/220258</f>
        <v>49.941432320278949</v>
      </c>
      <c r="G2228" s="2">
        <v>10</v>
      </c>
      <c r="H2228" s="2">
        <f>1000000*G2228/296896</f>
        <v>33.681827980168137</v>
      </c>
      <c r="I2228" s="1">
        <v>6.2084679363673401E-6</v>
      </c>
      <c r="J2228" s="1">
        <v>4.9941432320278902E-5</v>
      </c>
      <c r="K2228" s="1">
        <v>3.3681827980168102E-5</v>
      </c>
      <c r="L2228" s="2">
        <v>8.0440831509714297</v>
      </c>
      <c r="M2228" s="2">
        <v>5.4251432600416702</v>
      </c>
      <c r="N2228" s="4">
        <v>6.6060807964864798</v>
      </c>
      <c r="O2228" s="2">
        <v>0.39644381769031201</v>
      </c>
      <c r="P2228">
        <v>3</v>
      </c>
    </row>
    <row r="2229" spans="1:16" x14ac:dyDescent="0.2">
      <c r="A2229">
        <v>202226</v>
      </c>
      <c r="B2229" t="s">
        <v>2240</v>
      </c>
      <c r="C2229">
        <v>2</v>
      </c>
      <c r="D2229" s="2"/>
      <c r="E2229" s="2">
        <v>1</v>
      </c>
      <c r="F2229" s="2"/>
      <c r="G2229" s="2">
        <v>2</v>
      </c>
      <c r="H2229" s="2"/>
      <c r="I2229" s="1">
        <v>4.13897862424489E-6</v>
      </c>
      <c r="J2229" s="1">
        <v>4.54013021093444E-6</v>
      </c>
      <c r="K2229" s="1">
        <v>6.7363655960336201E-6</v>
      </c>
      <c r="L2229" s="2">
        <v>1.09692042967792</v>
      </c>
      <c r="M2229" s="2">
        <v>1.6275429780124999</v>
      </c>
      <c r="N2229" s="2">
        <v>1.33614562932367</v>
      </c>
      <c r="O2229" s="2">
        <v>0.39712927744498</v>
      </c>
      <c r="P2229">
        <v>4</v>
      </c>
    </row>
    <row r="2230" spans="1:16" x14ac:dyDescent="0.2">
      <c r="A2230">
        <v>202236</v>
      </c>
      <c r="B2230" t="s">
        <v>2241</v>
      </c>
      <c r="C2230">
        <v>0</v>
      </c>
      <c r="D2230" s="2"/>
      <c r="E2230" s="2">
        <v>3</v>
      </c>
      <c r="F2230" s="2"/>
      <c r="G2230" s="2">
        <v>1</v>
      </c>
      <c r="H2230" s="2"/>
      <c r="I2230">
        <v>0</v>
      </c>
      <c r="J2230" s="1">
        <v>1.3620390632803301E-5</v>
      </c>
      <c r="K2230" s="1">
        <v>3.3681827980168101E-6</v>
      </c>
      <c r="L2230" s="2" t="s">
        <v>306</v>
      </c>
      <c r="M2230" s="2" t="s">
        <v>306</v>
      </c>
      <c r="N2230" s="2" t="s">
        <v>306</v>
      </c>
      <c r="P2230">
        <v>4</v>
      </c>
    </row>
    <row r="2231" spans="1:16" x14ac:dyDescent="0.2">
      <c r="A2231">
        <v>202248</v>
      </c>
      <c r="B2231" t="s">
        <v>2242</v>
      </c>
      <c r="C2231">
        <v>10</v>
      </c>
      <c r="D2231" s="2">
        <f>1000000*C2231/495425</f>
        <v>20.184689912701216</v>
      </c>
      <c r="E2231" s="2">
        <v>17</v>
      </c>
      <c r="F2231" s="2">
        <f>1000000*E2231/220258</f>
        <v>77.182213585885648</v>
      </c>
      <c r="G2231" s="2">
        <v>30</v>
      </c>
      <c r="H2231" s="2">
        <f>1000000*G2231/296896</f>
        <v>101.04548394050443</v>
      </c>
      <c r="I2231" s="1">
        <v>2.0694893121224399E-5</v>
      </c>
      <c r="J2231" s="1">
        <v>7.7182213585885598E-5</v>
      </c>
      <c r="K2231">
        <v>1.01045483940504E-4</v>
      </c>
      <c r="L2231" s="2">
        <v>3.7295294609049301</v>
      </c>
      <c r="M2231" s="2">
        <v>4.8826289340375002</v>
      </c>
      <c r="N2231" s="4">
        <v>4.26730693249967</v>
      </c>
      <c r="O2231" s="2">
        <v>0.27021713960873001</v>
      </c>
      <c r="P2231">
        <v>3</v>
      </c>
    </row>
    <row r="2232" spans="1:16" x14ac:dyDescent="0.2">
      <c r="A2232">
        <v>202249</v>
      </c>
      <c r="B2232" t="s">
        <v>2243</v>
      </c>
      <c r="C2232">
        <v>2</v>
      </c>
      <c r="D2232" s="2"/>
      <c r="E2232" s="2">
        <v>1</v>
      </c>
      <c r="F2232" s="2"/>
      <c r="G2232" s="2">
        <v>1</v>
      </c>
      <c r="H2232" s="2"/>
      <c r="I2232" s="1">
        <v>4.13897862424489E-6</v>
      </c>
      <c r="J2232" s="1">
        <v>4.54013021093444E-6</v>
      </c>
      <c r="K2232" s="1">
        <v>3.3681827980168101E-6</v>
      </c>
      <c r="L2232" s="2">
        <v>1.09692042967792</v>
      </c>
      <c r="M2232" s="2">
        <v>0.81377148900625096</v>
      </c>
      <c r="N2232" s="2">
        <v>0.94479763514753801</v>
      </c>
      <c r="O2232" s="2">
        <v>0.29969268564845097</v>
      </c>
      <c r="P2232">
        <v>4</v>
      </c>
    </row>
    <row r="2233" spans="1:16" x14ac:dyDescent="0.2">
      <c r="A2233">
        <v>202250</v>
      </c>
      <c r="B2233" t="s">
        <v>2244</v>
      </c>
      <c r="C2233">
        <v>1</v>
      </c>
      <c r="D2233" s="2"/>
      <c r="E2233" s="2">
        <v>3</v>
      </c>
      <c r="F2233" s="2"/>
      <c r="G2233" s="2">
        <v>1</v>
      </c>
      <c r="H2233" s="2"/>
      <c r="I2233" s="1">
        <v>2.0694893121224399E-6</v>
      </c>
      <c r="J2233" s="1">
        <v>1.3620390632803301E-5</v>
      </c>
      <c r="K2233" s="1">
        <v>3.3681827980168101E-6</v>
      </c>
      <c r="L2233" s="2">
        <v>6.5815225780675304</v>
      </c>
      <c r="M2233" s="2">
        <v>1.6275429780124999</v>
      </c>
      <c r="N2233" s="2">
        <v>3.2728750138929099</v>
      </c>
      <c r="O2233" s="2">
        <v>1.51364765810672</v>
      </c>
      <c r="P2233">
        <v>4</v>
      </c>
    </row>
    <row r="2234" spans="1:16" x14ac:dyDescent="0.2">
      <c r="A2234">
        <v>202260</v>
      </c>
      <c r="B2234" t="s">
        <v>2245</v>
      </c>
      <c r="C2234">
        <v>1</v>
      </c>
      <c r="D2234" s="2"/>
      <c r="E2234" s="2">
        <v>1</v>
      </c>
      <c r="F2234" s="2"/>
      <c r="G2234" s="2">
        <v>1</v>
      </c>
      <c r="H2234" s="2"/>
      <c r="I2234" s="1">
        <v>2.0694893121224399E-6</v>
      </c>
      <c r="J2234" s="1">
        <v>4.54013021093444E-6</v>
      </c>
      <c r="K2234" s="1">
        <v>3.3681827980168101E-6</v>
      </c>
      <c r="L2234" s="2">
        <v>2.1938408593558401</v>
      </c>
      <c r="M2234" s="2">
        <v>1.6275429780124999</v>
      </c>
      <c r="N2234" s="2">
        <v>1.88959527029507</v>
      </c>
      <c r="O2234" s="2">
        <v>0.29969268564845097</v>
      </c>
      <c r="P2234">
        <v>4</v>
      </c>
    </row>
    <row r="2235" spans="1:16" x14ac:dyDescent="0.2">
      <c r="A2235">
        <v>202272</v>
      </c>
      <c r="B2235" t="s">
        <v>2246</v>
      </c>
      <c r="C2235">
        <v>0</v>
      </c>
      <c r="D2235" s="2"/>
      <c r="E2235" s="2">
        <v>1</v>
      </c>
      <c r="F2235" s="2"/>
      <c r="G2235" s="2">
        <v>2</v>
      </c>
      <c r="H2235" s="2"/>
      <c r="I2235">
        <v>0</v>
      </c>
      <c r="J2235" s="1">
        <v>4.54013021093444E-6</v>
      </c>
      <c r="K2235" s="1">
        <v>6.7363655960336201E-6</v>
      </c>
      <c r="L2235" s="2" t="s">
        <v>306</v>
      </c>
      <c r="M2235" s="2" t="s">
        <v>306</v>
      </c>
      <c r="N2235" s="2" t="s">
        <v>306</v>
      </c>
      <c r="P2235">
        <v>4</v>
      </c>
    </row>
    <row r="2236" spans="1:16" x14ac:dyDescent="0.2">
      <c r="A2236">
        <v>202320</v>
      </c>
      <c r="B2236" t="s">
        <v>2247</v>
      </c>
      <c r="C2236">
        <v>13</v>
      </c>
      <c r="D2236" s="2">
        <f>1000000*C2236/495425</f>
        <v>26.24009688651158</v>
      </c>
      <c r="E2236" s="2">
        <v>11</v>
      </c>
      <c r="F2236" s="2">
        <f>1000000*E2236/220258</f>
        <v>49.941432320278949</v>
      </c>
      <c r="G2236" s="2">
        <v>10</v>
      </c>
      <c r="H2236" s="2">
        <f>1000000*G2236/296896</f>
        <v>33.681827980168137</v>
      </c>
      <c r="I2236" s="1">
        <v>2.69033610575918E-5</v>
      </c>
      <c r="J2236" s="1">
        <v>4.9941432320278902E-5</v>
      </c>
      <c r="K2236" s="1">
        <v>3.3681827980168102E-5</v>
      </c>
      <c r="L2236" s="2">
        <v>1.8563268809933999</v>
      </c>
      <c r="M2236" s="2">
        <v>1.2519561369326899</v>
      </c>
      <c r="N2236" s="4">
        <v>1.5244801838045701</v>
      </c>
      <c r="O2236" s="2">
        <v>0.39644381769031201</v>
      </c>
      <c r="P2236">
        <v>3</v>
      </c>
    </row>
    <row r="2237" spans="1:16" x14ac:dyDescent="0.2">
      <c r="A2237">
        <v>202332</v>
      </c>
      <c r="B2237" t="s">
        <v>2248</v>
      </c>
      <c r="C2237">
        <v>0</v>
      </c>
      <c r="D2237" s="2"/>
      <c r="E2237" s="2">
        <v>1</v>
      </c>
      <c r="F2237" s="2"/>
      <c r="G2237" s="2">
        <v>5</v>
      </c>
      <c r="H2237" s="2"/>
      <c r="I2237">
        <v>0</v>
      </c>
      <c r="J2237" s="1">
        <v>4.54013021093444E-6</v>
      </c>
      <c r="K2237" s="1">
        <v>1.6840913990084E-5</v>
      </c>
      <c r="L2237" s="2" t="s">
        <v>306</v>
      </c>
      <c r="M2237" s="2" t="s">
        <v>306</v>
      </c>
      <c r="N2237" s="2" t="s">
        <v>306</v>
      </c>
      <c r="P2237">
        <v>4</v>
      </c>
    </row>
    <row r="2238" spans="1:16" x14ac:dyDescent="0.2">
      <c r="A2238">
        <v>202368</v>
      </c>
      <c r="B2238" t="s">
        <v>2249</v>
      </c>
      <c r="C2238">
        <v>8</v>
      </c>
      <c r="D2238" s="2"/>
      <c r="E2238" s="2">
        <v>2</v>
      </c>
      <c r="F2238" s="2"/>
      <c r="G2238" s="2">
        <v>2</v>
      </c>
      <c r="H2238" s="2"/>
      <c r="I2238" s="1">
        <v>1.6555914496979499E-5</v>
      </c>
      <c r="J2238" s="1">
        <v>9.0802604218688902E-6</v>
      </c>
      <c r="K2238" s="1">
        <v>6.7363655960336201E-6</v>
      </c>
      <c r="L2238" s="2">
        <v>0.54846021483896101</v>
      </c>
      <c r="M2238" s="2">
        <v>0.40688574450312498</v>
      </c>
      <c r="N2238" s="2">
        <v>0.472398817573769</v>
      </c>
      <c r="O2238" s="2">
        <v>0.29969268564845097</v>
      </c>
      <c r="P2238">
        <v>4</v>
      </c>
    </row>
    <row r="2239" spans="1:16" x14ac:dyDescent="0.2">
      <c r="A2239">
        <v>202392</v>
      </c>
      <c r="B2239" t="s">
        <v>2250</v>
      </c>
      <c r="C2239">
        <v>4</v>
      </c>
      <c r="D2239" s="2"/>
      <c r="E2239" s="2">
        <v>2</v>
      </c>
      <c r="F2239" s="2"/>
      <c r="G2239" s="2">
        <v>2</v>
      </c>
      <c r="H2239" s="2"/>
      <c r="I2239" s="1">
        <v>8.2779572484897901E-6</v>
      </c>
      <c r="J2239" s="1">
        <v>9.0802604218688902E-6</v>
      </c>
      <c r="K2239" s="1">
        <v>6.7363655960336201E-6</v>
      </c>
      <c r="L2239" s="2">
        <v>1.09692042967792</v>
      </c>
      <c r="M2239" s="2">
        <v>0.81377148900625096</v>
      </c>
      <c r="N2239" s="2">
        <v>0.94479763514753801</v>
      </c>
      <c r="O2239" s="2">
        <v>0.29969268564845097</v>
      </c>
      <c r="P2239">
        <v>4</v>
      </c>
    </row>
    <row r="2240" spans="1:16" x14ac:dyDescent="0.2">
      <c r="A2240">
        <v>202464</v>
      </c>
      <c r="B2240" t="s">
        <v>2251</v>
      </c>
      <c r="C2240">
        <v>4</v>
      </c>
      <c r="D2240" s="2"/>
      <c r="E2240" s="2">
        <v>5</v>
      </c>
      <c r="F2240" s="2"/>
      <c r="G2240" s="2">
        <v>5</v>
      </c>
      <c r="H2240" s="2"/>
      <c r="I2240" s="1">
        <v>8.2779572484897901E-6</v>
      </c>
      <c r="J2240" s="1">
        <v>2.2700651054672199E-5</v>
      </c>
      <c r="K2240" s="1">
        <v>1.6840913990084E-5</v>
      </c>
      <c r="L2240" s="2">
        <v>2.7423010741948</v>
      </c>
      <c r="M2240" s="2">
        <v>2.0344287225156199</v>
      </c>
      <c r="N2240" s="2">
        <v>2.3619940878688399</v>
      </c>
      <c r="O2240" s="2">
        <v>0.29969268564845097</v>
      </c>
      <c r="P2240">
        <v>3</v>
      </c>
    </row>
    <row r="2241" spans="1:16" x14ac:dyDescent="0.2">
      <c r="A2241">
        <v>202476</v>
      </c>
      <c r="B2241" t="s">
        <v>2252</v>
      </c>
      <c r="C2241">
        <v>0</v>
      </c>
      <c r="D2241" s="2"/>
      <c r="E2241" s="2">
        <v>1</v>
      </c>
      <c r="F2241" s="2"/>
      <c r="G2241" s="2">
        <v>1</v>
      </c>
      <c r="H2241" s="2"/>
      <c r="I2241">
        <v>0</v>
      </c>
      <c r="J2241" s="1">
        <v>4.54013021093444E-6</v>
      </c>
      <c r="K2241" s="1">
        <v>3.3681827980168101E-6</v>
      </c>
      <c r="L2241" s="2" t="s">
        <v>306</v>
      </c>
      <c r="M2241" s="2" t="s">
        <v>306</v>
      </c>
      <c r="N2241" s="2" t="s">
        <v>306</v>
      </c>
      <c r="P2241">
        <v>4</v>
      </c>
    </row>
    <row r="2242" spans="1:16" x14ac:dyDescent="0.2">
      <c r="A2242">
        <v>202536</v>
      </c>
      <c r="B2242" t="s">
        <v>2253</v>
      </c>
      <c r="C2242">
        <v>0</v>
      </c>
      <c r="D2242" s="2"/>
      <c r="E2242" s="2">
        <v>3</v>
      </c>
      <c r="F2242" s="2"/>
      <c r="G2242" s="2">
        <v>1</v>
      </c>
      <c r="H2242" s="2"/>
      <c r="I2242">
        <v>0</v>
      </c>
      <c r="J2242" s="1">
        <v>1.3620390632803301E-5</v>
      </c>
      <c r="K2242" s="1">
        <v>3.3681827980168101E-6</v>
      </c>
      <c r="L2242" s="2" t="s">
        <v>306</v>
      </c>
      <c r="M2242" s="2" t="s">
        <v>306</v>
      </c>
      <c r="N2242" s="2" t="s">
        <v>306</v>
      </c>
      <c r="P2242">
        <v>4</v>
      </c>
    </row>
    <row r="2243" spans="1:16" x14ac:dyDescent="0.2">
      <c r="A2243">
        <v>202608</v>
      </c>
      <c r="B2243" t="s">
        <v>2254</v>
      </c>
      <c r="C2243">
        <v>10</v>
      </c>
      <c r="D2243" s="2">
        <f>1000000*C2243/495425</f>
        <v>20.184689912701216</v>
      </c>
      <c r="E2243" s="2">
        <v>13</v>
      </c>
      <c r="F2243" s="2">
        <f>1000000*E2243/220258</f>
        <v>59.021692742147842</v>
      </c>
      <c r="G2243" s="2">
        <v>12</v>
      </c>
      <c r="H2243" s="2">
        <f>1000000*G2243/296896</f>
        <v>40.418193576201766</v>
      </c>
      <c r="I2243" s="1">
        <v>2.0694893121224399E-5</v>
      </c>
      <c r="J2243" s="1">
        <v>5.9021692742147801E-5</v>
      </c>
      <c r="K2243" s="1">
        <v>4.0418193576201697E-5</v>
      </c>
      <c r="L2243" s="2">
        <v>2.8519931171625998</v>
      </c>
      <c r="M2243" s="2">
        <v>1.953051573615</v>
      </c>
      <c r="N2243" s="4">
        <v>2.36010373615516</v>
      </c>
      <c r="O2243" s="2">
        <v>0.38089069127616298</v>
      </c>
      <c r="P2243">
        <v>3</v>
      </c>
    </row>
    <row r="2244" spans="1:16" x14ac:dyDescent="0.2">
      <c r="A2244">
        <v>202610</v>
      </c>
      <c r="B2244" t="s">
        <v>2255</v>
      </c>
      <c r="C2244">
        <v>1</v>
      </c>
      <c r="D2244" s="2"/>
      <c r="E2244" s="2">
        <v>2</v>
      </c>
      <c r="F2244" s="2"/>
      <c r="G2244" s="2">
        <v>1</v>
      </c>
      <c r="H2244" s="2"/>
      <c r="I2244" s="1">
        <v>2.0694893121224399E-6</v>
      </c>
      <c r="J2244" s="1">
        <v>9.0802604218688902E-6</v>
      </c>
      <c r="K2244" s="1">
        <v>3.3681827980168101E-6</v>
      </c>
      <c r="L2244" s="2">
        <v>4.3876817187116899</v>
      </c>
      <c r="M2244" s="2">
        <v>1.6275429780124999</v>
      </c>
      <c r="N2244" s="2">
        <v>2.6722912586473502</v>
      </c>
      <c r="O2244" s="2">
        <v>1.03287346832706</v>
      </c>
      <c r="P2244">
        <v>4</v>
      </c>
    </row>
    <row r="2245" spans="1:16" x14ac:dyDescent="0.2">
      <c r="A2245">
        <v>202620</v>
      </c>
      <c r="B2245" t="s">
        <v>2256</v>
      </c>
      <c r="C2245">
        <v>2</v>
      </c>
      <c r="D2245" s="2"/>
      <c r="E2245" s="2">
        <v>2</v>
      </c>
      <c r="F2245" s="2"/>
      <c r="G2245" s="2">
        <v>1</v>
      </c>
      <c r="H2245" s="2"/>
      <c r="I2245" s="1">
        <v>4.13897862424489E-6</v>
      </c>
      <c r="J2245" s="1">
        <v>9.0802604218688902E-6</v>
      </c>
      <c r="K2245" s="1">
        <v>3.3681827980168101E-6</v>
      </c>
      <c r="L2245" s="2">
        <v>2.1938408593558401</v>
      </c>
      <c r="M2245" s="2">
        <v>0.81377148900625096</v>
      </c>
      <c r="N2245" s="2">
        <v>1.33614562932367</v>
      </c>
      <c r="O2245" s="2">
        <v>1.03287346832706</v>
      </c>
      <c r="P2245">
        <v>4</v>
      </c>
    </row>
    <row r="2246" spans="1:16" x14ac:dyDescent="0.2">
      <c r="A2246">
        <v>202680</v>
      </c>
      <c r="B2246" t="s">
        <v>2257</v>
      </c>
      <c r="C2246">
        <v>3</v>
      </c>
      <c r="D2246" s="2"/>
      <c r="E2246" s="2">
        <v>2</v>
      </c>
      <c r="F2246" s="2"/>
      <c r="G2246" s="2">
        <v>3</v>
      </c>
      <c r="H2246" s="2"/>
      <c r="I2246" s="1">
        <v>6.2084679363673401E-6</v>
      </c>
      <c r="J2246" s="1">
        <v>9.0802604218688902E-6</v>
      </c>
      <c r="K2246" s="1">
        <v>1.0104548394050401E-5</v>
      </c>
      <c r="L2246" s="2">
        <v>1.46256057290389</v>
      </c>
      <c r="M2246" s="2">
        <v>1.6275429780124999</v>
      </c>
      <c r="N2246" s="2">
        <v>1.5428480775331299</v>
      </c>
      <c r="O2246" s="2">
        <v>0.10693366865543601</v>
      </c>
      <c r="P2246">
        <v>4</v>
      </c>
    </row>
    <row r="2247" spans="1:16" x14ac:dyDescent="0.2">
      <c r="A2247">
        <v>202752</v>
      </c>
      <c r="B2247" t="s">
        <v>2258</v>
      </c>
      <c r="C2247">
        <v>2</v>
      </c>
      <c r="D2247" s="2"/>
      <c r="E2247" s="2">
        <v>1</v>
      </c>
      <c r="F2247" s="2"/>
      <c r="G2247" s="2">
        <v>1</v>
      </c>
      <c r="H2247" s="2"/>
      <c r="I2247" s="1">
        <v>4.13897862424489E-6</v>
      </c>
      <c r="J2247" s="1">
        <v>4.54013021093444E-6</v>
      </c>
      <c r="K2247" s="1">
        <v>3.3681827980168101E-6</v>
      </c>
      <c r="L2247" s="2">
        <v>1.09692042967792</v>
      </c>
      <c r="M2247" s="2">
        <v>0.81377148900625096</v>
      </c>
      <c r="N2247" s="2">
        <v>0.94479763514753801</v>
      </c>
      <c r="O2247" s="2">
        <v>0.29969268564845097</v>
      </c>
      <c r="P2247">
        <v>4</v>
      </c>
    </row>
    <row r="2248" spans="1:16" x14ac:dyDescent="0.2">
      <c r="A2248">
        <v>202824</v>
      </c>
      <c r="B2248" t="s">
        <v>2259</v>
      </c>
      <c r="C2248">
        <v>1</v>
      </c>
      <c r="D2248" s="2"/>
      <c r="E2248" s="2">
        <v>1</v>
      </c>
      <c r="F2248" s="2"/>
      <c r="G2248" s="2">
        <v>2</v>
      </c>
      <c r="H2248" s="2"/>
      <c r="I2248" s="1">
        <v>2.0694893121224399E-6</v>
      </c>
      <c r="J2248" s="1">
        <v>4.54013021093444E-6</v>
      </c>
      <c r="K2248" s="1">
        <v>6.7363655960336201E-6</v>
      </c>
      <c r="L2248" s="2">
        <v>2.1938408593558401</v>
      </c>
      <c r="M2248" s="2">
        <v>3.2550859560249998</v>
      </c>
      <c r="N2248" s="2">
        <v>2.6722912586473502</v>
      </c>
      <c r="O2248" s="2">
        <v>0.39712927744498</v>
      </c>
      <c r="P2248">
        <v>5</v>
      </c>
    </row>
    <row r="2249" spans="1:16" x14ac:dyDescent="0.2">
      <c r="A2249">
        <v>203040</v>
      </c>
      <c r="B2249" t="s">
        <v>2260</v>
      </c>
      <c r="C2249">
        <v>3</v>
      </c>
      <c r="D2249" s="2"/>
      <c r="E2249" s="2">
        <v>5</v>
      </c>
      <c r="F2249" s="2"/>
      <c r="G2249" s="2">
        <v>5</v>
      </c>
      <c r="H2249" s="2"/>
      <c r="I2249" s="1">
        <v>6.2084679363673401E-6</v>
      </c>
      <c r="J2249" s="1">
        <v>2.2700651054672199E-5</v>
      </c>
      <c r="K2249" s="1">
        <v>1.6840913990084E-5</v>
      </c>
      <c r="L2249" s="2">
        <v>3.6564014322597398</v>
      </c>
      <c r="M2249" s="2">
        <v>2.7125716300208298</v>
      </c>
      <c r="N2249" s="2">
        <v>3.1493254504917898</v>
      </c>
      <c r="O2249" s="2">
        <v>0.29969268564845097</v>
      </c>
      <c r="P2249">
        <v>3</v>
      </c>
    </row>
    <row r="2250" spans="1:16" x14ac:dyDescent="0.2">
      <c r="A2250">
        <v>203678</v>
      </c>
      <c r="B2250" t="s">
        <v>2261</v>
      </c>
      <c r="C2250">
        <v>0</v>
      </c>
      <c r="D2250" s="2"/>
      <c r="E2250" s="2">
        <v>6</v>
      </c>
      <c r="F2250" s="2"/>
      <c r="G2250" s="2">
        <v>1</v>
      </c>
      <c r="H2250" s="2"/>
      <c r="I2250">
        <v>0</v>
      </c>
      <c r="J2250" s="1">
        <v>2.7240781265606601E-5</v>
      </c>
      <c r="K2250" s="1">
        <v>3.3681827980168101E-6</v>
      </c>
      <c r="L2250" s="2" t="s">
        <v>306</v>
      </c>
      <c r="M2250" s="2" t="s">
        <v>306</v>
      </c>
      <c r="N2250" s="2" t="s">
        <v>306</v>
      </c>
      <c r="P2250">
        <v>8</v>
      </c>
    </row>
    <row r="2251" spans="1:16" x14ac:dyDescent="0.2">
      <c r="A2251">
        <v>203904</v>
      </c>
      <c r="B2251" t="s">
        <v>2262</v>
      </c>
      <c r="C2251">
        <v>10</v>
      </c>
      <c r="D2251" s="2">
        <f>1000000*C2251/495425</f>
        <v>20.184689912701216</v>
      </c>
      <c r="E2251" s="2">
        <v>12</v>
      </c>
      <c r="F2251" s="2">
        <f>1000000*E2251/220258</f>
        <v>54.481562531213392</v>
      </c>
      <c r="G2251" s="2">
        <v>60</v>
      </c>
      <c r="H2251" s="2">
        <f>1000000*G2251/296896</f>
        <v>202.09096788100885</v>
      </c>
      <c r="I2251" s="1">
        <v>2.0694893121224399E-5</v>
      </c>
      <c r="J2251" s="1">
        <v>5.4481562531213297E-5</v>
      </c>
      <c r="K2251">
        <v>2.0209096788100799E-4</v>
      </c>
      <c r="L2251" s="2">
        <v>2.6326090312270098</v>
      </c>
      <c r="M2251" s="2">
        <v>9.7652578680750093</v>
      </c>
      <c r="N2251" s="4">
        <v>5.0703161692102503</v>
      </c>
      <c r="O2251" s="2">
        <v>1.4067463642921001</v>
      </c>
      <c r="P2251">
        <v>3</v>
      </c>
    </row>
    <row r="2252" spans="1:16" x14ac:dyDescent="0.2">
      <c r="A2252">
        <v>203906</v>
      </c>
      <c r="B2252" t="s">
        <v>2263</v>
      </c>
      <c r="C2252">
        <v>2</v>
      </c>
      <c r="D2252" s="2"/>
      <c r="E2252" s="2">
        <v>1</v>
      </c>
      <c r="F2252" s="2"/>
      <c r="G2252" s="2">
        <v>5</v>
      </c>
      <c r="H2252" s="2"/>
      <c r="I2252" s="1">
        <v>4.13897862424489E-6</v>
      </c>
      <c r="J2252" s="1">
        <v>4.54013021093444E-6</v>
      </c>
      <c r="K2252" s="1">
        <v>1.6840913990084E-5</v>
      </c>
      <c r="L2252" s="2">
        <v>1.09692042967792</v>
      </c>
      <c r="M2252" s="2">
        <v>4.0688574450312496</v>
      </c>
      <c r="N2252" s="2">
        <v>2.11263173717093</v>
      </c>
      <c r="O2252" s="2">
        <v>1.4067463642921001</v>
      </c>
      <c r="P2252">
        <v>4</v>
      </c>
    </row>
    <row r="2253" spans="1:16" x14ac:dyDescent="0.2">
      <c r="A2253">
        <v>203910</v>
      </c>
      <c r="B2253" t="s">
        <v>2264</v>
      </c>
      <c r="C2253">
        <v>1</v>
      </c>
      <c r="D2253" s="2"/>
      <c r="E2253" s="2">
        <v>1</v>
      </c>
      <c r="F2253" s="2"/>
      <c r="G2253" s="2">
        <v>1</v>
      </c>
      <c r="H2253" s="2"/>
      <c r="I2253" s="1">
        <v>2.0694893121224399E-6</v>
      </c>
      <c r="J2253" s="1">
        <v>4.54013021093444E-6</v>
      </c>
      <c r="K2253" s="1">
        <v>3.3681827980168101E-6</v>
      </c>
      <c r="L2253" s="2">
        <v>2.1938408593558401</v>
      </c>
      <c r="M2253" s="2">
        <v>1.6275429780124999</v>
      </c>
      <c r="N2253" s="2">
        <v>1.88959527029507</v>
      </c>
      <c r="O2253" s="2">
        <v>0.29969268564845097</v>
      </c>
      <c r="P2253">
        <v>4</v>
      </c>
    </row>
    <row r="2254" spans="1:16" x14ac:dyDescent="0.2">
      <c r="A2254">
        <v>203916</v>
      </c>
      <c r="B2254" t="s">
        <v>2265</v>
      </c>
      <c r="C2254">
        <v>2</v>
      </c>
      <c r="D2254" s="2"/>
      <c r="E2254" s="2">
        <v>3</v>
      </c>
      <c r="F2254" s="2"/>
      <c r="G2254" s="2">
        <v>1</v>
      </c>
      <c r="H2254" s="2"/>
      <c r="I2254" s="1">
        <v>4.13897862424489E-6</v>
      </c>
      <c r="J2254" s="1">
        <v>1.3620390632803301E-5</v>
      </c>
      <c r="K2254" s="1">
        <v>3.3681827980168101E-6</v>
      </c>
      <c r="L2254" s="2">
        <v>3.2907612890337599</v>
      </c>
      <c r="M2254" s="2">
        <v>0.81377148900625096</v>
      </c>
      <c r="N2254" s="2">
        <v>1.6364375069464501</v>
      </c>
      <c r="O2254" s="2">
        <v>1.51364765810672</v>
      </c>
      <c r="P2254">
        <v>4</v>
      </c>
    </row>
    <row r="2255" spans="1:16" x14ac:dyDescent="0.2">
      <c r="A2255">
        <v>203928</v>
      </c>
      <c r="B2255" t="s">
        <v>2266</v>
      </c>
      <c r="C2255">
        <v>1</v>
      </c>
      <c r="D2255" s="2"/>
      <c r="E2255" s="2">
        <v>2</v>
      </c>
      <c r="F2255" s="2"/>
      <c r="G2255" s="2">
        <v>1</v>
      </c>
      <c r="H2255" s="2"/>
      <c r="I2255" s="1">
        <v>2.0694893121224399E-6</v>
      </c>
      <c r="J2255" s="1">
        <v>9.0802604218688902E-6</v>
      </c>
      <c r="K2255" s="1">
        <v>3.3681827980168101E-6</v>
      </c>
      <c r="L2255" s="2">
        <v>4.3876817187116899</v>
      </c>
      <c r="M2255" s="2">
        <v>1.6275429780124999</v>
      </c>
      <c r="N2255" s="2">
        <v>2.6722912586473502</v>
      </c>
      <c r="O2255" s="2">
        <v>1.03287346832706</v>
      </c>
      <c r="P2255">
        <v>4</v>
      </c>
    </row>
    <row r="2256" spans="1:16" x14ac:dyDescent="0.2">
      <c r="A2256">
        <v>203940</v>
      </c>
      <c r="B2256" t="s">
        <v>2267</v>
      </c>
      <c r="C2256">
        <v>1</v>
      </c>
      <c r="D2256" s="2"/>
      <c r="E2256" s="2">
        <v>1</v>
      </c>
      <c r="F2256" s="2"/>
      <c r="G2256" s="2">
        <v>1</v>
      </c>
      <c r="H2256" s="2"/>
      <c r="I2256" s="1">
        <v>2.0694893121224399E-6</v>
      </c>
      <c r="J2256" s="1">
        <v>4.54013021093444E-6</v>
      </c>
      <c r="K2256" s="1">
        <v>3.3681827980168101E-6</v>
      </c>
      <c r="L2256" s="2">
        <v>2.1938408593558401</v>
      </c>
      <c r="M2256" s="2">
        <v>1.6275429780124999</v>
      </c>
      <c r="N2256" s="2">
        <v>1.88959527029507</v>
      </c>
      <c r="O2256" s="2">
        <v>0.29969268564845097</v>
      </c>
      <c r="P2256">
        <v>5</v>
      </c>
    </row>
    <row r="2257" spans="1:16" x14ac:dyDescent="0.2">
      <c r="A2257">
        <v>203976</v>
      </c>
      <c r="B2257" t="s">
        <v>2268</v>
      </c>
      <c r="C2257">
        <v>3</v>
      </c>
      <c r="D2257" s="2"/>
      <c r="E2257" s="2">
        <v>2</v>
      </c>
      <c r="F2257" s="2"/>
      <c r="G2257" s="2">
        <v>5</v>
      </c>
      <c r="H2257" s="2"/>
      <c r="I2257" s="1">
        <v>6.2084679363673401E-6</v>
      </c>
      <c r="J2257" s="1">
        <v>9.0802604218688902E-6</v>
      </c>
      <c r="K2257" s="1">
        <v>1.6840913990084E-5</v>
      </c>
      <c r="L2257" s="2">
        <v>1.46256057290389</v>
      </c>
      <c r="M2257" s="2">
        <v>2.7125716300208298</v>
      </c>
      <c r="N2257" s="2">
        <v>1.9918083033379801</v>
      </c>
      <c r="O2257" s="2">
        <v>0.627575984607606</v>
      </c>
      <c r="P2257">
        <v>4</v>
      </c>
    </row>
    <row r="2258" spans="1:16" x14ac:dyDescent="0.2">
      <c r="A2258">
        <v>204048</v>
      </c>
      <c r="B2258" t="s">
        <v>2269</v>
      </c>
      <c r="C2258">
        <v>1</v>
      </c>
      <c r="D2258" s="2"/>
      <c r="E2258" s="2">
        <v>2</v>
      </c>
      <c r="F2258" s="2"/>
      <c r="G2258" s="2">
        <v>1</v>
      </c>
      <c r="H2258" s="2"/>
      <c r="I2258" s="1">
        <v>2.0694893121224399E-6</v>
      </c>
      <c r="J2258" s="1">
        <v>9.0802604218688902E-6</v>
      </c>
      <c r="K2258" s="1">
        <v>3.3681827980168101E-6</v>
      </c>
      <c r="L2258" s="2">
        <v>4.3876817187116899</v>
      </c>
      <c r="M2258" s="2">
        <v>1.6275429780124999</v>
      </c>
      <c r="N2258" s="2">
        <v>2.6722912586473502</v>
      </c>
      <c r="O2258" s="2">
        <v>1.03287346832706</v>
      </c>
      <c r="P2258">
        <v>4</v>
      </c>
    </row>
    <row r="2259" spans="1:16" x14ac:dyDescent="0.2">
      <c r="A2259">
        <v>204768</v>
      </c>
      <c r="B2259" t="s">
        <v>2270</v>
      </c>
      <c r="C2259">
        <v>1</v>
      </c>
      <c r="D2259" s="2"/>
      <c r="E2259" s="2">
        <v>1</v>
      </c>
      <c r="F2259" s="2"/>
      <c r="G2259" s="2">
        <v>2</v>
      </c>
      <c r="H2259" s="2"/>
      <c r="I2259" s="1">
        <v>2.0694893121224399E-6</v>
      </c>
      <c r="J2259" s="1">
        <v>4.54013021093444E-6</v>
      </c>
      <c r="K2259" s="1">
        <v>6.7363655960336201E-6</v>
      </c>
      <c r="L2259" s="2">
        <v>2.1938408593558401</v>
      </c>
      <c r="M2259" s="2">
        <v>3.2550859560249998</v>
      </c>
      <c r="N2259" s="2">
        <v>2.6722912586473502</v>
      </c>
      <c r="O2259" s="2">
        <v>0.39712927744498</v>
      </c>
      <c r="P2259">
        <v>4</v>
      </c>
    </row>
    <row r="2260" spans="1:16" x14ac:dyDescent="0.2">
      <c r="A2260">
        <v>205294</v>
      </c>
      <c r="B2260" t="s">
        <v>2271</v>
      </c>
      <c r="C2260">
        <v>0</v>
      </c>
      <c r="D2260" s="2"/>
      <c r="E2260" s="2">
        <v>1</v>
      </c>
      <c r="F2260" s="2"/>
      <c r="G2260" s="2">
        <v>1</v>
      </c>
      <c r="H2260" s="2"/>
      <c r="I2260">
        <v>0</v>
      </c>
      <c r="J2260" s="1">
        <v>4.54013021093444E-6</v>
      </c>
      <c r="K2260" s="1">
        <v>3.3681827980168101E-6</v>
      </c>
      <c r="L2260" s="2" t="s">
        <v>306</v>
      </c>
      <c r="M2260" s="2" t="s">
        <v>306</v>
      </c>
      <c r="N2260" s="2" t="s">
        <v>306</v>
      </c>
      <c r="P2260">
        <v>9</v>
      </c>
    </row>
    <row r="2261" spans="1:16" x14ac:dyDescent="0.2">
      <c r="A2261">
        <v>205632</v>
      </c>
      <c r="B2261" t="s">
        <v>2272</v>
      </c>
      <c r="C2261">
        <v>11</v>
      </c>
      <c r="D2261" s="2"/>
      <c r="E2261" s="2">
        <v>7</v>
      </c>
      <c r="F2261" s="2"/>
      <c r="G2261" s="2">
        <v>16</v>
      </c>
      <c r="H2261" s="2"/>
      <c r="I2261" s="1">
        <v>2.27643824333469E-5</v>
      </c>
      <c r="J2261" s="1">
        <v>3.1780911476541098E-5</v>
      </c>
      <c r="K2261" s="1">
        <v>5.3890924768269002E-5</v>
      </c>
      <c r="L2261" s="2">
        <v>1.3960805468628099</v>
      </c>
      <c r="M2261" s="2">
        <v>2.36733524074545</v>
      </c>
      <c r="N2261" s="2">
        <v>1.81796333227805</v>
      </c>
      <c r="O2261" s="2">
        <v>0.53425428150169896</v>
      </c>
      <c r="P2261">
        <v>3</v>
      </c>
    </row>
    <row r="2262" spans="1:16" x14ac:dyDescent="0.2">
      <c r="A2262">
        <v>205680</v>
      </c>
      <c r="B2262" t="s">
        <v>2273</v>
      </c>
      <c r="C2262">
        <v>0</v>
      </c>
      <c r="D2262" s="2"/>
      <c r="E2262" s="2">
        <v>1</v>
      </c>
      <c r="F2262" s="2"/>
      <c r="G2262" s="2">
        <v>1</v>
      </c>
      <c r="H2262" s="2"/>
      <c r="I2262">
        <v>0</v>
      </c>
      <c r="J2262" s="1">
        <v>4.54013021093444E-6</v>
      </c>
      <c r="K2262" s="1">
        <v>3.3681827980168101E-6</v>
      </c>
      <c r="L2262" s="2" t="s">
        <v>306</v>
      </c>
      <c r="M2262" s="2" t="s">
        <v>306</v>
      </c>
      <c r="N2262" s="2" t="s">
        <v>306</v>
      </c>
      <c r="P2262">
        <v>4</v>
      </c>
    </row>
    <row r="2263" spans="1:16" x14ac:dyDescent="0.2">
      <c r="A2263">
        <v>205704</v>
      </c>
      <c r="B2263" t="s">
        <v>2274</v>
      </c>
      <c r="C2263">
        <v>0</v>
      </c>
      <c r="D2263" s="2"/>
      <c r="E2263" s="2">
        <v>1</v>
      </c>
      <c r="F2263" s="2"/>
      <c r="G2263" s="2">
        <v>2</v>
      </c>
      <c r="H2263" s="2"/>
      <c r="I2263">
        <v>0</v>
      </c>
      <c r="J2263" s="1">
        <v>4.54013021093444E-6</v>
      </c>
      <c r="K2263" s="1">
        <v>6.7363655960336201E-6</v>
      </c>
      <c r="L2263" s="2" t="s">
        <v>306</v>
      </c>
      <c r="M2263" s="2" t="s">
        <v>306</v>
      </c>
      <c r="N2263" s="2" t="s">
        <v>306</v>
      </c>
      <c r="P2263">
        <v>4</v>
      </c>
    </row>
    <row r="2264" spans="1:16" x14ac:dyDescent="0.2">
      <c r="A2264">
        <v>206064</v>
      </c>
      <c r="B2264" t="s">
        <v>2275</v>
      </c>
      <c r="C2264">
        <v>0</v>
      </c>
      <c r="D2264" s="2"/>
      <c r="E2264" s="2">
        <v>1</v>
      </c>
      <c r="F2264" s="2"/>
      <c r="G2264" s="2">
        <v>3</v>
      </c>
      <c r="H2264" s="2"/>
      <c r="I2264">
        <v>0</v>
      </c>
      <c r="J2264" s="1">
        <v>4.54013021093444E-6</v>
      </c>
      <c r="K2264" s="1">
        <v>1.0104548394050401E-5</v>
      </c>
      <c r="L2264" s="2" t="s">
        <v>306</v>
      </c>
      <c r="M2264" s="2" t="s">
        <v>306</v>
      </c>
      <c r="N2264" s="2" t="s">
        <v>306</v>
      </c>
      <c r="P2264">
        <v>4</v>
      </c>
    </row>
    <row r="2265" spans="1:16" x14ac:dyDescent="0.2">
      <c r="A2265">
        <v>207360</v>
      </c>
      <c r="B2265" t="s">
        <v>2276</v>
      </c>
      <c r="C2265">
        <v>10</v>
      </c>
      <c r="D2265" s="2">
        <f>1000000*C2265/495425</f>
        <v>20.184689912701216</v>
      </c>
      <c r="E2265" s="2">
        <v>11</v>
      </c>
      <c r="F2265" s="2">
        <f>1000000*E2265/220258</f>
        <v>49.941432320278949</v>
      </c>
      <c r="G2265" s="2">
        <v>22</v>
      </c>
      <c r="H2265" s="2">
        <f>1000000*G2265/296896</f>
        <v>74.10002155636991</v>
      </c>
      <c r="I2265" s="1">
        <v>2.0694893121224399E-5</v>
      </c>
      <c r="J2265" s="1">
        <v>4.9941432320278902E-5</v>
      </c>
      <c r="K2265" s="1">
        <v>7.4100021556369901E-5</v>
      </c>
      <c r="L2265" s="2">
        <v>2.4132249452914301</v>
      </c>
      <c r="M2265" s="2">
        <v>3.5805945516275002</v>
      </c>
      <c r="N2265" s="4">
        <v>2.9395203845120799</v>
      </c>
      <c r="O2265" s="2">
        <v>0.39712927744498</v>
      </c>
      <c r="P2265">
        <v>3</v>
      </c>
    </row>
    <row r="2266" spans="1:16" x14ac:dyDescent="0.2">
      <c r="A2266">
        <v>207362</v>
      </c>
      <c r="B2266" t="s">
        <v>2277</v>
      </c>
      <c r="C2266">
        <v>1</v>
      </c>
      <c r="D2266" s="2"/>
      <c r="E2266" s="2">
        <v>2</v>
      </c>
      <c r="F2266" s="2"/>
      <c r="G2266" s="2">
        <v>2</v>
      </c>
      <c r="H2266" s="2"/>
      <c r="I2266" s="1">
        <v>2.0694893121224399E-6</v>
      </c>
      <c r="J2266" s="1">
        <v>9.0802604218688902E-6</v>
      </c>
      <c r="K2266" s="1">
        <v>6.7363655960336201E-6</v>
      </c>
      <c r="L2266" s="2">
        <v>4.3876817187116899</v>
      </c>
      <c r="M2266" s="2">
        <v>3.2550859560249998</v>
      </c>
      <c r="N2266" s="2">
        <v>3.7791905405901498</v>
      </c>
      <c r="O2266" s="2">
        <v>0.29969268564845097</v>
      </c>
      <c r="P2266">
        <v>4</v>
      </c>
    </row>
    <row r="2267" spans="1:16" x14ac:dyDescent="0.2">
      <c r="A2267">
        <v>207366</v>
      </c>
      <c r="B2267" t="s">
        <v>2278</v>
      </c>
      <c r="C2267">
        <v>0</v>
      </c>
      <c r="D2267" s="2"/>
      <c r="E2267" s="2">
        <v>1</v>
      </c>
      <c r="F2267" s="2"/>
      <c r="G2267" s="2">
        <v>3</v>
      </c>
      <c r="H2267" s="2"/>
      <c r="I2267">
        <v>0</v>
      </c>
      <c r="J2267" s="1">
        <v>4.54013021093444E-6</v>
      </c>
      <c r="K2267" s="1">
        <v>1.0104548394050401E-5</v>
      </c>
      <c r="L2267" s="2" t="s">
        <v>306</v>
      </c>
      <c r="M2267" s="2" t="s">
        <v>306</v>
      </c>
      <c r="N2267" s="2" t="s">
        <v>306</v>
      </c>
      <c r="P2267">
        <v>4</v>
      </c>
    </row>
    <row r="2268" spans="1:16" x14ac:dyDescent="0.2">
      <c r="A2268">
        <v>207372</v>
      </c>
      <c r="B2268" t="s">
        <v>2279</v>
      </c>
      <c r="C2268">
        <v>0</v>
      </c>
      <c r="D2268" s="2"/>
      <c r="E2268" s="2">
        <v>2</v>
      </c>
      <c r="F2268" s="2"/>
      <c r="G2268" s="2">
        <v>4</v>
      </c>
      <c r="H2268" s="2"/>
      <c r="I2268">
        <v>0</v>
      </c>
      <c r="J2268" s="1">
        <v>9.0802604218688902E-6</v>
      </c>
      <c r="K2268" s="1">
        <v>1.34727311920672E-5</v>
      </c>
      <c r="L2268" s="2" t="s">
        <v>306</v>
      </c>
      <c r="M2268" s="2" t="s">
        <v>306</v>
      </c>
      <c r="N2268" s="2" t="s">
        <v>306</v>
      </c>
      <c r="P2268">
        <v>4</v>
      </c>
    </row>
    <row r="2269" spans="1:16" x14ac:dyDescent="0.2">
      <c r="A2269">
        <v>207384</v>
      </c>
      <c r="B2269" t="s">
        <v>2280</v>
      </c>
      <c r="C2269">
        <v>1</v>
      </c>
      <c r="D2269" s="2"/>
      <c r="E2269" s="2">
        <v>1</v>
      </c>
      <c r="F2269" s="2"/>
      <c r="G2269" s="2">
        <v>4</v>
      </c>
      <c r="H2269" s="2"/>
      <c r="I2269" s="1">
        <v>2.0694893121224399E-6</v>
      </c>
      <c r="J2269" s="1">
        <v>4.54013021093444E-6</v>
      </c>
      <c r="K2269" s="1">
        <v>1.34727311920672E-5</v>
      </c>
      <c r="L2269" s="2">
        <v>2.1938408593558401</v>
      </c>
      <c r="M2269" s="2">
        <v>6.5101719120500103</v>
      </c>
      <c r="N2269" s="2">
        <v>3.7791905405901498</v>
      </c>
      <c r="O2269" s="2">
        <v>1.1421311009156201</v>
      </c>
      <c r="P2269">
        <v>4</v>
      </c>
    </row>
    <row r="2270" spans="1:16" x14ac:dyDescent="0.2">
      <c r="A2270">
        <v>207386</v>
      </c>
      <c r="B2270" t="s">
        <v>2281</v>
      </c>
      <c r="C2270">
        <v>1</v>
      </c>
      <c r="D2270" s="2"/>
      <c r="E2270" s="2">
        <v>1</v>
      </c>
      <c r="F2270" s="2"/>
      <c r="G2270" s="2">
        <v>1</v>
      </c>
      <c r="H2270" s="2"/>
      <c r="I2270" s="1">
        <v>2.0694893121224399E-6</v>
      </c>
      <c r="J2270" s="1">
        <v>4.54013021093444E-6</v>
      </c>
      <c r="K2270" s="1">
        <v>3.3681827980168101E-6</v>
      </c>
      <c r="L2270" s="2">
        <v>2.1938408593558401</v>
      </c>
      <c r="M2270" s="2">
        <v>1.6275429780124999</v>
      </c>
      <c r="N2270" s="2">
        <v>1.88959527029507</v>
      </c>
      <c r="O2270" s="2">
        <v>0.29969268564845097</v>
      </c>
      <c r="P2270">
        <v>5</v>
      </c>
    </row>
    <row r="2271" spans="1:16" x14ac:dyDescent="0.2">
      <c r="A2271">
        <v>207432</v>
      </c>
      <c r="B2271" t="s">
        <v>2282</v>
      </c>
      <c r="C2271">
        <v>3</v>
      </c>
      <c r="D2271" s="2"/>
      <c r="E2271" s="2">
        <v>1</v>
      </c>
      <c r="F2271" s="2"/>
      <c r="G2271" s="2">
        <v>4</v>
      </c>
      <c r="H2271" s="2"/>
      <c r="I2271" s="1">
        <v>6.2084679363673401E-6</v>
      </c>
      <c r="J2271" s="1">
        <v>4.54013021093444E-6</v>
      </c>
      <c r="K2271" s="1">
        <v>1.34727311920672E-5</v>
      </c>
      <c r="L2271" s="2">
        <v>0.73128028645194798</v>
      </c>
      <c r="M2271" s="2">
        <v>2.17005730401667</v>
      </c>
      <c r="N2271" s="2">
        <v>1.25973018019671</v>
      </c>
      <c r="O2271" s="2">
        <v>1.1421311009156201</v>
      </c>
      <c r="P2271">
        <v>4</v>
      </c>
    </row>
    <row r="2272" spans="1:16" x14ac:dyDescent="0.2">
      <c r="A2272">
        <v>207792</v>
      </c>
      <c r="B2272" t="s">
        <v>2283</v>
      </c>
      <c r="C2272">
        <v>1</v>
      </c>
      <c r="D2272" s="2"/>
      <c r="E2272" s="2">
        <v>2</v>
      </c>
      <c r="F2272" s="2"/>
      <c r="G2272" s="2">
        <v>1</v>
      </c>
      <c r="H2272" s="2"/>
      <c r="I2272" s="1">
        <v>2.0694893121224399E-6</v>
      </c>
      <c r="J2272" s="1">
        <v>9.0802604218688902E-6</v>
      </c>
      <c r="K2272" s="1">
        <v>3.3681827980168101E-6</v>
      </c>
      <c r="L2272" s="2">
        <v>4.3876817187116899</v>
      </c>
      <c r="M2272" s="2">
        <v>1.6275429780124999</v>
      </c>
      <c r="N2272" s="2">
        <v>2.6722912586473502</v>
      </c>
      <c r="O2272" s="2">
        <v>1.03287346832706</v>
      </c>
      <c r="P2272">
        <v>4</v>
      </c>
    </row>
    <row r="2273" spans="1:16" x14ac:dyDescent="0.2">
      <c r="A2273">
        <v>209088</v>
      </c>
      <c r="B2273" t="s">
        <v>2284</v>
      </c>
      <c r="C2273">
        <v>7</v>
      </c>
      <c r="D2273" s="2"/>
      <c r="E2273" s="2">
        <v>3</v>
      </c>
      <c r="F2273" s="2"/>
      <c r="G2273" s="2">
        <v>6</v>
      </c>
      <c r="H2273" s="2"/>
      <c r="I2273" s="1">
        <v>1.44864251848571E-5</v>
      </c>
      <c r="J2273" s="1">
        <v>1.3620390632803301E-5</v>
      </c>
      <c r="K2273" s="1">
        <v>2.0209096788100801E-5</v>
      </c>
      <c r="L2273" s="2">
        <v>0.94021751115250496</v>
      </c>
      <c r="M2273" s="2">
        <v>1.39503683829643</v>
      </c>
      <c r="N2273" s="2">
        <v>1.1452676822774299</v>
      </c>
      <c r="O2273" s="2">
        <v>0.39712927744498</v>
      </c>
      <c r="P2273">
        <v>4</v>
      </c>
    </row>
    <row r="2274" spans="1:16" x14ac:dyDescent="0.2">
      <c r="A2274">
        <v>209462</v>
      </c>
      <c r="B2274" t="s">
        <v>2285</v>
      </c>
      <c r="C2274">
        <v>0</v>
      </c>
      <c r="D2274" s="2"/>
      <c r="E2274" s="2">
        <v>3</v>
      </c>
      <c r="F2274" s="2"/>
      <c r="G2274" s="2">
        <v>1</v>
      </c>
      <c r="H2274" s="2"/>
      <c r="I2274">
        <v>0</v>
      </c>
      <c r="J2274" s="1">
        <v>1.3620390632803301E-5</v>
      </c>
      <c r="K2274" s="1">
        <v>3.3681827980168101E-6</v>
      </c>
      <c r="L2274" s="2" t="s">
        <v>306</v>
      </c>
      <c r="M2274" s="2" t="s">
        <v>306</v>
      </c>
      <c r="N2274" s="2" t="s">
        <v>306</v>
      </c>
      <c r="P2274">
        <v>8</v>
      </c>
    </row>
    <row r="2275" spans="1:16" x14ac:dyDescent="0.2">
      <c r="A2275">
        <v>210828</v>
      </c>
      <c r="B2275" t="s">
        <v>2286</v>
      </c>
      <c r="C2275">
        <v>0</v>
      </c>
      <c r="D2275" s="2"/>
      <c r="E2275" s="2">
        <v>1</v>
      </c>
      <c r="F2275" s="2"/>
      <c r="G2275" s="2">
        <v>1</v>
      </c>
      <c r="H2275" s="2"/>
      <c r="I2275">
        <v>0</v>
      </c>
      <c r="J2275" s="1">
        <v>4.54013021093444E-6</v>
      </c>
      <c r="K2275" s="1">
        <v>3.3681827980168101E-6</v>
      </c>
      <c r="L2275" s="2" t="s">
        <v>306</v>
      </c>
      <c r="M2275" s="2" t="s">
        <v>306</v>
      </c>
      <c r="N2275" s="2" t="s">
        <v>306</v>
      </c>
      <c r="P2275">
        <v>5</v>
      </c>
    </row>
    <row r="2276" spans="1:16" x14ac:dyDescent="0.2">
      <c r="A2276">
        <v>211248</v>
      </c>
      <c r="B2276" t="s">
        <v>2287</v>
      </c>
      <c r="C2276">
        <v>1</v>
      </c>
      <c r="D2276" s="2"/>
      <c r="E2276" s="2">
        <v>1</v>
      </c>
      <c r="F2276" s="2"/>
      <c r="G2276" s="2">
        <v>1</v>
      </c>
      <c r="H2276" s="2"/>
      <c r="I2276" s="1">
        <v>2.0694893121224399E-6</v>
      </c>
      <c r="J2276" s="1">
        <v>4.54013021093444E-6</v>
      </c>
      <c r="K2276" s="1">
        <v>3.3681827980168101E-6</v>
      </c>
      <c r="L2276" s="2">
        <v>2.1938408593558401</v>
      </c>
      <c r="M2276" s="2">
        <v>1.6275429780124999</v>
      </c>
      <c r="N2276" s="2">
        <v>1.88959527029507</v>
      </c>
      <c r="O2276" s="2">
        <v>0.29969268564845097</v>
      </c>
      <c r="P2276">
        <v>5</v>
      </c>
    </row>
    <row r="2277" spans="1:16" x14ac:dyDescent="0.2">
      <c r="A2277">
        <v>212544</v>
      </c>
      <c r="B2277" t="s">
        <v>2288</v>
      </c>
      <c r="C2277">
        <v>13</v>
      </c>
      <c r="D2277" s="2">
        <f>1000000*C2277/495425</f>
        <v>26.24009688651158</v>
      </c>
      <c r="E2277" s="2">
        <v>14</v>
      </c>
      <c r="F2277" s="2">
        <f>1000000*E2277/220258</f>
        <v>63.561822953082292</v>
      </c>
      <c r="G2277" s="2">
        <v>10</v>
      </c>
      <c r="H2277" s="2">
        <f>1000000*G2277/296896</f>
        <v>33.681827980168137</v>
      </c>
      <c r="I2277" s="1">
        <v>2.69033610575918E-5</v>
      </c>
      <c r="J2277" s="1">
        <v>6.3561822953082196E-5</v>
      </c>
      <c r="K2277" s="1">
        <v>3.3681827980168102E-5</v>
      </c>
      <c r="L2277" s="2">
        <v>2.3625978485370598</v>
      </c>
      <c r="M2277" s="2">
        <v>1.2519561369326899</v>
      </c>
      <c r="N2277" s="4">
        <v>1.7198455964359001</v>
      </c>
      <c r="O2277" s="2">
        <v>0.64577989669886304</v>
      </c>
      <c r="P2277">
        <v>3</v>
      </c>
    </row>
    <row r="2278" spans="1:16" x14ac:dyDescent="0.2">
      <c r="A2278">
        <v>212556</v>
      </c>
      <c r="B2278" t="s">
        <v>2289</v>
      </c>
      <c r="C2278">
        <v>3</v>
      </c>
      <c r="D2278" s="2"/>
      <c r="E2278" s="2">
        <v>2</v>
      </c>
      <c r="F2278" s="2"/>
      <c r="G2278" s="2">
        <v>3</v>
      </c>
      <c r="H2278" s="2"/>
      <c r="I2278" s="1">
        <v>6.2084679363673401E-6</v>
      </c>
      <c r="J2278" s="1">
        <v>9.0802604218688902E-6</v>
      </c>
      <c r="K2278" s="1">
        <v>1.0104548394050401E-5</v>
      </c>
      <c r="L2278" s="2">
        <v>1.46256057290389</v>
      </c>
      <c r="M2278" s="2">
        <v>1.6275429780124999</v>
      </c>
      <c r="N2278" s="2">
        <v>1.5428480775331299</v>
      </c>
      <c r="O2278" s="2">
        <v>0.10693366865543601</v>
      </c>
      <c r="P2278">
        <v>4</v>
      </c>
    </row>
    <row r="2279" spans="1:16" x14ac:dyDescent="0.2">
      <c r="A2279">
        <v>212616</v>
      </c>
      <c r="B2279" t="s">
        <v>2290</v>
      </c>
      <c r="C2279">
        <v>1</v>
      </c>
      <c r="D2279" s="2"/>
      <c r="E2279" s="2">
        <v>1</v>
      </c>
      <c r="F2279" s="2"/>
      <c r="G2279" s="2">
        <v>2</v>
      </c>
      <c r="H2279" s="2"/>
      <c r="I2279" s="1">
        <v>2.0694893121224399E-6</v>
      </c>
      <c r="J2279" s="1">
        <v>4.54013021093444E-6</v>
      </c>
      <c r="K2279" s="1">
        <v>6.7363655960336201E-6</v>
      </c>
      <c r="L2279" s="2">
        <v>2.1938408593558401</v>
      </c>
      <c r="M2279" s="2">
        <v>3.2550859560249998</v>
      </c>
      <c r="N2279" s="2">
        <v>2.6722912586473502</v>
      </c>
      <c r="O2279" s="2">
        <v>0.39712927744498</v>
      </c>
      <c r="P2279">
        <v>4</v>
      </c>
    </row>
    <row r="2280" spans="1:16" x14ac:dyDescent="0.2">
      <c r="A2280">
        <v>212976</v>
      </c>
      <c r="B2280" t="s">
        <v>2291</v>
      </c>
      <c r="C2280">
        <v>4</v>
      </c>
      <c r="D2280" s="2"/>
      <c r="E2280" s="2">
        <v>1</v>
      </c>
      <c r="F2280" s="2"/>
      <c r="G2280" s="2">
        <v>1</v>
      </c>
      <c r="H2280" s="2"/>
      <c r="I2280" s="1">
        <v>8.2779572484897901E-6</v>
      </c>
      <c r="J2280" s="1">
        <v>4.54013021093444E-6</v>
      </c>
      <c r="K2280" s="1">
        <v>3.3681827980168101E-6</v>
      </c>
      <c r="L2280" s="2">
        <v>0.54846021483896101</v>
      </c>
      <c r="M2280" s="2">
        <v>0.40688574450312498</v>
      </c>
      <c r="N2280" s="2">
        <v>0.472398817573769</v>
      </c>
      <c r="O2280" s="2">
        <v>0.29969268564845097</v>
      </c>
      <c r="P2280">
        <v>4</v>
      </c>
    </row>
    <row r="2281" spans="1:16" x14ac:dyDescent="0.2">
      <c r="A2281">
        <v>214272</v>
      </c>
      <c r="B2281" t="s">
        <v>2292</v>
      </c>
      <c r="C2281">
        <v>3</v>
      </c>
      <c r="D2281" s="2"/>
      <c r="E2281" s="2">
        <v>1</v>
      </c>
      <c r="F2281" s="2"/>
      <c r="G2281" s="2">
        <v>3</v>
      </c>
      <c r="H2281" s="2"/>
      <c r="I2281" s="1">
        <v>6.2084679363673401E-6</v>
      </c>
      <c r="J2281" s="1">
        <v>4.54013021093444E-6</v>
      </c>
      <c r="K2281" s="1">
        <v>1.0104548394050401E-5</v>
      </c>
      <c r="L2281" s="2">
        <v>0.73128028645194798</v>
      </c>
      <c r="M2281" s="2">
        <v>1.6275429780124999</v>
      </c>
      <c r="N2281" s="2">
        <v>1.0909583379643</v>
      </c>
      <c r="O2281" s="2">
        <v>0.82153704717354403</v>
      </c>
      <c r="P2281">
        <v>4</v>
      </c>
    </row>
    <row r="2282" spans="1:16" x14ac:dyDescent="0.2">
      <c r="A2282">
        <v>215360</v>
      </c>
      <c r="B2282" t="s">
        <v>2293</v>
      </c>
      <c r="C2282">
        <v>31</v>
      </c>
      <c r="E2282">
        <v>2</v>
      </c>
      <c r="G2282">
        <v>1</v>
      </c>
      <c r="I2282" s="1">
        <v>6.4154168675795807E-5</v>
      </c>
      <c r="J2282" s="1">
        <v>9.0802604218688902E-6</v>
      </c>
      <c r="K2282" s="1">
        <v>3.3681827980168101E-6</v>
      </c>
      <c r="L2282">
        <v>0.14153811995844101</v>
      </c>
      <c r="M2282">
        <v>5.2501386387500001E-2</v>
      </c>
      <c r="N2282">
        <v>8.62029438273339E-2</v>
      </c>
      <c r="O2282">
        <v>1.03287346832706</v>
      </c>
      <c r="P2282">
        <v>9</v>
      </c>
    </row>
    <row r="2283" spans="1:16" x14ac:dyDescent="0.2">
      <c r="A2283">
        <v>216000</v>
      </c>
      <c r="B2283" t="s">
        <v>2294</v>
      </c>
      <c r="C2283">
        <v>2</v>
      </c>
      <c r="D2283" s="2"/>
      <c r="E2283" s="2">
        <v>1</v>
      </c>
      <c r="F2283" s="2"/>
      <c r="G2283" s="2">
        <v>1</v>
      </c>
      <c r="H2283" s="2"/>
      <c r="I2283" s="1">
        <v>4.13897862424489E-6</v>
      </c>
      <c r="J2283" s="1">
        <v>4.54013021093444E-6</v>
      </c>
      <c r="K2283" s="1">
        <v>3.3681827980168101E-6</v>
      </c>
      <c r="L2283" s="2">
        <v>1.09692042967792</v>
      </c>
      <c r="M2283" s="2">
        <v>0.81377148900625096</v>
      </c>
      <c r="N2283" s="2">
        <v>0.94479763514753801</v>
      </c>
      <c r="O2283" s="2">
        <v>0.29969268564845097</v>
      </c>
      <c r="P2283">
        <v>4</v>
      </c>
    </row>
    <row r="2284" spans="1:16" x14ac:dyDescent="0.2">
      <c r="A2284">
        <v>217728</v>
      </c>
      <c r="B2284" t="s">
        <v>2295</v>
      </c>
      <c r="C2284">
        <v>153</v>
      </c>
      <c r="D2284" s="2">
        <f>1000000*C2284/495425</f>
        <v>308.8257556643286</v>
      </c>
      <c r="E2284" s="2">
        <v>499</v>
      </c>
      <c r="F2284" s="2">
        <f>1000000*E2284/220258</f>
        <v>2265.5249752562904</v>
      </c>
      <c r="G2284" s="2">
        <v>240</v>
      </c>
      <c r="H2284" s="2">
        <f>1000000*G2284/296896</f>
        <v>808.3638715240354</v>
      </c>
      <c r="I2284">
        <v>3.1663186475473402E-4</v>
      </c>
      <c r="J2284">
        <v>2.2655249752562899E-3</v>
      </c>
      <c r="K2284">
        <v>8.08363871524035E-4</v>
      </c>
      <c r="L2284" s="2">
        <v>7.1550757439122004</v>
      </c>
      <c r="M2284" s="2">
        <v>2.5530085929607802</v>
      </c>
      <c r="N2284" s="4">
        <v>4.2739875827490597</v>
      </c>
      <c r="O2284" s="2">
        <v>1.07676193761689</v>
      </c>
      <c r="P2284">
        <v>2</v>
      </c>
    </row>
    <row r="2285" spans="1:16" x14ac:dyDescent="0.2">
      <c r="A2285">
        <v>217729</v>
      </c>
      <c r="B2285" t="s">
        <v>2296</v>
      </c>
      <c r="C2285">
        <v>8</v>
      </c>
      <c r="D2285" s="2"/>
      <c r="E2285" s="2">
        <v>19</v>
      </c>
      <c r="F2285" s="2"/>
      <c r="G2285" s="2">
        <v>7</v>
      </c>
      <c r="H2285" s="2"/>
      <c r="I2285" s="1">
        <v>1.6555914496979499E-5</v>
      </c>
      <c r="J2285" s="1">
        <v>8.6262474007754497E-5</v>
      </c>
      <c r="K2285" s="1">
        <v>2.3577279586117598E-5</v>
      </c>
      <c r="L2285" s="2">
        <v>5.21037204097013</v>
      </c>
      <c r="M2285" s="2">
        <v>1.4241001057609299</v>
      </c>
      <c r="N2285" s="2">
        <v>2.7239844666589801</v>
      </c>
      <c r="O2285" s="2">
        <v>1.3899755969802301</v>
      </c>
      <c r="P2285">
        <v>3</v>
      </c>
    </row>
    <row r="2286" spans="1:16" x14ac:dyDescent="0.2">
      <c r="A2286">
        <v>217730</v>
      </c>
      <c r="B2286" t="s">
        <v>2297</v>
      </c>
      <c r="C2286">
        <v>15</v>
      </c>
      <c r="D2286" s="2">
        <f>1000000*C2286/495425</f>
        <v>30.277034869051825</v>
      </c>
      <c r="E2286" s="2">
        <v>23</v>
      </c>
      <c r="F2286" s="2">
        <f>1000000*E2286/220258</f>
        <v>104.42299485149235</v>
      </c>
      <c r="G2286" s="2">
        <v>16</v>
      </c>
      <c r="H2286" s="2">
        <f>1000000*G2286/296896</f>
        <v>53.890924768269024</v>
      </c>
      <c r="I2286" s="1">
        <v>3.10423396818367E-5</v>
      </c>
      <c r="J2286">
        <v>1.04422994851492E-4</v>
      </c>
      <c r="K2286" s="1">
        <v>5.3890924768269002E-5</v>
      </c>
      <c r="L2286" s="2">
        <v>3.3638893176789599</v>
      </c>
      <c r="M2286" s="2">
        <v>1.7360458432133301</v>
      </c>
      <c r="N2286" s="4">
        <v>2.4165814836223301</v>
      </c>
      <c r="O2286" s="2">
        <v>0.673614146883875</v>
      </c>
      <c r="P2286">
        <v>3</v>
      </c>
    </row>
    <row r="2287" spans="1:16" x14ac:dyDescent="0.2">
      <c r="A2287">
        <v>217734</v>
      </c>
      <c r="B2287" t="s">
        <v>2298</v>
      </c>
      <c r="C2287">
        <v>12</v>
      </c>
      <c r="D2287" s="2"/>
      <c r="E2287" s="2">
        <v>15</v>
      </c>
      <c r="F2287" s="2"/>
      <c r="G2287" s="2">
        <v>8</v>
      </c>
      <c r="H2287" s="2"/>
      <c r="I2287" s="1">
        <v>2.4833871745469299E-5</v>
      </c>
      <c r="J2287" s="1">
        <v>6.81019531640167E-5</v>
      </c>
      <c r="K2287" s="1">
        <v>2.6945462384134501E-5</v>
      </c>
      <c r="L2287" s="2">
        <v>2.7423010741948</v>
      </c>
      <c r="M2287" s="2">
        <v>1.0850286520083301</v>
      </c>
      <c r="N2287" s="2">
        <v>1.7249565901594699</v>
      </c>
      <c r="O2287" s="2">
        <v>0.96076181374121095</v>
      </c>
      <c r="P2287">
        <v>3</v>
      </c>
    </row>
    <row r="2288" spans="1:16" x14ac:dyDescent="0.2">
      <c r="A2288">
        <v>217740</v>
      </c>
      <c r="B2288" t="s">
        <v>2299</v>
      </c>
      <c r="C2288">
        <v>11</v>
      </c>
      <c r="D2288" s="2">
        <f>1000000*C2288/495425</f>
        <v>22.203158903971339</v>
      </c>
      <c r="E2288" s="2">
        <v>26</v>
      </c>
      <c r="F2288" s="2">
        <f>1000000*E2288/220258</f>
        <v>118.04338548429568</v>
      </c>
      <c r="G2288" s="2">
        <v>21</v>
      </c>
      <c r="H2288" s="2">
        <f>1000000*G2288/296896</f>
        <v>70.731838758353092</v>
      </c>
      <c r="I2288" s="1">
        <v>2.27643824333469E-5</v>
      </c>
      <c r="J2288">
        <v>1.1804338548429501E-4</v>
      </c>
      <c r="K2288" s="1">
        <v>7.0731838758353094E-5</v>
      </c>
      <c r="L2288" s="2">
        <v>5.1854420312047198</v>
      </c>
      <c r="M2288" s="2">
        <v>3.1071275034784098</v>
      </c>
      <c r="N2288" s="4">
        <v>4.01395435360807</v>
      </c>
      <c r="O2288" s="2">
        <v>0.51777233736057604</v>
      </c>
      <c r="P2288">
        <v>3</v>
      </c>
    </row>
    <row r="2289" spans="1:16" x14ac:dyDescent="0.2">
      <c r="A2289">
        <v>217752</v>
      </c>
      <c r="B2289" t="s">
        <v>2300</v>
      </c>
      <c r="C2289">
        <v>18</v>
      </c>
      <c r="D2289" s="2">
        <f>1000000*C2289/495425</f>
        <v>36.332441842862188</v>
      </c>
      <c r="E2289" s="2">
        <v>26</v>
      </c>
      <c r="F2289" s="2">
        <f>1000000*E2289/220258</f>
        <v>118.04338548429568</v>
      </c>
      <c r="G2289" s="2">
        <v>22</v>
      </c>
      <c r="H2289" s="2">
        <f>1000000*G2289/296896</f>
        <v>74.10002155636991</v>
      </c>
      <c r="I2289" s="1">
        <v>3.7250807618204E-5</v>
      </c>
      <c r="J2289">
        <v>1.1804338548429501E-4</v>
      </c>
      <c r="K2289" s="1">
        <v>7.4100021556369901E-5</v>
      </c>
      <c r="L2289" s="2">
        <v>3.16888124129177</v>
      </c>
      <c r="M2289" s="2">
        <v>1.98921919534861</v>
      </c>
      <c r="N2289" s="4">
        <v>2.5106969934577399</v>
      </c>
      <c r="O2289" s="2">
        <v>0.46985440657198801</v>
      </c>
      <c r="P2289">
        <v>3</v>
      </c>
    </row>
    <row r="2290" spans="1:16" x14ac:dyDescent="0.2">
      <c r="A2290">
        <v>217754</v>
      </c>
      <c r="B2290" t="s">
        <v>2301</v>
      </c>
      <c r="C2290">
        <v>3</v>
      </c>
      <c r="D2290" s="2"/>
      <c r="E2290" s="2">
        <v>1</v>
      </c>
      <c r="F2290" s="2"/>
      <c r="G2290" s="2">
        <v>2</v>
      </c>
      <c r="H2290" s="2"/>
      <c r="I2290" s="1">
        <v>6.2084679363673401E-6</v>
      </c>
      <c r="J2290" s="1">
        <v>4.54013021093444E-6</v>
      </c>
      <c r="K2290" s="1">
        <v>6.7363655960336201E-6</v>
      </c>
      <c r="L2290" s="2">
        <v>0.73128028645194798</v>
      </c>
      <c r="M2290" s="2">
        <v>1.0850286520083301</v>
      </c>
      <c r="N2290" s="2">
        <v>0.89076375288245002</v>
      </c>
      <c r="O2290" s="2">
        <v>0.39712927744498</v>
      </c>
      <c r="P2290">
        <v>4</v>
      </c>
    </row>
    <row r="2291" spans="1:16" x14ac:dyDescent="0.2">
      <c r="A2291">
        <v>217764</v>
      </c>
      <c r="B2291" t="s">
        <v>2302</v>
      </c>
      <c r="C2291">
        <v>0</v>
      </c>
      <c r="D2291" s="2"/>
      <c r="E2291" s="2">
        <v>2</v>
      </c>
      <c r="F2291" s="2"/>
      <c r="G2291" s="2">
        <v>25</v>
      </c>
      <c r="H2291" s="2"/>
      <c r="I2291">
        <v>0</v>
      </c>
      <c r="J2291" s="1">
        <v>9.0802604218688902E-6</v>
      </c>
      <c r="K2291" s="1">
        <v>8.4204569950420297E-5</v>
      </c>
      <c r="L2291" s="2" t="s">
        <v>306</v>
      </c>
      <c r="M2291" s="2" t="s">
        <v>306</v>
      </c>
      <c r="N2291" s="2" t="s">
        <v>306</v>
      </c>
      <c r="P2291">
        <v>4</v>
      </c>
    </row>
    <row r="2292" spans="1:16" x14ac:dyDescent="0.2">
      <c r="A2292">
        <v>217776</v>
      </c>
      <c r="B2292" t="s">
        <v>2303</v>
      </c>
      <c r="C2292">
        <v>8</v>
      </c>
      <c r="D2292" s="2">
        <f>1000000*C2292/495425</f>
        <v>16.147751930160972</v>
      </c>
      <c r="E2292" s="2">
        <v>14</v>
      </c>
      <c r="F2292" s="2">
        <f>1000000*E2292/220258</f>
        <v>63.561822953082292</v>
      </c>
      <c r="G2292" s="2">
        <v>11</v>
      </c>
      <c r="H2292" s="2">
        <f>1000000*G2292/296896</f>
        <v>37.050010778184955</v>
      </c>
      <c r="I2292" s="1">
        <v>1.6555914496979499E-5</v>
      </c>
      <c r="J2292" s="1">
        <v>6.3561822953082196E-5</v>
      </c>
      <c r="K2292" s="1">
        <v>3.7050010778184903E-5</v>
      </c>
      <c r="L2292" s="2">
        <v>3.83922150387273</v>
      </c>
      <c r="M2292" s="2">
        <v>2.2378715947671899</v>
      </c>
      <c r="N2292" s="4">
        <v>2.93115757842122</v>
      </c>
      <c r="O2292" s="2">
        <v>0.54631996617802303</v>
      </c>
      <c r="P2292">
        <v>3</v>
      </c>
    </row>
    <row r="2293" spans="1:16" x14ac:dyDescent="0.2">
      <c r="A2293">
        <v>217777</v>
      </c>
      <c r="B2293" t="s">
        <v>2304</v>
      </c>
      <c r="C2293">
        <v>2</v>
      </c>
      <c r="D2293" s="2"/>
      <c r="E2293" s="2">
        <v>1</v>
      </c>
      <c r="F2293" s="2"/>
      <c r="G2293" s="2">
        <v>3</v>
      </c>
      <c r="H2293" s="2"/>
      <c r="I2293" s="1">
        <v>4.13897862424489E-6</v>
      </c>
      <c r="J2293" s="1">
        <v>4.54013021093444E-6</v>
      </c>
      <c r="K2293" s="1">
        <v>1.0104548394050401E-5</v>
      </c>
      <c r="L2293" s="2">
        <v>1.09692042967792</v>
      </c>
      <c r="M2293" s="2">
        <v>2.4413144670187501</v>
      </c>
      <c r="N2293" s="2">
        <v>1.6364375069464501</v>
      </c>
      <c r="O2293" s="2">
        <v>0.82153704717354403</v>
      </c>
      <c r="P2293">
        <v>4</v>
      </c>
    </row>
    <row r="2294" spans="1:16" x14ac:dyDescent="0.2">
      <c r="A2294">
        <v>217788</v>
      </c>
      <c r="B2294" t="s">
        <v>2305</v>
      </c>
      <c r="C2294">
        <v>0</v>
      </c>
      <c r="D2294" s="2"/>
      <c r="E2294" s="2">
        <v>2</v>
      </c>
      <c r="F2294" s="2"/>
      <c r="G2294" s="2">
        <v>4</v>
      </c>
      <c r="H2294" s="2"/>
      <c r="I2294">
        <v>0</v>
      </c>
      <c r="J2294" s="1">
        <v>9.0802604218688902E-6</v>
      </c>
      <c r="K2294" s="1">
        <v>1.34727311920672E-5</v>
      </c>
      <c r="L2294" s="2" t="s">
        <v>306</v>
      </c>
      <c r="M2294" s="2" t="s">
        <v>306</v>
      </c>
      <c r="N2294" s="2" t="s">
        <v>306</v>
      </c>
      <c r="P2294">
        <v>4</v>
      </c>
    </row>
    <row r="2295" spans="1:16" x14ac:dyDescent="0.2">
      <c r="A2295">
        <v>217800</v>
      </c>
      <c r="B2295" t="s">
        <v>2306</v>
      </c>
      <c r="C2295">
        <v>9</v>
      </c>
      <c r="D2295" s="2">
        <f>1000000*C2295/495425</f>
        <v>18.166220921431094</v>
      </c>
      <c r="E2295" s="2">
        <v>22</v>
      </c>
      <c r="F2295" s="2">
        <f>1000000*E2295/220258</f>
        <v>99.882864640557898</v>
      </c>
      <c r="G2295" s="2">
        <v>17</v>
      </c>
      <c r="H2295" s="2">
        <f>1000000*G2295/296896</f>
        <v>57.259107566285834</v>
      </c>
      <c r="I2295" s="1">
        <v>1.8625403809102E-5</v>
      </c>
      <c r="J2295" s="1">
        <v>9.9882864640557804E-5</v>
      </c>
      <c r="K2295" s="1">
        <v>5.7259107566285803E-5</v>
      </c>
      <c r="L2295" s="2">
        <v>5.3627221006476198</v>
      </c>
      <c r="M2295" s="2">
        <v>3.0742478473569399</v>
      </c>
      <c r="N2295" s="4">
        <v>4.0603370394450602</v>
      </c>
      <c r="O2295" s="2">
        <v>0.56361682073649799</v>
      </c>
      <c r="P2295">
        <v>3</v>
      </c>
    </row>
    <row r="2296" spans="1:16" x14ac:dyDescent="0.2">
      <c r="A2296">
        <v>217804</v>
      </c>
      <c r="B2296" t="s">
        <v>2307</v>
      </c>
      <c r="C2296">
        <v>4</v>
      </c>
      <c r="D2296" s="2"/>
      <c r="E2296" s="2">
        <v>1</v>
      </c>
      <c r="F2296" s="2"/>
      <c r="G2296" s="2">
        <v>1</v>
      </c>
      <c r="H2296" s="2"/>
      <c r="I2296" s="1">
        <v>8.2779572484897901E-6</v>
      </c>
      <c r="J2296" s="1">
        <v>4.54013021093444E-6</v>
      </c>
      <c r="K2296" s="1">
        <v>3.3681827980168101E-6</v>
      </c>
      <c r="L2296" s="2">
        <v>0.54846021483896101</v>
      </c>
      <c r="M2296" s="2">
        <v>0.40688574450312498</v>
      </c>
      <c r="N2296" s="2">
        <v>0.472398817573769</v>
      </c>
      <c r="O2296" s="2">
        <v>0.29969268564845097</v>
      </c>
      <c r="P2296">
        <v>4</v>
      </c>
    </row>
    <row r="2297" spans="1:16" x14ac:dyDescent="0.2">
      <c r="A2297">
        <v>217812</v>
      </c>
      <c r="B2297" t="s">
        <v>2308</v>
      </c>
      <c r="C2297">
        <v>1</v>
      </c>
      <c r="D2297" s="2"/>
      <c r="E2297" s="2">
        <v>4</v>
      </c>
      <c r="F2297" s="2"/>
      <c r="G2297" s="2">
        <v>1</v>
      </c>
      <c r="H2297" s="2"/>
      <c r="I2297" s="1">
        <v>2.0694893121224399E-6</v>
      </c>
      <c r="J2297" s="1">
        <v>1.8160520843737699E-5</v>
      </c>
      <c r="K2297" s="1">
        <v>3.3681827980168101E-6</v>
      </c>
      <c r="L2297" s="2">
        <v>8.7753634374233798</v>
      </c>
      <c r="M2297" s="2">
        <v>1.6275429780124999</v>
      </c>
      <c r="N2297" s="2">
        <v>3.7791905405901498</v>
      </c>
      <c r="O2297" s="2">
        <v>1.8913628150367501</v>
      </c>
      <c r="P2297">
        <v>4</v>
      </c>
    </row>
    <row r="2298" spans="1:16" x14ac:dyDescent="0.2">
      <c r="A2298">
        <v>217824</v>
      </c>
      <c r="B2298" t="s">
        <v>2309</v>
      </c>
      <c r="C2298">
        <v>3</v>
      </c>
      <c r="D2298" s="2"/>
      <c r="E2298" s="2">
        <v>1</v>
      </c>
      <c r="F2298" s="2"/>
      <c r="G2298" s="2">
        <v>1</v>
      </c>
      <c r="H2298" s="2"/>
      <c r="I2298" s="1">
        <v>6.2084679363673401E-6</v>
      </c>
      <c r="J2298" s="1">
        <v>4.54013021093444E-6</v>
      </c>
      <c r="K2298" s="1">
        <v>3.3681827980168101E-6</v>
      </c>
      <c r="L2298" s="2">
        <v>0.73128028645194798</v>
      </c>
      <c r="M2298" s="2">
        <v>0.54251432600416705</v>
      </c>
      <c r="N2298" s="2">
        <v>0.629865090098358</v>
      </c>
      <c r="O2298" s="2">
        <v>0.29969268564845097</v>
      </c>
      <c r="P2298">
        <v>4</v>
      </c>
    </row>
    <row r="2299" spans="1:16" x14ac:dyDescent="0.2">
      <c r="A2299">
        <v>217872</v>
      </c>
      <c r="B2299" t="s">
        <v>2310</v>
      </c>
      <c r="C2299">
        <v>9</v>
      </c>
      <c r="D2299" s="2">
        <f>1000000*C2299/495425</f>
        <v>18.166220921431094</v>
      </c>
      <c r="E2299" s="2">
        <v>26</v>
      </c>
      <c r="F2299" s="2">
        <f>1000000*E2299/220258</f>
        <v>118.04338548429568</v>
      </c>
      <c r="G2299" s="2">
        <v>18</v>
      </c>
      <c r="H2299" s="2">
        <f>1000000*G2299/296896</f>
        <v>60.627290364302652</v>
      </c>
      <c r="I2299" s="1">
        <v>1.8625403809102E-5</v>
      </c>
      <c r="J2299">
        <v>1.1804338548429501E-4</v>
      </c>
      <c r="K2299" s="1">
        <v>6.0627290364302603E-5</v>
      </c>
      <c r="L2299" s="2">
        <v>6.3377624825835497</v>
      </c>
      <c r="M2299" s="2">
        <v>3.2550859560249998</v>
      </c>
      <c r="N2299" s="4">
        <v>4.5420217579487501</v>
      </c>
      <c r="O2299" s="2">
        <v>0.67870140013392</v>
      </c>
      <c r="P2299">
        <v>3</v>
      </c>
    </row>
    <row r="2300" spans="1:16" x14ac:dyDescent="0.2">
      <c r="A2300">
        <v>217873</v>
      </c>
      <c r="B2300" t="s">
        <v>2311</v>
      </c>
      <c r="C2300">
        <v>0</v>
      </c>
      <c r="D2300" s="2"/>
      <c r="E2300" s="2">
        <v>3</v>
      </c>
      <c r="F2300" s="2"/>
      <c r="G2300" s="2">
        <v>1</v>
      </c>
      <c r="H2300" s="2"/>
      <c r="I2300">
        <v>0</v>
      </c>
      <c r="J2300" s="1">
        <v>1.3620390632803301E-5</v>
      </c>
      <c r="K2300" s="1">
        <v>3.3681827980168101E-6</v>
      </c>
      <c r="L2300" s="2" t="s">
        <v>306</v>
      </c>
      <c r="M2300" s="2" t="s">
        <v>306</v>
      </c>
      <c r="N2300" s="2" t="s">
        <v>306</v>
      </c>
      <c r="P2300">
        <v>4</v>
      </c>
    </row>
    <row r="2301" spans="1:16" x14ac:dyDescent="0.2">
      <c r="A2301">
        <v>217874</v>
      </c>
      <c r="B2301" t="s">
        <v>2312</v>
      </c>
      <c r="C2301">
        <v>1</v>
      </c>
      <c r="D2301" s="2"/>
      <c r="E2301" s="2">
        <v>1</v>
      </c>
      <c r="F2301" s="2"/>
      <c r="G2301" s="2">
        <v>1</v>
      </c>
      <c r="H2301" s="2"/>
      <c r="I2301" s="1">
        <v>2.0694893121224399E-6</v>
      </c>
      <c r="J2301" s="1">
        <v>4.54013021093444E-6</v>
      </c>
      <c r="K2301" s="1">
        <v>3.3681827980168101E-6</v>
      </c>
      <c r="L2301" s="2">
        <v>2.1938408593558401</v>
      </c>
      <c r="M2301" s="2">
        <v>1.6275429780124999</v>
      </c>
      <c r="N2301" s="2">
        <v>1.88959527029507</v>
      </c>
      <c r="O2301" s="2">
        <v>0.29969268564845097</v>
      </c>
      <c r="P2301">
        <v>4</v>
      </c>
    </row>
    <row r="2302" spans="1:16" x14ac:dyDescent="0.2">
      <c r="A2302">
        <v>217896</v>
      </c>
      <c r="B2302" t="s">
        <v>2313</v>
      </c>
      <c r="C2302">
        <v>1</v>
      </c>
      <c r="D2302" s="2"/>
      <c r="E2302" s="2">
        <v>2</v>
      </c>
      <c r="F2302" s="2"/>
      <c r="G2302" s="2">
        <v>4</v>
      </c>
      <c r="H2302" s="2"/>
      <c r="I2302" s="1">
        <v>2.0694893121224399E-6</v>
      </c>
      <c r="J2302" s="1">
        <v>9.0802604218688902E-6</v>
      </c>
      <c r="K2302" s="1">
        <v>1.34727311920672E-5</v>
      </c>
      <c r="L2302" s="2">
        <v>4.3876817187116899</v>
      </c>
      <c r="M2302" s="2">
        <v>6.5101719120500103</v>
      </c>
      <c r="N2302" s="2">
        <v>5.3445825172947004</v>
      </c>
      <c r="O2302" s="2">
        <v>0.39712927744498</v>
      </c>
      <c r="P2302">
        <v>4</v>
      </c>
    </row>
    <row r="2303" spans="1:16" x14ac:dyDescent="0.2">
      <c r="A2303">
        <v>217920</v>
      </c>
      <c r="B2303" t="s">
        <v>2314</v>
      </c>
      <c r="C2303">
        <v>4</v>
      </c>
      <c r="D2303" s="2"/>
      <c r="E2303" s="2">
        <v>1</v>
      </c>
      <c r="F2303" s="2"/>
      <c r="G2303" s="2">
        <v>1</v>
      </c>
      <c r="H2303" s="2"/>
      <c r="I2303" s="1">
        <v>8.2779572484897901E-6</v>
      </c>
      <c r="J2303" s="1">
        <v>4.54013021093444E-6</v>
      </c>
      <c r="K2303" s="1">
        <v>3.3681827980168101E-6</v>
      </c>
      <c r="L2303" s="2">
        <v>0.54846021483896101</v>
      </c>
      <c r="M2303" s="2">
        <v>0.40688574450312498</v>
      </c>
      <c r="N2303" s="2">
        <v>0.472398817573769</v>
      </c>
      <c r="O2303" s="2">
        <v>0.29969268564845097</v>
      </c>
      <c r="P2303">
        <v>4</v>
      </c>
    </row>
    <row r="2304" spans="1:16" x14ac:dyDescent="0.2">
      <c r="A2304">
        <v>217944</v>
      </c>
      <c r="B2304" t="s">
        <v>2315</v>
      </c>
      <c r="C2304">
        <v>9</v>
      </c>
      <c r="D2304" s="2"/>
      <c r="E2304" s="2">
        <v>37</v>
      </c>
      <c r="F2304" s="2"/>
      <c r="G2304" s="2">
        <v>6</v>
      </c>
      <c r="H2304" s="2"/>
      <c r="I2304" s="1">
        <v>1.8625403809102E-5</v>
      </c>
      <c r="J2304">
        <v>1.6798481780457399E-4</v>
      </c>
      <c r="K2304" s="1">
        <v>2.0209096788100801E-5</v>
      </c>
      <c r="L2304" s="2">
        <v>9.0191235329073596</v>
      </c>
      <c r="M2304" s="2">
        <v>1.0850286520083301</v>
      </c>
      <c r="N2304" s="2">
        <v>3.1282594919870501</v>
      </c>
      <c r="O2304" s="2">
        <v>2.5362649426052899</v>
      </c>
      <c r="P2304">
        <v>4</v>
      </c>
    </row>
    <row r="2305" spans="1:16" x14ac:dyDescent="0.2">
      <c r="A2305">
        <v>217946</v>
      </c>
      <c r="B2305" t="s">
        <v>2316</v>
      </c>
      <c r="C2305">
        <v>1</v>
      </c>
      <c r="D2305" s="2"/>
      <c r="E2305" s="2">
        <v>1</v>
      </c>
      <c r="F2305" s="2"/>
      <c r="G2305" s="2">
        <v>1</v>
      </c>
      <c r="H2305" s="2"/>
      <c r="I2305" s="1">
        <v>2.0694893121224399E-6</v>
      </c>
      <c r="J2305" s="1">
        <v>4.54013021093444E-6</v>
      </c>
      <c r="K2305" s="1">
        <v>3.3681827980168101E-6</v>
      </c>
      <c r="L2305" s="2">
        <v>2.1938408593558401</v>
      </c>
      <c r="M2305" s="2">
        <v>1.6275429780124999</v>
      </c>
      <c r="N2305" s="2">
        <v>1.88959527029507</v>
      </c>
      <c r="O2305" s="2">
        <v>0.29969268564845097</v>
      </c>
      <c r="P2305">
        <v>5</v>
      </c>
    </row>
    <row r="2306" spans="1:16" x14ac:dyDescent="0.2">
      <c r="A2306">
        <v>217950</v>
      </c>
      <c r="B2306" t="s">
        <v>2317</v>
      </c>
      <c r="C2306">
        <v>3</v>
      </c>
      <c r="D2306" s="2"/>
      <c r="E2306" s="2">
        <v>2</v>
      </c>
      <c r="F2306" s="2"/>
      <c r="G2306" s="2">
        <v>1</v>
      </c>
      <c r="H2306" s="2"/>
      <c r="I2306" s="1">
        <v>6.2084679363673401E-6</v>
      </c>
      <c r="J2306" s="1">
        <v>9.0802604218688902E-6</v>
      </c>
      <c r="K2306" s="1">
        <v>3.3681827980168101E-6</v>
      </c>
      <c r="L2306" s="2">
        <v>1.46256057290389</v>
      </c>
      <c r="M2306" s="2">
        <v>0.54251432600416705</v>
      </c>
      <c r="N2306" s="2">
        <v>0.89076375288245002</v>
      </c>
      <c r="O2306" s="2">
        <v>1.03287346832706</v>
      </c>
      <c r="P2306">
        <v>5</v>
      </c>
    </row>
    <row r="2307" spans="1:16" x14ac:dyDescent="0.2">
      <c r="A2307">
        <v>217968</v>
      </c>
      <c r="B2307" t="s">
        <v>2318</v>
      </c>
      <c r="C2307">
        <v>1</v>
      </c>
      <c r="D2307" s="2"/>
      <c r="E2307" s="2">
        <v>1</v>
      </c>
      <c r="F2307" s="2"/>
      <c r="G2307" s="2">
        <v>2</v>
      </c>
      <c r="H2307" s="2"/>
      <c r="I2307" s="1">
        <v>2.0694893121224399E-6</v>
      </c>
      <c r="J2307" s="1">
        <v>4.54013021093444E-6</v>
      </c>
      <c r="K2307" s="1">
        <v>6.7363655960336201E-6</v>
      </c>
      <c r="L2307" s="2">
        <v>2.1938408593558401</v>
      </c>
      <c r="M2307" s="2">
        <v>3.2550859560249998</v>
      </c>
      <c r="N2307" s="2">
        <v>2.6722912586473502</v>
      </c>
      <c r="O2307" s="2">
        <v>0.39712927744498</v>
      </c>
      <c r="P2307">
        <v>5</v>
      </c>
    </row>
    <row r="2308" spans="1:16" x14ac:dyDescent="0.2">
      <c r="A2308">
        <v>218016</v>
      </c>
      <c r="B2308" t="s">
        <v>2319</v>
      </c>
      <c r="C2308">
        <v>3</v>
      </c>
      <c r="D2308" s="2"/>
      <c r="E2308" s="2">
        <v>14</v>
      </c>
      <c r="F2308" s="2"/>
      <c r="G2308" s="2">
        <v>8</v>
      </c>
      <c r="H2308" s="2"/>
      <c r="I2308" s="1">
        <v>6.2084679363673401E-6</v>
      </c>
      <c r="J2308" s="1">
        <v>6.3561822953082196E-5</v>
      </c>
      <c r="K2308" s="1">
        <v>2.6945462384134501E-5</v>
      </c>
      <c r="L2308" s="2">
        <v>10.2379240103272</v>
      </c>
      <c r="M2308" s="2">
        <v>4.3401146080333399</v>
      </c>
      <c r="N2308" s="2">
        <v>6.6658655516861902</v>
      </c>
      <c r="O2308" s="2">
        <v>0.88477773164837203</v>
      </c>
      <c r="P2308">
        <v>3</v>
      </c>
    </row>
    <row r="2309" spans="1:16" x14ac:dyDescent="0.2">
      <c r="A2309">
        <v>218017</v>
      </c>
      <c r="B2309" t="s">
        <v>2320</v>
      </c>
      <c r="C2309">
        <v>2</v>
      </c>
      <c r="D2309" s="2"/>
      <c r="E2309" s="2">
        <v>1</v>
      </c>
      <c r="F2309" s="2"/>
      <c r="G2309" s="2">
        <v>2</v>
      </c>
      <c r="H2309" s="2"/>
      <c r="I2309" s="1">
        <v>4.13897862424489E-6</v>
      </c>
      <c r="J2309" s="1">
        <v>4.54013021093444E-6</v>
      </c>
      <c r="K2309" s="1">
        <v>6.7363655960336201E-6</v>
      </c>
      <c r="L2309" s="2">
        <v>1.09692042967792</v>
      </c>
      <c r="M2309" s="2">
        <v>1.6275429780124999</v>
      </c>
      <c r="N2309" s="2">
        <v>1.33614562932367</v>
      </c>
      <c r="O2309" s="2">
        <v>0.39712927744498</v>
      </c>
      <c r="P2309">
        <v>4</v>
      </c>
    </row>
    <row r="2310" spans="1:16" x14ac:dyDescent="0.2">
      <c r="A2310">
        <v>218018</v>
      </c>
      <c r="B2310" t="s">
        <v>2321</v>
      </c>
      <c r="C2310">
        <v>3</v>
      </c>
      <c r="D2310" s="2"/>
      <c r="E2310" s="2">
        <v>1</v>
      </c>
      <c r="F2310" s="2"/>
      <c r="G2310" s="2">
        <v>1</v>
      </c>
      <c r="H2310" s="2"/>
      <c r="I2310" s="1">
        <v>6.2084679363673401E-6</v>
      </c>
      <c r="J2310" s="1">
        <v>4.54013021093444E-6</v>
      </c>
      <c r="K2310" s="1">
        <v>3.3681827980168101E-6</v>
      </c>
      <c r="L2310" s="2">
        <v>0.73128028645194798</v>
      </c>
      <c r="M2310" s="2">
        <v>0.54251432600416705</v>
      </c>
      <c r="N2310" s="2">
        <v>0.629865090098358</v>
      </c>
      <c r="O2310" s="2">
        <v>0.29969268564845097</v>
      </c>
      <c r="P2310">
        <v>4</v>
      </c>
    </row>
    <row r="2311" spans="1:16" x14ac:dyDescent="0.2">
      <c r="A2311">
        <v>218040</v>
      </c>
      <c r="B2311" t="s">
        <v>2322</v>
      </c>
      <c r="C2311">
        <v>2</v>
      </c>
      <c r="D2311" s="2"/>
      <c r="E2311" s="2">
        <v>2</v>
      </c>
      <c r="F2311" s="2"/>
      <c r="G2311" s="2">
        <v>1</v>
      </c>
      <c r="H2311" s="2"/>
      <c r="I2311" s="1">
        <v>4.13897862424489E-6</v>
      </c>
      <c r="J2311" s="1">
        <v>9.0802604218688902E-6</v>
      </c>
      <c r="K2311" s="1">
        <v>3.3681827980168101E-6</v>
      </c>
      <c r="L2311" s="2">
        <v>2.1938408593558401</v>
      </c>
      <c r="M2311" s="2">
        <v>0.81377148900625096</v>
      </c>
      <c r="N2311" s="2">
        <v>1.33614562932367</v>
      </c>
      <c r="O2311" s="2">
        <v>1.03287346832706</v>
      </c>
      <c r="P2311">
        <v>4</v>
      </c>
    </row>
    <row r="2312" spans="1:16" x14ac:dyDescent="0.2">
      <c r="A2312">
        <v>218088</v>
      </c>
      <c r="B2312" t="s">
        <v>2323</v>
      </c>
      <c r="C2312">
        <v>3</v>
      </c>
      <c r="D2312" s="2"/>
      <c r="E2312" s="2">
        <v>3</v>
      </c>
      <c r="F2312" s="2"/>
      <c r="G2312" s="2">
        <v>1</v>
      </c>
      <c r="H2312" s="2"/>
      <c r="I2312" s="1">
        <v>6.2084679363673401E-6</v>
      </c>
      <c r="J2312" s="1">
        <v>1.3620390632803301E-5</v>
      </c>
      <c r="K2312" s="1">
        <v>3.3681827980168101E-6</v>
      </c>
      <c r="L2312" s="2">
        <v>2.1938408593558401</v>
      </c>
      <c r="M2312" s="2">
        <v>0.54251432600416705</v>
      </c>
      <c r="N2312" s="2">
        <v>1.0909583379643</v>
      </c>
      <c r="O2312" s="2">
        <v>1.51364765810672</v>
      </c>
      <c r="P2312">
        <v>4</v>
      </c>
    </row>
    <row r="2313" spans="1:16" x14ac:dyDescent="0.2">
      <c r="A2313">
        <v>218160</v>
      </c>
      <c r="B2313" t="s">
        <v>2324</v>
      </c>
      <c r="C2313">
        <v>6</v>
      </c>
      <c r="D2313" s="2"/>
      <c r="E2313" s="2">
        <v>16</v>
      </c>
      <c r="F2313" s="2"/>
      <c r="G2313" s="2">
        <v>5</v>
      </c>
      <c r="H2313" s="2"/>
      <c r="I2313" s="1">
        <v>1.2416935872734601E-5</v>
      </c>
      <c r="J2313" s="1">
        <v>7.2642083374951095E-5</v>
      </c>
      <c r="K2313" s="1">
        <v>1.6840913990084E-5</v>
      </c>
      <c r="L2313" s="2">
        <v>5.8502422916155901</v>
      </c>
      <c r="M2313" s="2">
        <v>1.35628581501041</v>
      </c>
      <c r="N2313" s="2">
        <v>2.8168423162279099</v>
      </c>
      <c r="O2313" s="2">
        <v>1.59538801682839</v>
      </c>
      <c r="P2313">
        <v>3</v>
      </c>
    </row>
    <row r="2314" spans="1:16" x14ac:dyDescent="0.2">
      <c r="A2314">
        <v>218161</v>
      </c>
      <c r="B2314" t="s">
        <v>2325</v>
      </c>
      <c r="C2314">
        <v>0</v>
      </c>
      <c r="D2314" s="2"/>
      <c r="E2314" s="2">
        <v>2</v>
      </c>
      <c r="F2314" s="2"/>
      <c r="G2314" s="2">
        <v>2</v>
      </c>
      <c r="H2314" s="2"/>
      <c r="I2314">
        <v>0</v>
      </c>
      <c r="J2314" s="1">
        <v>9.0802604218688902E-6</v>
      </c>
      <c r="K2314" s="1">
        <v>6.7363655960336201E-6</v>
      </c>
      <c r="L2314" s="2" t="s">
        <v>306</v>
      </c>
      <c r="M2314" s="2" t="s">
        <v>306</v>
      </c>
      <c r="N2314" s="2" t="s">
        <v>306</v>
      </c>
      <c r="P2314">
        <v>4</v>
      </c>
    </row>
    <row r="2315" spans="1:16" x14ac:dyDescent="0.2">
      <c r="A2315">
        <v>218162</v>
      </c>
      <c r="B2315" t="s">
        <v>2326</v>
      </c>
      <c r="C2315">
        <v>2</v>
      </c>
      <c r="D2315" s="2"/>
      <c r="E2315" s="2">
        <v>1</v>
      </c>
      <c r="F2315" s="2"/>
      <c r="G2315" s="2">
        <v>1</v>
      </c>
      <c r="H2315" s="2"/>
      <c r="I2315" s="1">
        <v>4.13897862424489E-6</v>
      </c>
      <c r="J2315" s="1">
        <v>4.54013021093444E-6</v>
      </c>
      <c r="K2315" s="1">
        <v>3.3681827980168101E-6</v>
      </c>
      <c r="L2315" s="2">
        <v>1.09692042967792</v>
      </c>
      <c r="M2315" s="2">
        <v>0.81377148900625096</v>
      </c>
      <c r="N2315" s="2">
        <v>0.94479763514753801</v>
      </c>
      <c r="O2315" s="2">
        <v>0.29969268564845097</v>
      </c>
      <c r="P2315">
        <v>4</v>
      </c>
    </row>
    <row r="2316" spans="1:16" x14ac:dyDescent="0.2">
      <c r="A2316">
        <v>218172</v>
      </c>
      <c r="B2316" t="s">
        <v>2327</v>
      </c>
      <c r="C2316">
        <v>1</v>
      </c>
      <c r="D2316" s="2"/>
      <c r="E2316" s="2">
        <v>2</v>
      </c>
      <c r="F2316" s="2"/>
      <c r="G2316" s="2">
        <v>1</v>
      </c>
      <c r="H2316" s="2"/>
      <c r="I2316" s="1">
        <v>2.0694893121224399E-6</v>
      </c>
      <c r="J2316" s="1">
        <v>9.0802604218688902E-6</v>
      </c>
      <c r="K2316" s="1">
        <v>3.3681827980168101E-6</v>
      </c>
      <c r="L2316" s="2">
        <v>4.3876817187116899</v>
      </c>
      <c r="M2316" s="2">
        <v>1.6275429780124999</v>
      </c>
      <c r="N2316" s="2">
        <v>2.6722912586473502</v>
      </c>
      <c r="O2316" s="2">
        <v>1.03287346832706</v>
      </c>
      <c r="P2316">
        <v>4</v>
      </c>
    </row>
    <row r="2317" spans="1:16" x14ac:dyDescent="0.2">
      <c r="A2317">
        <v>218232</v>
      </c>
      <c r="B2317" t="s">
        <v>2328</v>
      </c>
      <c r="C2317">
        <v>3</v>
      </c>
      <c r="D2317" s="2"/>
      <c r="E2317" s="2">
        <v>2</v>
      </c>
      <c r="F2317" s="2"/>
      <c r="G2317" s="2">
        <v>2</v>
      </c>
      <c r="H2317" s="2"/>
      <c r="I2317" s="1">
        <v>6.2084679363673401E-6</v>
      </c>
      <c r="J2317" s="1">
        <v>9.0802604218688902E-6</v>
      </c>
      <c r="K2317" s="1">
        <v>6.7363655960336201E-6</v>
      </c>
      <c r="L2317" s="2">
        <v>1.46256057290389</v>
      </c>
      <c r="M2317" s="2">
        <v>1.0850286520083301</v>
      </c>
      <c r="N2317" s="2">
        <v>1.25973018019671</v>
      </c>
      <c r="O2317" s="2">
        <v>0.29969268564845097</v>
      </c>
      <c r="P2317">
        <v>4</v>
      </c>
    </row>
    <row r="2318" spans="1:16" x14ac:dyDescent="0.2">
      <c r="A2318">
        <v>218592</v>
      </c>
      <c r="B2318" t="s">
        <v>2329</v>
      </c>
      <c r="C2318">
        <v>4</v>
      </c>
      <c r="D2318" s="2"/>
      <c r="E2318" s="2">
        <v>11</v>
      </c>
      <c r="F2318" s="2"/>
      <c r="G2318" s="2">
        <v>5</v>
      </c>
      <c r="H2318" s="2"/>
      <c r="I2318" s="1">
        <v>8.2779572484897901E-6</v>
      </c>
      <c r="J2318" s="1">
        <v>4.9941432320278902E-5</v>
      </c>
      <c r="K2318" s="1">
        <v>1.6840913990084E-5</v>
      </c>
      <c r="L2318" s="2">
        <v>6.03306236322857</v>
      </c>
      <c r="M2318" s="2">
        <v>2.0344287225156199</v>
      </c>
      <c r="N2318" s="2">
        <v>3.5034033961963602</v>
      </c>
      <c r="O2318" s="2">
        <v>1.14135690027995</v>
      </c>
      <c r="P2318">
        <v>3</v>
      </c>
    </row>
    <row r="2319" spans="1:16" x14ac:dyDescent="0.2">
      <c r="A2319">
        <v>218594</v>
      </c>
      <c r="B2319" t="s">
        <v>2330</v>
      </c>
      <c r="C2319">
        <v>1</v>
      </c>
      <c r="D2319" s="2"/>
      <c r="E2319" s="2">
        <v>1</v>
      </c>
      <c r="F2319" s="2"/>
      <c r="G2319" s="2">
        <v>2</v>
      </c>
      <c r="H2319" s="2"/>
      <c r="I2319" s="1">
        <v>2.0694893121224399E-6</v>
      </c>
      <c r="J2319" s="1">
        <v>4.54013021093444E-6</v>
      </c>
      <c r="K2319" s="1">
        <v>6.7363655960336201E-6</v>
      </c>
      <c r="L2319" s="2">
        <v>2.1938408593558401</v>
      </c>
      <c r="M2319" s="2">
        <v>3.2550859560249998</v>
      </c>
      <c r="N2319" s="2">
        <v>2.6722912586473502</v>
      </c>
      <c r="O2319" s="2">
        <v>0.39712927744498</v>
      </c>
      <c r="P2319">
        <v>4</v>
      </c>
    </row>
    <row r="2320" spans="1:16" x14ac:dyDescent="0.2">
      <c r="A2320">
        <v>218616</v>
      </c>
      <c r="B2320" t="s">
        <v>2331</v>
      </c>
      <c r="C2320">
        <v>2</v>
      </c>
      <c r="D2320" s="2"/>
      <c r="E2320" s="2">
        <v>3</v>
      </c>
      <c r="F2320" s="2"/>
      <c r="G2320" s="2">
        <v>1</v>
      </c>
      <c r="H2320" s="2"/>
      <c r="I2320" s="1">
        <v>4.13897862424489E-6</v>
      </c>
      <c r="J2320" s="1">
        <v>1.3620390632803301E-5</v>
      </c>
      <c r="K2320" s="1">
        <v>3.3681827980168101E-6</v>
      </c>
      <c r="L2320" s="2">
        <v>3.2907612890337599</v>
      </c>
      <c r="M2320" s="2">
        <v>0.81377148900625096</v>
      </c>
      <c r="N2320" s="2">
        <v>1.6364375069464501</v>
      </c>
      <c r="O2320" s="2">
        <v>1.51364765810672</v>
      </c>
      <c r="P2320">
        <v>4</v>
      </c>
    </row>
    <row r="2321" spans="1:16" x14ac:dyDescent="0.2">
      <c r="A2321">
        <v>219456</v>
      </c>
      <c r="B2321" t="s">
        <v>2332</v>
      </c>
      <c r="C2321">
        <v>16</v>
      </c>
      <c r="D2321" s="2">
        <f>1000000*C2321/495425</f>
        <v>32.295503860321944</v>
      </c>
      <c r="E2321" s="2">
        <v>32</v>
      </c>
      <c r="F2321" s="2">
        <f>1000000*E2321/220258</f>
        <v>145.2841667499024</v>
      </c>
      <c r="G2321" s="2">
        <v>16</v>
      </c>
      <c r="H2321" s="2">
        <f>1000000*G2321/296896</f>
        <v>53.890924768269024</v>
      </c>
      <c r="I2321" s="1">
        <v>3.31118289939591E-5</v>
      </c>
      <c r="J2321">
        <v>1.45284166749902E-4</v>
      </c>
      <c r="K2321" s="1">
        <v>5.3890924768269002E-5</v>
      </c>
      <c r="L2321" s="2">
        <v>4.3876817187116899</v>
      </c>
      <c r="M2321" s="2">
        <v>1.6275429780124999</v>
      </c>
      <c r="N2321" s="4">
        <v>2.6722912586473502</v>
      </c>
      <c r="O2321" s="2">
        <v>1.03287346832706</v>
      </c>
      <c r="P2321">
        <v>3</v>
      </c>
    </row>
    <row r="2322" spans="1:16" x14ac:dyDescent="0.2">
      <c r="A2322">
        <v>219458</v>
      </c>
      <c r="B2322" t="s">
        <v>2333</v>
      </c>
      <c r="C2322">
        <v>3</v>
      </c>
      <c r="D2322" s="2"/>
      <c r="E2322" s="2">
        <v>1</v>
      </c>
      <c r="F2322" s="2"/>
      <c r="G2322" s="2">
        <v>3</v>
      </c>
      <c r="H2322" s="2"/>
      <c r="I2322" s="1">
        <v>6.2084679363673401E-6</v>
      </c>
      <c r="J2322" s="1">
        <v>4.54013021093444E-6</v>
      </c>
      <c r="K2322" s="1">
        <v>1.0104548394050401E-5</v>
      </c>
      <c r="L2322" s="2">
        <v>0.73128028645194798</v>
      </c>
      <c r="M2322" s="2">
        <v>1.6275429780124999</v>
      </c>
      <c r="N2322" s="2">
        <v>1.0909583379643</v>
      </c>
      <c r="O2322" s="2">
        <v>0.82153704717354403</v>
      </c>
      <c r="P2322">
        <v>4</v>
      </c>
    </row>
    <row r="2323" spans="1:16" x14ac:dyDescent="0.2">
      <c r="A2323">
        <v>219460</v>
      </c>
      <c r="B2323" t="s">
        <v>2334</v>
      </c>
      <c r="C2323">
        <v>1</v>
      </c>
      <c r="D2323" s="2"/>
      <c r="E2323" s="2">
        <v>2</v>
      </c>
      <c r="F2323" s="2"/>
      <c r="G2323" s="2">
        <v>1</v>
      </c>
      <c r="H2323" s="2"/>
      <c r="I2323" s="1">
        <v>2.0694893121224399E-6</v>
      </c>
      <c r="J2323" s="1">
        <v>9.0802604218688902E-6</v>
      </c>
      <c r="K2323" s="1">
        <v>3.3681827980168101E-6</v>
      </c>
      <c r="L2323" s="2">
        <v>4.3876817187116899</v>
      </c>
      <c r="M2323" s="2">
        <v>1.6275429780124999</v>
      </c>
      <c r="N2323" s="2">
        <v>2.6722912586473502</v>
      </c>
      <c r="O2323" s="2">
        <v>1.03287346832706</v>
      </c>
      <c r="P2323">
        <v>4</v>
      </c>
    </row>
    <row r="2324" spans="1:16" x14ac:dyDescent="0.2">
      <c r="A2324">
        <v>219462</v>
      </c>
      <c r="B2324" t="s">
        <v>2335</v>
      </c>
      <c r="C2324">
        <v>2</v>
      </c>
      <c r="D2324" s="2"/>
      <c r="E2324" s="2">
        <v>2</v>
      </c>
      <c r="F2324" s="2"/>
      <c r="G2324" s="2">
        <v>1</v>
      </c>
      <c r="H2324" s="2"/>
      <c r="I2324" s="1">
        <v>4.13897862424489E-6</v>
      </c>
      <c r="J2324" s="1">
        <v>9.0802604218688902E-6</v>
      </c>
      <c r="K2324" s="1">
        <v>3.3681827980168101E-6</v>
      </c>
      <c r="L2324" s="2">
        <v>2.1938408593558401</v>
      </c>
      <c r="M2324" s="2">
        <v>0.81377148900625096</v>
      </c>
      <c r="N2324" s="2">
        <v>1.33614562932367</v>
      </c>
      <c r="O2324" s="2">
        <v>1.03287346832706</v>
      </c>
      <c r="P2324">
        <v>4</v>
      </c>
    </row>
    <row r="2325" spans="1:16" x14ac:dyDescent="0.2">
      <c r="A2325">
        <v>219468</v>
      </c>
      <c r="B2325" t="s">
        <v>2336</v>
      </c>
      <c r="C2325">
        <v>0</v>
      </c>
      <c r="D2325" s="2"/>
      <c r="E2325" s="2">
        <v>1</v>
      </c>
      <c r="F2325" s="2"/>
      <c r="G2325" s="2">
        <v>3</v>
      </c>
      <c r="H2325" s="2"/>
      <c r="I2325">
        <v>0</v>
      </c>
      <c r="J2325" s="1">
        <v>4.54013021093444E-6</v>
      </c>
      <c r="K2325" s="1">
        <v>1.0104548394050401E-5</v>
      </c>
      <c r="L2325" s="2" t="s">
        <v>306</v>
      </c>
      <c r="M2325" s="2" t="s">
        <v>306</v>
      </c>
      <c r="N2325" s="2" t="s">
        <v>306</v>
      </c>
      <c r="P2325">
        <v>4</v>
      </c>
    </row>
    <row r="2326" spans="1:16" x14ac:dyDescent="0.2">
      <c r="A2326">
        <v>219480</v>
      </c>
      <c r="B2326" t="s">
        <v>2337</v>
      </c>
      <c r="C2326">
        <v>6</v>
      </c>
      <c r="D2326" s="2"/>
      <c r="E2326" s="2">
        <v>4</v>
      </c>
      <c r="F2326" s="2"/>
      <c r="G2326" s="2">
        <v>3</v>
      </c>
      <c r="H2326" s="2"/>
      <c r="I2326" s="1">
        <v>1.2416935872734601E-5</v>
      </c>
      <c r="J2326" s="1">
        <v>1.8160520843737699E-5</v>
      </c>
      <c r="K2326" s="1">
        <v>1.0104548394050401E-5</v>
      </c>
      <c r="L2326" s="2">
        <v>1.46256057290389</v>
      </c>
      <c r="M2326" s="2">
        <v>0.81377148900625096</v>
      </c>
      <c r="N2326" s="2">
        <v>1.0909583379643</v>
      </c>
      <c r="O2326" s="2">
        <v>0.59469648044330103</v>
      </c>
      <c r="P2326">
        <v>4</v>
      </c>
    </row>
    <row r="2327" spans="1:16" x14ac:dyDescent="0.2">
      <c r="A2327">
        <v>219492</v>
      </c>
      <c r="B2327" t="s">
        <v>2338</v>
      </c>
      <c r="C2327">
        <v>0</v>
      </c>
      <c r="D2327" s="2"/>
      <c r="E2327" s="2">
        <v>1</v>
      </c>
      <c r="F2327" s="2"/>
      <c r="G2327" s="2">
        <v>4</v>
      </c>
      <c r="H2327" s="2"/>
      <c r="I2327">
        <v>0</v>
      </c>
      <c r="J2327" s="1">
        <v>4.54013021093444E-6</v>
      </c>
      <c r="K2327" s="1">
        <v>1.34727311920672E-5</v>
      </c>
      <c r="L2327" s="2" t="s">
        <v>306</v>
      </c>
      <c r="M2327" s="2" t="s">
        <v>306</v>
      </c>
      <c r="N2327" s="2" t="s">
        <v>306</v>
      </c>
      <c r="P2327">
        <v>5</v>
      </c>
    </row>
    <row r="2328" spans="1:16" x14ac:dyDescent="0.2">
      <c r="A2328">
        <v>219600</v>
      </c>
      <c r="B2328" t="s">
        <v>2339</v>
      </c>
      <c r="C2328">
        <v>1</v>
      </c>
      <c r="D2328" s="2"/>
      <c r="E2328" s="2">
        <v>1</v>
      </c>
      <c r="F2328" s="2"/>
      <c r="G2328" s="2">
        <v>2</v>
      </c>
      <c r="H2328" s="2"/>
      <c r="I2328" s="1">
        <v>2.0694893121224399E-6</v>
      </c>
      <c r="J2328" s="1">
        <v>4.54013021093444E-6</v>
      </c>
      <c r="K2328" s="1">
        <v>6.7363655960336201E-6</v>
      </c>
      <c r="L2328" s="2">
        <v>2.1938408593558401</v>
      </c>
      <c r="M2328" s="2">
        <v>3.2550859560249998</v>
      </c>
      <c r="N2328" s="2">
        <v>2.6722912586473502</v>
      </c>
      <c r="O2328" s="2">
        <v>0.39712927744498</v>
      </c>
      <c r="P2328">
        <v>4</v>
      </c>
    </row>
    <row r="2329" spans="1:16" x14ac:dyDescent="0.2">
      <c r="A2329">
        <v>219654</v>
      </c>
      <c r="B2329" t="s">
        <v>2340</v>
      </c>
      <c r="C2329">
        <v>0</v>
      </c>
      <c r="D2329" s="2"/>
      <c r="E2329" s="2">
        <v>11</v>
      </c>
      <c r="F2329" s="2"/>
      <c r="G2329" s="2">
        <v>6</v>
      </c>
      <c r="H2329" s="2"/>
      <c r="I2329">
        <v>0</v>
      </c>
      <c r="J2329" s="1">
        <v>4.9941432320278902E-5</v>
      </c>
      <c r="K2329" s="1">
        <v>2.0209096788100801E-5</v>
      </c>
      <c r="L2329" s="2" t="s">
        <v>306</v>
      </c>
      <c r="M2329" s="2" t="s">
        <v>306</v>
      </c>
      <c r="N2329" s="2" t="s">
        <v>306</v>
      </c>
      <c r="P2329">
        <v>6</v>
      </c>
    </row>
    <row r="2330" spans="1:16" x14ac:dyDescent="0.2">
      <c r="A2330">
        <v>219666</v>
      </c>
      <c r="B2330" t="s">
        <v>2341</v>
      </c>
      <c r="C2330">
        <v>1</v>
      </c>
      <c r="D2330" s="2"/>
      <c r="E2330" s="2">
        <v>1</v>
      </c>
      <c r="F2330" s="2"/>
      <c r="G2330" s="2">
        <v>1</v>
      </c>
      <c r="H2330" s="2"/>
      <c r="I2330" s="1">
        <v>2.0694893121224399E-6</v>
      </c>
      <c r="J2330" s="1">
        <v>4.54013021093444E-6</v>
      </c>
      <c r="K2330" s="1">
        <v>3.3681827980168101E-6</v>
      </c>
      <c r="L2330" s="2">
        <v>2.1938408593558401</v>
      </c>
      <c r="M2330" s="2">
        <v>1.6275429780124999</v>
      </c>
      <c r="N2330" s="2">
        <v>1.88959527029507</v>
      </c>
      <c r="O2330" s="2">
        <v>0.29969268564845097</v>
      </c>
      <c r="P2330">
        <v>7</v>
      </c>
    </row>
    <row r="2331" spans="1:16" x14ac:dyDescent="0.2">
      <c r="A2331">
        <v>219672</v>
      </c>
      <c r="B2331" t="s">
        <v>2342</v>
      </c>
      <c r="C2331">
        <v>0</v>
      </c>
      <c r="D2331" s="2"/>
      <c r="E2331" s="2">
        <v>3</v>
      </c>
      <c r="F2331" s="2"/>
      <c r="G2331" s="2">
        <v>2</v>
      </c>
      <c r="H2331" s="2"/>
      <c r="I2331">
        <v>0</v>
      </c>
      <c r="J2331" s="1">
        <v>1.3620390632803301E-5</v>
      </c>
      <c r="K2331" s="1">
        <v>6.7363655960336201E-6</v>
      </c>
      <c r="L2331" s="2" t="s">
        <v>306</v>
      </c>
      <c r="M2331" s="2" t="s">
        <v>306</v>
      </c>
      <c r="N2331" s="2" t="s">
        <v>306</v>
      </c>
      <c r="P2331">
        <v>5</v>
      </c>
    </row>
    <row r="2332" spans="1:16" x14ac:dyDescent="0.2">
      <c r="A2332">
        <v>219830</v>
      </c>
      <c r="B2332" t="s">
        <v>2343</v>
      </c>
      <c r="C2332">
        <v>3</v>
      </c>
      <c r="D2332" s="2"/>
      <c r="E2332" s="2">
        <v>5</v>
      </c>
      <c r="F2332" s="2"/>
      <c r="G2332" s="2">
        <v>1</v>
      </c>
      <c r="H2332" s="2"/>
      <c r="I2332" s="1">
        <v>6.2084679363673401E-6</v>
      </c>
      <c r="J2332" s="1">
        <v>2.2700651054672199E-5</v>
      </c>
      <c r="K2332" s="1">
        <v>3.3681827980168101E-6</v>
      </c>
      <c r="L2332" s="2">
        <v>3.6564014322597398</v>
      </c>
      <c r="M2332" s="2">
        <v>0.54251432600416705</v>
      </c>
      <c r="N2332" s="2">
        <v>1.4084211581139501</v>
      </c>
      <c r="O2332" s="2">
        <v>2.2109062252554001</v>
      </c>
      <c r="P2332">
        <v>7</v>
      </c>
    </row>
    <row r="2333" spans="1:16" x14ac:dyDescent="0.2">
      <c r="A2333">
        <v>220320</v>
      </c>
      <c r="B2333" t="s">
        <v>2344</v>
      </c>
      <c r="C2333">
        <v>2</v>
      </c>
      <c r="D2333" s="2"/>
      <c r="E2333" s="2">
        <v>1</v>
      </c>
      <c r="F2333" s="2"/>
      <c r="G2333" s="2">
        <v>1</v>
      </c>
      <c r="H2333" s="2"/>
      <c r="I2333" s="1">
        <v>4.13897862424489E-6</v>
      </c>
      <c r="J2333" s="1">
        <v>4.54013021093444E-6</v>
      </c>
      <c r="K2333" s="1">
        <v>3.3681827980168101E-6</v>
      </c>
      <c r="L2333" s="2">
        <v>1.09692042967792</v>
      </c>
      <c r="M2333" s="2">
        <v>0.81377148900625096</v>
      </c>
      <c r="N2333" s="2">
        <v>0.94479763514753801</v>
      </c>
      <c r="O2333" s="2">
        <v>0.29969268564845097</v>
      </c>
      <c r="P2333">
        <v>4</v>
      </c>
    </row>
    <row r="2334" spans="1:16" x14ac:dyDescent="0.2">
      <c r="A2334">
        <v>220613</v>
      </c>
      <c r="B2334" t="s">
        <v>2345</v>
      </c>
      <c r="C2334">
        <v>0</v>
      </c>
      <c r="D2334" s="2"/>
      <c r="E2334" s="2">
        <v>3</v>
      </c>
      <c r="F2334" s="2"/>
      <c r="G2334" s="2">
        <v>2</v>
      </c>
      <c r="H2334" s="2"/>
      <c r="I2334">
        <v>0</v>
      </c>
      <c r="J2334" s="1">
        <v>1.3620390632803301E-5</v>
      </c>
      <c r="K2334" s="1">
        <v>6.7363655960336201E-6</v>
      </c>
      <c r="L2334" s="2" t="s">
        <v>306</v>
      </c>
      <c r="M2334" s="2" t="s">
        <v>306</v>
      </c>
      <c r="N2334" s="2" t="s">
        <v>306</v>
      </c>
      <c r="P2334">
        <v>7</v>
      </c>
    </row>
    <row r="2335" spans="1:16" x14ac:dyDescent="0.2">
      <c r="A2335">
        <v>221184</v>
      </c>
      <c r="B2335" t="s">
        <v>2346</v>
      </c>
      <c r="C2335">
        <v>5</v>
      </c>
      <c r="D2335" s="2"/>
      <c r="E2335" s="2">
        <v>13</v>
      </c>
      <c r="F2335" s="2"/>
      <c r="G2335" s="2">
        <v>7</v>
      </c>
      <c r="H2335" s="2"/>
      <c r="I2335" s="1">
        <v>1.03474465606122E-5</v>
      </c>
      <c r="J2335" s="1">
        <v>5.9021692742147801E-5</v>
      </c>
      <c r="K2335" s="1">
        <v>2.3577279586117598E-5</v>
      </c>
      <c r="L2335" s="2">
        <v>5.7039862343251997</v>
      </c>
      <c r="M2335" s="2">
        <v>2.2785601692175002</v>
      </c>
      <c r="N2335" s="2">
        <v>3.6051180062930399</v>
      </c>
      <c r="O2335" s="2">
        <v>0.95015643291795604</v>
      </c>
      <c r="P2335">
        <v>3</v>
      </c>
    </row>
    <row r="2336" spans="1:16" x14ac:dyDescent="0.2">
      <c r="A2336">
        <v>221256</v>
      </c>
      <c r="B2336" t="s">
        <v>2347</v>
      </c>
      <c r="C2336">
        <v>3</v>
      </c>
      <c r="D2336" s="2"/>
      <c r="E2336" s="2">
        <v>3</v>
      </c>
      <c r="F2336" s="2"/>
      <c r="G2336" s="2">
        <v>9</v>
      </c>
      <c r="H2336" s="2"/>
      <c r="I2336" s="1">
        <v>6.2084679363673401E-6</v>
      </c>
      <c r="J2336" s="1">
        <v>1.3620390632803301E-5</v>
      </c>
      <c r="K2336" s="1">
        <v>3.0313645182151302E-5</v>
      </c>
      <c r="L2336" s="2">
        <v>2.1938408593558401</v>
      </c>
      <c r="M2336" s="2">
        <v>4.8826289340375002</v>
      </c>
      <c r="N2336" s="2">
        <v>3.2728750138929099</v>
      </c>
      <c r="O2336" s="2">
        <v>0.82153704717354403</v>
      </c>
      <c r="P2336">
        <v>4</v>
      </c>
    </row>
    <row r="2337" spans="1:16" x14ac:dyDescent="0.2">
      <c r="A2337">
        <v>222912</v>
      </c>
      <c r="B2337" t="s">
        <v>2348</v>
      </c>
      <c r="C2337">
        <v>20</v>
      </c>
      <c r="D2337" s="2">
        <f>1000000*C2337/495425</f>
        <v>40.369379825402433</v>
      </c>
      <c r="E2337" s="2">
        <v>19</v>
      </c>
      <c r="F2337" s="2">
        <f>1000000*E2337/220258</f>
        <v>86.262474007754548</v>
      </c>
      <c r="G2337" s="2">
        <v>14</v>
      </c>
      <c r="H2337" s="2">
        <f>1000000*G2337/296896</f>
        <v>47.154559172235395</v>
      </c>
      <c r="I2337" s="1">
        <v>4.13897862424489E-5</v>
      </c>
      <c r="J2337" s="1">
        <v>8.6262474007754497E-5</v>
      </c>
      <c r="K2337" s="1">
        <v>4.7154559172235299E-5</v>
      </c>
      <c r="L2337" s="2">
        <v>2.0841488163880499</v>
      </c>
      <c r="M2337" s="2">
        <v>1.1392800846087501</v>
      </c>
      <c r="N2337" s="4">
        <v>1.5409183105771</v>
      </c>
      <c r="O2337" s="2">
        <v>0.61318547861594697</v>
      </c>
      <c r="P2337">
        <v>3</v>
      </c>
    </row>
    <row r="2338" spans="1:16" x14ac:dyDescent="0.2">
      <c r="A2338">
        <v>222914</v>
      </c>
      <c r="B2338" t="s">
        <v>2349</v>
      </c>
      <c r="C2338">
        <v>2</v>
      </c>
      <c r="D2338" s="2"/>
      <c r="E2338" s="2">
        <v>1</v>
      </c>
      <c r="F2338" s="2"/>
      <c r="G2338" s="2">
        <v>1</v>
      </c>
      <c r="H2338" s="2"/>
      <c r="I2338" s="1">
        <v>4.13897862424489E-6</v>
      </c>
      <c r="J2338" s="1">
        <v>4.54013021093444E-6</v>
      </c>
      <c r="K2338" s="1">
        <v>3.3681827980168101E-6</v>
      </c>
      <c r="L2338" s="2">
        <v>1.09692042967792</v>
      </c>
      <c r="M2338" s="2">
        <v>0.81377148900625096</v>
      </c>
      <c r="N2338" s="2">
        <v>0.94479763514753801</v>
      </c>
      <c r="O2338" s="2">
        <v>0.29969268564845097</v>
      </c>
      <c r="P2338">
        <v>4</v>
      </c>
    </row>
    <row r="2339" spans="1:16" x14ac:dyDescent="0.2">
      <c r="A2339">
        <v>222918</v>
      </c>
      <c r="B2339" t="s">
        <v>2350</v>
      </c>
      <c r="C2339">
        <v>0</v>
      </c>
      <c r="D2339" s="2"/>
      <c r="E2339" s="2">
        <v>2</v>
      </c>
      <c r="F2339" s="2"/>
      <c r="G2339" s="2">
        <v>1</v>
      </c>
      <c r="H2339" s="2"/>
      <c r="I2339">
        <v>0</v>
      </c>
      <c r="J2339" s="1">
        <v>9.0802604218688902E-6</v>
      </c>
      <c r="K2339" s="1">
        <v>3.3681827980168101E-6</v>
      </c>
      <c r="L2339" s="2" t="s">
        <v>306</v>
      </c>
      <c r="M2339" s="2" t="s">
        <v>306</v>
      </c>
      <c r="N2339" s="2" t="s">
        <v>306</v>
      </c>
      <c r="P2339">
        <v>4</v>
      </c>
    </row>
    <row r="2340" spans="1:16" x14ac:dyDescent="0.2">
      <c r="A2340">
        <v>222924</v>
      </c>
      <c r="B2340" t="s">
        <v>2351</v>
      </c>
      <c r="C2340">
        <v>1</v>
      </c>
      <c r="D2340" s="2"/>
      <c r="E2340" s="2">
        <v>2</v>
      </c>
      <c r="F2340" s="2"/>
      <c r="G2340" s="2">
        <v>1</v>
      </c>
      <c r="H2340" s="2"/>
      <c r="I2340" s="1">
        <v>2.0694893121224399E-6</v>
      </c>
      <c r="J2340" s="1">
        <v>9.0802604218688902E-6</v>
      </c>
      <c r="K2340" s="1">
        <v>3.3681827980168101E-6</v>
      </c>
      <c r="L2340" s="2">
        <v>4.3876817187116899</v>
      </c>
      <c r="M2340" s="2">
        <v>1.6275429780124999</v>
      </c>
      <c r="N2340" s="2">
        <v>2.6722912586473502</v>
      </c>
      <c r="O2340" s="2">
        <v>1.03287346832706</v>
      </c>
      <c r="P2340">
        <v>4</v>
      </c>
    </row>
    <row r="2341" spans="1:16" x14ac:dyDescent="0.2">
      <c r="A2341">
        <v>223056</v>
      </c>
      <c r="B2341" t="s">
        <v>2352</v>
      </c>
      <c r="C2341">
        <v>3</v>
      </c>
      <c r="D2341" s="2"/>
      <c r="E2341" s="2">
        <v>1</v>
      </c>
      <c r="F2341" s="2"/>
      <c r="G2341" s="2">
        <v>1</v>
      </c>
      <c r="H2341" s="2"/>
      <c r="I2341" s="1">
        <v>6.2084679363673401E-6</v>
      </c>
      <c r="J2341" s="1">
        <v>4.54013021093444E-6</v>
      </c>
      <c r="K2341" s="1">
        <v>3.3681827980168101E-6</v>
      </c>
      <c r="L2341" s="2">
        <v>0.73128028645194798</v>
      </c>
      <c r="M2341" s="2">
        <v>0.54251432600416705</v>
      </c>
      <c r="N2341" s="2">
        <v>0.629865090098358</v>
      </c>
      <c r="O2341" s="2">
        <v>0.29969268564845097</v>
      </c>
      <c r="P2341">
        <v>4</v>
      </c>
    </row>
    <row r="2342" spans="1:16" x14ac:dyDescent="0.2">
      <c r="A2342">
        <v>223200</v>
      </c>
      <c r="B2342" t="s">
        <v>2353</v>
      </c>
      <c r="C2342">
        <v>2</v>
      </c>
      <c r="D2342" s="2"/>
      <c r="E2342" s="2">
        <v>3</v>
      </c>
      <c r="F2342" s="2"/>
      <c r="G2342" s="2">
        <v>1</v>
      </c>
      <c r="H2342" s="2"/>
      <c r="I2342" s="1">
        <v>4.13897862424489E-6</v>
      </c>
      <c r="J2342" s="1">
        <v>1.3620390632803301E-5</v>
      </c>
      <c r="K2342" s="1">
        <v>3.3681827980168101E-6</v>
      </c>
      <c r="L2342" s="2">
        <v>3.2907612890337599</v>
      </c>
      <c r="M2342" s="2">
        <v>0.81377148900625096</v>
      </c>
      <c r="N2342" s="2">
        <v>1.6364375069464501</v>
      </c>
      <c r="O2342" s="2">
        <v>1.51364765810672</v>
      </c>
      <c r="P2342">
        <v>4</v>
      </c>
    </row>
    <row r="2343" spans="1:16" x14ac:dyDescent="0.2">
      <c r="A2343">
        <v>223284</v>
      </c>
      <c r="B2343" t="s">
        <v>2354</v>
      </c>
      <c r="C2343">
        <v>0</v>
      </c>
      <c r="D2343" s="2"/>
      <c r="E2343" s="2">
        <v>4</v>
      </c>
      <c r="F2343" s="2"/>
      <c r="G2343" s="2">
        <v>1</v>
      </c>
      <c r="H2343" s="2"/>
      <c r="I2343">
        <v>0</v>
      </c>
      <c r="J2343" s="1">
        <v>1.8160520843737699E-5</v>
      </c>
      <c r="K2343" s="1">
        <v>3.3681827980168101E-6</v>
      </c>
      <c r="L2343" s="2" t="s">
        <v>306</v>
      </c>
      <c r="M2343" s="2" t="s">
        <v>306</v>
      </c>
      <c r="N2343" s="2" t="s">
        <v>306</v>
      </c>
      <c r="P2343">
        <v>6</v>
      </c>
    </row>
    <row r="2344" spans="1:16" x14ac:dyDescent="0.2">
      <c r="A2344">
        <v>223286</v>
      </c>
      <c r="B2344" t="s">
        <v>2355</v>
      </c>
      <c r="C2344">
        <v>1</v>
      </c>
      <c r="D2344" s="2"/>
      <c r="E2344" s="2">
        <v>21</v>
      </c>
      <c r="F2344" s="2"/>
      <c r="G2344" s="2">
        <v>6</v>
      </c>
      <c r="H2344" s="2"/>
      <c r="I2344" s="1">
        <v>2.0694893121224399E-6</v>
      </c>
      <c r="J2344" s="1">
        <v>9.5342734429623396E-5</v>
      </c>
      <c r="K2344" s="1">
        <v>2.0209096788100801E-5</v>
      </c>
      <c r="L2344" s="2">
        <v>46.070658046472701</v>
      </c>
      <c r="M2344" s="2">
        <v>9.7652578680750093</v>
      </c>
      <c r="N2344" s="2">
        <v>21.210654303338</v>
      </c>
      <c r="O2344" s="2">
        <v>1.71165866263183</v>
      </c>
      <c r="P2344">
        <v>7</v>
      </c>
    </row>
    <row r="2345" spans="1:16" x14ac:dyDescent="0.2">
      <c r="A2345">
        <v>223776</v>
      </c>
      <c r="B2345" t="s">
        <v>2356</v>
      </c>
      <c r="C2345">
        <v>2</v>
      </c>
      <c r="D2345" s="2"/>
      <c r="E2345" s="2">
        <v>1</v>
      </c>
      <c r="F2345" s="2"/>
      <c r="G2345" s="2">
        <v>1</v>
      </c>
      <c r="H2345" s="2"/>
      <c r="I2345" s="1">
        <v>4.13897862424489E-6</v>
      </c>
      <c r="J2345" s="1">
        <v>4.54013021093444E-6</v>
      </c>
      <c r="K2345" s="1">
        <v>3.3681827980168101E-6</v>
      </c>
      <c r="L2345" s="2">
        <v>1.09692042967792</v>
      </c>
      <c r="M2345" s="2">
        <v>0.81377148900625096</v>
      </c>
      <c r="N2345" s="2">
        <v>0.94479763514753801</v>
      </c>
      <c r="O2345" s="2">
        <v>0.29969268564845097</v>
      </c>
      <c r="P2345">
        <v>4</v>
      </c>
    </row>
    <row r="2346" spans="1:16" x14ac:dyDescent="0.2">
      <c r="A2346">
        <v>224726</v>
      </c>
      <c r="B2346" t="s">
        <v>2357</v>
      </c>
      <c r="C2346">
        <v>0</v>
      </c>
      <c r="D2346" s="2"/>
      <c r="E2346" s="2">
        <v>1</v>
      </c>
      <c r="F2346" s="2"/>
      <c r="G2346" s="2">
        <v>4</v>
      </c>
      <c r="H2346" s="2"/>
      <c r="I2346">
        <v>0</v>
      </c>
      <c r="J2346" s="1">
        <v>4.54013021093444E-6</v>
      </c>
      <c r="K2346" s="1">
        <v>1.34727311920672E-5</v>
      </c>
      <c r="L2346" s="2" t="s">
        <v>306</v>
      </c>
      <c r="M2346" s="2" t="s">
        <v>306</v>
      </c>
      <c r="N2346" s="2" t="s">
        <v>306</v>
      </c>
      <c r="P2346">
        <v>7</v>
      </c>
    </row>
    <row r="2347" spans="1:16" x14ac:dyDescent="0.2">
      <c r="A2347">
        <v>224870</v>
      </c>
      <c r="B2347" t="s">
        <v>2358</v>
      </c>
      <c r="C2347">
        <v>0</v>
      </c>
      <c r="D2347" s="2"/>
      <c r="E2347" s="2">
        <v>7</v>
      </c>
      <c r="F2347" s="2"/>
      <c r="G2347" s="2">
        <v>2</v>
      </c>
      <c r="H2347" s="2"/>
      <c r="I2347">
        <v>0</v>
      </c>
      <c r="J2347" s="1">
        <v>3.1780911476541098E-5</v>
      </c>
      <c r="K2347" s="1">
        <v>6.7363655960336201E-6</v>
      </c>
      <c r="L2347" s="2" t="s">
        <v>306</v>
      </c>
      <c r="M2347" s="2" t="s">
        <v>306</v>
      </c>
      <c r="N2347" s="2" t="s">
        <v>306</v>
      </c>
      <c r="P2347">
        <v>8</v>
      </c>
    </row>
    <row r="2348" spans="1:16" x14ac:dyDescent="0.2">
      <c r="A2348">
        <v>224942</v>
      </c>
      <c r="B2348" t="s">
        <v>2359</v>
      </c>
      <c r="C2348">
        <v>3</v>
      </c>
      <c r="D2348" s="2"/>
      <c r="E2348" s="2">
        <v>12</v>
      </c>
      <c r="F2348" s="2"/>
      <c r="G2348" s="2">
        <v>1</v>
      </c>
      <c r="H2348" s="2"/>
      <c r="I2348" s="1">
        <v>6.2084679363673401E-6</v>
      </c>
      <c r="J2348" s="1">
        <v>5.4481562531213297E-5</v>
      </c>
      <c r="K2348" s="1">
        <v>3.3681827980168101E-6</v>
      </c>
      <c r="L2348" s="2">
        <v>8.7753634374233798</v>
      </c>
      <c r="M2348" s="2">
        <v>0.54251432600416705</v>
      </c>
      <c r="N2348" s="2">
        <v>2.1819166759286102</v>
      </c>
      <c r="O2348" s="2">
        <v>3.7732188411435801</v>
      </c>
      <c r="P2348">
        <v>7</v>
      </c>
    </row>
    <row r="2349" spans="1:16" x14ac:dyDescent="0.2">
      <c r="A2349">
        <v>225002</v>
      </c>
      <c r="B2349" t="s">
        <v>2360</v>
      </c>
      <c r="C2349">
        <v>0</v>
      </c>
      <c r="D2349" s="2"/>
      <c r="E2349" s="2">
        <v>20</v>
      </c>
      <c r="F2349" s="2"/>
      <c r="G2349" s="2">
        <v>6</v>
      </c>
      <c r="H2349" s="2"/>
      <c r="I2349">
        <v>0</v>
      </c>
      <c r="J2349" s="1">
        <v>9.0802604218688906E-5</v>
      </c>
      <c r="K2349" s="1">
        <v>2.0209096788100801E-5</v>
      </c>
      <c r="L2349" s="2" t="s">
        <v>306</v>
      </c>
      <c r="M2349" s="2" t="s">
        <v>306</v>
      </c>
      <c r="N2349" s="2" t="s">
        <v>306</v>
      </c>
      <c r="P2349">
        <v>7</v>
      </c>
    </row>
    <row r="2350" spans="1:16" x14ac:dyDescent="0.2">
      <c r="A2350">
        <v>225008</v>
      </c>
      <c r="B2350" t="s">
        <v>2361</v>
      </c>
      <c r="C2350">
        <v>1</v>
      </c>
      <c r="D2350" s="2"/>
      <c r="E2350" s="2">
        <v>1</v>
      </c>
      <c r="F2350" s="2"/>
      <c r="G2350" s="2">
        <v>1</v>
      </c>
      <c r="H2350" s="2"/>
      <c r="I2350" s="1">
        <v>2.0694893121224399E-6</v>
      </c>
      <c r="J2350" s="1">
        <v>4.54013021093444E-6</v>
      </c>
      <c r="K2350" s="1">
        <v>3.3681827980168101E-6</v>
      </c>
      <c r="L2350" s="2">
        <v>2.1938408593558401</v>
      </c>
      <c r="M2350" s="2">
        <v>1.6275429780124999</v>
      </c>
      <c r="N2350" s="2">
        <v>1.88959527029507</v>
      </c>
      <c r="O2350" s="2">
        <v>0.29969268564845097</v>
      </c>
      <c r="P2350">
        <v>8</v>
      </c>
    </row>
    <row r="2351" spans="1:16" x14ac:dyDescent="0.2">
      <c r="A2351">
        <v>225012</v>
      </c>
      <c r="B2351" s="5" t="s">
        <v>2362</v>
      </c>
      <c r="C2351">
        <v>2</v>
      </c>
      <c r="D2351" s="2"/>
      <c r="E2351" s="2">
        <v>15</v>
      </c>
      <c r="F2351" s="2"/>
      <c r="G2351" s="2">
        <v>9</v>
      </c>
      <c r="H2351" s="2"/>
      <c r="I2351" s="1">
        <v>4.13897862424489E-6</v>
      </c>
      <c r="J2351" s="1">
        <v>6.81019531640167E-5</v>
      </c>
      <c r="K2351" s="1">
        <v>3.0313645182151302E-5</v>
      </c>
      <c r="L2351" s="2">
        <v>16.453806445168802</v>
      </c>
      <c r="M2351" s="2">
        <v>7.3239434010562601</v>
      </c>
      <c r="N2351" s="2">
        <v>10.977556519387599</v>
      </c>
      <c r="O2351" s="2">
        <v>0.83168444890155002</v>
      </c>
      <c r="P2351">
        <v>7</v>
      </c>
    </row>
    <row r="2352" spans="1:16" x14ac:dyDescent="0.2">
      <c r="A2352">
        <v>225013</v>
      </c>
      <c r="B2352" t="s">
        <v>2363</v>
      </c>
      <c r="C2352">
        <v>0</v>
      </c>
      <c r="D2352" s="2"/>
      <c r="E2352" s="2">
        <v>1</v>
      </c>
      <c r="F2352" s="2"/>
      <c r="G2352" s="2">
        <v>1</v>
      </c>
      <c r="H2352" s="2"/>
      <c r="I2352">
        <v>0</v>
      </c>
      <c r="J2352" s="1">
        <v>4.54013021093444E-6</v>
      </c>
      <c r="K2352" s="1">
        <v>3.3681827980168101E-6</v>
      </c>
      <c r="L2352" s="2" t="s">
        <v>306</v>
      </c>
      <c r="M2352" s="2" t="s">
        <v>306</v>
      </c>
      <c r="N2352" s="2" t="s">
        <v>306</v>
      </c>
      <c r="P2352">
        <v>8</v>
      </c>
    </row>
    <row r="2353" spans="1:17" x14ac:dyDescent="0.2">
      <c r="A2353">
        <v>225014</v>
      </c>
      <c r="B2353" s="5" t="s">
        <v>2364</v>
      </c>
      <c r="C2353">
        <v>24</v>
      </c>
      <c r="D2353" s="2">
        <f>1000000*C2353/495425</f>
        <v>48.443255790482915</v>
      </c>
      <c r="E2353" s="2">
        <v>422</v>
      </c>
      <c r="F2353" s="2">
        <f>1000000*E2353/220258</f>
        <v>1915.9349490143377</v>
      </c>
      <c r="G2353" s="2">
        <v>193</v>
      </c>
      <c r="H2353" s="2">
        <f>1000000*G2353/296896</f>
        <v>650.0592800172451</v>
      </c>
      <c r="I2353" s="1">
        <v>4.96677434909387E-5</v>
      </c>
      <c r="J2353">
        <v>1.91593494901433E-3</v>
      </c>
      <c r="K2353">
        <v>6.5005928001724499E-4</v>
      </c>
      <c r="L2353" s="2">
        <v>38.575035110340302</v>
      </c>
      <c r="M2353" s="2">
        <v>13.088158114850501</v>
      </c>
      <c r="N2353" s="4">
        <v>22.469449454983199</v>
      </c>
      <c r="O2353" s="2">
        <v>1.13429023023247</v>
      </c>
      <c r="P2353">
        <v>8</v>
      </c>
      <c r="Q2353">
        <f>F2353/H2353</f>
        <v>2.9473234332775169</v>
      </c>
    </row>
    <row r="2354" spans="1:17" x14ac:dyDescent="0.2">
      <c r="A2354">
        <v>225015</v>
      </c>
      <c r="B2354" s="5" t="s">
        <v>2365</v>
      </c>
      <c r="C2354">
        <v>2</v>
      </c>
      <c r="D2354" s="2"/>
      <c r="E2354" s="2">
        <v>18</v>
      </c>
      <c r="F2354" s="2"/>
      <c r="G2354" s="2">
        <v>7</v>
      </c>
      <c r="H2354" s="2"/>
      <c r="I2354" s="1">
        <v>4.13897862424489E-6</v>
      </c>
      <c r="J2354" s="1">
        <v>8.1722343796819993E-5</v>
      </c>
      <c r="K2354" s="1">
        <v>2.3577279586117598E-5</v>
      </c>
      <c r="L2354" s="2">
        <v>19.744567734202601</v>
      </c>
      <c r="M2354" s="2">
        <v>5.6964004230437499</v>
      </c>
      <c r="N2354" s="2">
        <v>10.605327151669</v>
      </c>
      <c r="O2354" s="2">
        <v>1.32463309337402</v>
      </c>
      <c r="P2354">
        <v>9</v>
      </c>
    </row>
    <row r="2355" spans="1:17" x14ac:dyDescent="0.2">
      <c r="A2355">
        <v>225016</v>
      </c>
      <c r="B2355" t="s">
        <v>2366</v>
      </c>
      <c r="C2355">
        <v>0</v>
      </c>
      <c r="D2355" s="2"/>
      <c r="E2355" s="2">
        <v>7</v>
      </c>
      <c r="F2355" s="2"/>
      <c r="G2355" s="2">
        <v>3</v>
      </c>
      <c r="H2355" s="2"/>
      <c r="I2355">
        <v>0</v>
      </c>
      <c r="J2355" s="1">
        <v>3.1780911476541098E-5</v>
      </c>
      <c r="K2355" s="1">
        <v>1.0104548394050401E-5</v>
      </c>
      <c r="L2355" s="2" t="s">
        <v>306</v>
      </c>
      <c r="M2355" s="2" t="s">
        <v>306</v>
      </c>
      <c r="N2355" s="2" t="s">
        <v>306</v>
      </c>
      <c r="P2355">
        <v>8</v>
      </c>
    </row>
    <row r="2356" spans="1:17" x14ac:dyDescent="0.2">
      <c r="A2356">
        <v>225020</v>
      </c>
      <c r="B2356" t="s">
        <v>2367</v>
      </c>
      <c r="C2356">
        <v>0</v>
      </c>
      <c r="D2356" s="2"/>
      <c r="E2356" s="2">
        <v>14</v>
      </c>
      <c r="F2356" s="2"/>
      <c r="G2356" s="2">
        <v>2</v>
      </c>
      <c r="H2356" s="2"/>
      <c r="I2356">
        <v>0</v>
      </c>
      <c r="J2356" s="1">
        <v>6.3561822953082196E-5</v>
      </c>
      <c r="K2356" s="1">
        <v>6.7363655960336201E-6</v>
      </c>
      <c r="L2356" s="2" t="s">
        <v>306</v>
      </c>
      <c r="M2356" s="2" t="s">
        <v>306</v>
      </c>
      <c r="N2356" s="2" t="s">
        <v>306</v>
      </c>
      <c r="P2356">
        <v>9</v>
      </c>
    </row>
    <row r="2357" spans="1:17" x14ac:dyDescent="0.2">
      <c r="A2357">
        <v>225026</v>
      </c>
      <c r="B2357" t="s">
        <v>2368</v>
      </c>
      <c r="C2357">
        <v>1</v>
      </c>
      <c r="D2357" s="2"/>
      <c r="E2357" s="2">
        <v>1</v>
      </c>
      <c r="F2357" s="2"/>
      <c r="G2357" s="2">
        <v>1</v>
      </c>
      <c r="H2357" s="2"/>
      <c r="I2357" s="1">
        <v>2.0694893121224399E-6</v>
      </c>
      <c r="J2357" s="1">
        <v>4.54013021093444E-6</v>
      </c>
      <c r="K2357" s="1">
        <v>3.3681827980168101E-6</v>
      </c>
      <c r="L2357" s="2">
        <v>2.1938408593558401</v>
      </c>
      <c r="M2357" s="2">
        <v>1.6275429780124999</v>
      </c>
      <c r="N2357" s="2">
        <v>1.88959527029507</v>
      </c>
      <c r="O2357" s="2">
        <v>0.29969268564845097</v>
      </c>
      <c r="P2357">
        <v>8</v>
      </c>
    </row>
    <row r="2358" spans="1:17" x14ac:dyDescent="0.2">
      <c r="A2358">
        <v>225036</v>
      </c>
      <c r="B2358" t="s">
        <v>2369</v>
      </c>
      <c r="C2358">
        <v>0</v>
      </c>
      <c r="D2358" s="2"/>
      <c r="E2358" s="2">
        <v>1</v>
      </c>
      <c r="F2358" s="2"/>
      <c r="G2358" s="2">
        <v>1</v>
      </c>
      <c r="H2358" s="2"/>
      <c r="I2358">
        <v>0</v>
      </c>
      <c r="J2358" s="1">
        <v>4.54013021093444E-6</v>
      </c>
      <c r="K2358" s="1">
        <v>3.3681827980168101E-6</v>
      </c>
      <c r="L2358" s="2" t="s">
        <v>306</v>
      </c>
      <c r="M2358" s="2" t="s">
        <v>306</v>
      </c>
      <c r="N2358" s="2" t="s">
        <v>306</v>
      </c>
      <c r="P2358">
        <v>8</v>
      </c>
    </row>
    <row r="2359" spans="1:17" x14ac:dyDescent="0.2">
      <c r="A2359">
        <v>225038</v>
      </c>
      <c r="B2359" s="5" t="s">
        <v>2370</v>
      </c>
      <c r="C2359">
        <v>1</v>
      </c>
      <c r="D2359" s="2">
        <f>1000000*C2359/495425</f>
        <v>2.0184689912701215</v>
      </c>
      <c r="E2359" s="2">
        <v>21</v>
      </c>
      <c r="F2359" s="2">
        <f>1000000*E2359/220258</f>
        <v>95.342734429623448</v>
      </c>
      <c r="G2359" s="2">
        <v>11</v>
      </c>
      <c r="H2359" s="2">
        <f>1000000*G2359/296896</f>
        <v>37.050010778184955</v>
      </c>
      <c r="I2359" s="1">
        <v>2.0694893121224399E-6</v>
      </c>
      <c r="J2359" s="1">
        <v>9.5342734429623396E-5</v>
      </c>
      <c r="K2359" s="1">
        <v>3.7050010778184903E-5</v>
      </c>
      <c r="L2359" s="2">
        <v>46.070658046472701</v>
      </c>
      <c r="M2359" s="2">
        <v>17.902972758137501</v>
      </c>
      <c r="N2359" s="4">
        <v>28.719361691295799</v>
      </c>
      <c r="O2359" s="2">
        <v>0.98079078466678404</v>
      </c>
      <c r="P2359">
        <v>9</v>
      </c>
    </row>
    <row r="2360" spans="1:17" x14ac:dyDescent="0.2">
      <c r="A2360">
        <v>225062</v>
      </c>
      <c r="B2360" t="s">
        <v>2371</v>
      </c>
      <c r="C2360">
        <v>0</v>
      </c>
      <c r="D2360" s="2"/>
      <c r="E2360" s="2">
        <v>10</v>
      </c>
      <c r="F2360" s="2"/>
      <c r="G2360" s="2">
        <v>4</v>
      </c>
      <c r="H2360" s="2"/>
      <c r="I2360">
        <v>0</v>
      </c>
      <c r="J2360" s="1">
        <v>4.5401302109344399E-5</v>
      </c>
      <c r="K2360" s="1">
        <v>1.34727311920672E-5</v>
      </c>
      <c r="L2360" s="2" t="s">
        <v>306</v>
      </c>
      <c r="M2360" s="2" t="s">
        <v>306</v>
      </c>
      <c r="N2360" s="2" t="s">
        <v>306</v>
      </c>
      <c r="P2360">
        <v>9</v>
      </c>
    </row>
    <row r="2361" spans="1:17" x14ac:dyDescent="0.2">
      <c r="A2361">
        <v>225446</v>
      </c>
      <c r="B2361" t="s">
        <v>2372</v>
      </c>
      <c r="C2361">
        <v>2</v>
      </c>
      <c r="D2361" s="2"/>
      <c r="E2361" s="2">
        <v>11</v>
      </c>
      <c r="F2361" s="2"/>
      <c r="G2361" s="2">
        <v>2</v>
      </c>
      <c r="H2361" s="2"/>
      <c r="I2361" s="1">
        <v>4.13897862424489E-6</v>
      </c>
      <c r="J2361" s="1">
        <v>4.9941432320278902E-5</v>
      </c>
      <c r="K2361" s="1">
        <v>6.7363655960336201E-6</v>
      </c>
      <c r="L2361" s="2">
        <v>12.066124726457099</v>
      </c>
      <c r="M2361" s="2">
        <v>1.6275429780124999</v>
      </c>
      <c r="N2361" s="2">
        <v>4.4314937177399196</v>
      </c>
      <c r="O2361" s="2">
        <v>2.3555447470584099</v>
      </c>
      <c r="P2361">
        <v>9</v>
      </c>
    </row>
    <row r="2362" spans="1:17" x14ac:dyDescent="0.2">
      <c r="A2362">
        <v>225878</v>
      </c>
      <c r="B2362" t="s">
        <v>2373</v>
      </c>
      <c r="C2362">
        <v>3</v>
      </c>
      <c r="D2362" s="2"/>
      <c r="E2362" s="2">
        <v>10</v>
      </c>
      <c r="F2362" s="2"/>
      <c r="G2362" s="2">
        <v>5</v>
      </c>
      <c r="H2362" s="2"/>
      <c r="I2362" s="1">
        <v>6.2084679363673401E-6</v>
      </c>
      <c r="J2362" s="1">
        <v>4.5401302109344399E-5</v>
      </c>
      <c r="K2362" s="1">
        <v>1.6840913990084E-5</v>
      </c>
      <c r="L2362" s="2">
        <v>7.3128028645194796</v>
      </c>
      <c r="M2362" s="2">
        <v>2.7125716300208298</v>
      </c>
      <c r="N2362" s="2">
        <v>4.45381876441225</v>
      </c>
      <c r="O2362" s="2">
        <v>1.03287346832706</v>
      </c>
      <c r="P2362">
        <v>9</v>
      </c>
    </row>
    <row r="2363" spans="1:17" x14ac:dyDescent="0.2">
      <c r="A2363">
        <v>226742</v>
      </c>
      <c r="B2363" t="s">
        <v>2374</v>
      </c>
      <c r="C2363">
        <v>0</v>
      </c>
      <c r="D2363" s="2"/>
      <c r="E2363" s="2">
        <v>1</v>
      </c>
      <c r="F2363" s="2"/>
      <c r="G2363" s="2">
        <v>2</v>
      </c>
      <c r="H2363" s="2"/>
      <c r="I2363">
        <v>0</v>
      </c>
      <c r="J2363" s="1">
        <v>4.54013021093444E-6</v>
      </c>
      <c r="K2363" s="1">
        <v>6.7363655960336201E-6</v>
      </c>
      <c r="L2363" s="2" t="s">
        <v>306</v>
      </c>
      <c r="M2363" s="2" t="s">
        <v>306</v>
      </c>
      <c r="N2363" s="2" t="s">
        <v>306</v>
      </c>
      <c r="P2363">
        <v>8</v>
      </c>
    </row>
    <row r="2364" spans="1:17" x14ac:dyDescent="0.2">
      <c r="A2364">
        <v>227763</v>
      </c>
      <c r="B2364" t="s">
        <v>2375</v>
      </c>
      <c r="C2364">
        <v>1</v>
      </c>
      <c r="D2364" s="2"/>
      <c r="E2364" s="2">
        <v>3</v>
      </c>
      <c r="F2364" s="2"/>
      <c r="G2364" s="2">
        <v>2</v>
      </c>
      <c r="H2364" s="2"/>
      <c r="I2364" s="1">
        <v>2.0694893121224399E-6</v>
      </c>
      <c r="J2364" s="1">
        <v>1.3620390632803301E-5</v>
      </c>
      <c r="K2364" s="1">
        <v>6.7363655960336201E-6</v>
      </c>
      <c r="L2364" s="2">
        <v>6.5815225780675304</v>
      </c>
      <c r="M2364" s="2">
        <v>3.2550859560249998</v>
      </c>
      <c r="N2364" s="2">
        <v>4.6285442325993902</v>
      </c>
      <c r="O2364" s="2">
        <v>0.71867880155795805</v>
      </c>
      <c r="P2364">
        <v>10</v>
      </c>
    </row>
    <row r="2365" spans="1:17" x14ac:dyDescent="0.2">
      <c r="A2365">
        <v>228040</v>
      </c>
      <c r="B2365" t="s">
        <v>2376</v>
      </c>
      <c r="C2365">
        <v>1</v>
      </c>
      <c r="D2365" s="2"/>
      <c r="E2365" s="2">
        <v>1</v>
      </c>
      <c r="F2365" s="2"/>
      <c r="G2365" s="2">
        <v>2</v>
      </c>
      <c r="H2365" s="2"/>
      <c r="I2365" s="1">
        <v>2.0694893121224399E-6</v>
      </c>
      <c r="J2365" s="1">
        <v>4.54013021093444E-6</v>
      </c>
      <c r="K2365" s="1">
        <v>6.7363655960336201E-6</v>
      </c>
      <c r="L2365" s="2">
        <v>2.1938408593558401</v>
      </c>
      <c r="M2365" s="2">
        <v>3.2550859560249998</v>
      </c>
      <c r="N2365" s="2">
        <v>2.6722912586473502</v>
      </c>
      <c r="O2365" s="2">
        <v>0.39712927744498</v>
      </c>
      <c r="P2365">
        <v>10</v>
      </c>
    </row>
    <row r="2366" spans="1:17" x14ac:dyDescent="0.2">
      <c r="A2366">
        <v>228096</v>
      </c>
      <c r="B2366" t="s">
        <v>2377</v>
      </c>
      <c r="C2366">
        <v>15</v>
      </c>
      <c r="D2366" s="2"/>
      <c r="E2366" s="2">
        <v>9</v>
      </c>
      <c r="F2366" s="2"/>
      <c r="G2366" s="2">
        <v>15</v>
      </c>
      <c r="H2366" s="2"/>
      <c r="I2366" s="1">
        <v>3.10423396818367E-5</v>
      </c>
      <c r="J2366" s="1">
        <v>4.0861171898409997E-5</v>
      </c>
      <c r="K2366" s="1">
        <v>5.0522741970252201E-5</v>
      </c>
      <c r="L2366" s="2">
        <v>1.3163045156135</v>
      </c>
      <c r="M2366" s="2">
        <v>1.6275429780124999</v>
      </c>
      <c r="N2366" s="2">
        <v>1.46367420258502</v>
      </c>
      <c r="O2366" s="2">
        <v>0.21264189930334901</v>
      </c>
      <c r="P2366">
        <v>3</v>
      </c>
    </row>
    <row r="2367" spans="1:17" x14ac:dyDescent="0.2">
      <c r="A2367">
        <v>228098</v>
      </c>
      <c r="B2367" t="s">
        <v>2378</v>
      </c>
      <c r="C2367">
        <v>0</v>
      </c>
      <c r="D2367" s="2"/>
      <c r="E2367" s="2">
        <v>1</v>
      </c>
      <c r="F2367" s="2"/>
      <c r="G2367" s="2">
        <v>1</v>
      </c>
      <c r="H2367" s="2"/>
      <c r="I2367">
        <v>0</v>
      </c>
      <c r="J2367" s="1">
        <v>4.54013021093444E-6</v>
      </c>
      <c r="K2367" s="1">
        <v>3.3681827980168101E-6</v>
      </c>
      <c r="L2367" s="2" t="s">
        <v>306</v>
      </c>
      <c r="M2367" s="2" t="s">
        <v>306</v>
      </c>
      <c r="N2367" s="2" t="s">
        <v>306</v>
      </c>
      <c r="P2367">
        <v>4</v>
      </c>
    </row>
    <row r="2368" spans="1:17" x14ac:dyDescent="0.2">
      <c r="A2368">
        <v>228144</v>
      </c>
      <c r="B2368" t="s">
        <v>2379</v>
      </c>
      <c r="C2368">
        <v>2</v>
      </c>
      <c r="D2368" s="2"/>
      <c r="E2368" s="2">
        <v>3</v>
      </c>
      <c r="F2368" s="2"/>
      <c r="G2368" s="2">
        <v>1</v>
      </c>
      <c r="H2368" s="2"/>
      <c r="I2368" s="1">
        <v>4.13897862424489E-6</v>
      </c>
      <c r="J2368" s="1">
        <v>1.3620390632803301E-5</v>
      </c>
      <c r="K2368" s="1">
        <v>3.3681827980168101E-6</v>
      </c>
      <c r="L2368" s="2">
        <v>3.2907612890337599</v>
      </c>
      <c r="M2368" s="2">
        <v>0.81377148900625096</v>
      </c>
      <c r="N2368" s="2">
        <v>1.6364375069464501</v>
      </c>
      <c r="O2368" s="2">
        <v>1.51364765810672</v>
      </c>
      <c r="P2368">
        <v>4</v>
      </c>
    </row>
    <row r="2369" spans="1:16" x14ac:dyDescent="0.2">
      <c r="A2369">
        <v>228240</v>
      </c>
      <c r="B2369" t="s">
        <v>2380</v>
      </c>
      <c r="C2369">
        <v>2</v>
      </c>
      <c r="D2369" s="2"/>
      <c r="E2369" s="2">
        <v>2</v>
      </c>
      <c r="F2369" s="2"/>
      <c r="G2369" s="2">
        <v>2</v>
      </c>
      <c r="H2369" s="2"/>
      <c r="I2369" s="1">
        <v>4.13897862424489E-6</v>
      </c>
      <c r="J2369" s="1">
        <v>9.0802604218688902E-6</v>
      </c>
      <c r="K2369" s="1">
        <v>6.7363655960336201E-6</v>
      </c>
      <c r="L2369" s="2">
        <v>2.1938408593558401</v>
      </c>
      <c r="M2369" s="2">
        <v>1.6275429780124999</v>
      </c>
      <c r="N2369" s="2">
        <v>1.88959527029507</v>
      </c>
      <c r="O2369" s="2">
        <v>0.29969268564845097</v>
      </c>
      <c r="P2369">
        <v>4</v>
      </c>
    </row>
    <row r="2370" spans="1:16" x14ac:dyDescent="0.2">
      <c r="A2370">
        <v>228534</v>
      </c>
      <c r="B2370" t="s">
        <v>2381</v>
      </c>
      <c r="C2370">
        <v>0</v>
      </c>
      <c r="D2370" s="2"/>
      <c r="E2370" s="2">
        <v>1</v>
      </c>
      <c r="F2370" s="2"/>
      <c r="G2370" s="2">
        <v>1</v>
      </c>
      <c r="H2370" s="2"/>
      <c r="I2370">
        <v>0</v>
      </c>
      <c r="J2370" s="1">
        <v>4.54013021093444E-6</v>
      </c>
      <c r="K2370" s="1">
        <v>3.3681827980168101E-6</v>
      </c>
      <c r="L2370" s="2" t="s">
        <v>306</v>
      </c>
      <c r="M2370" s="2" t="s">
        <v>306</v>
      </c>
      <c r="N2370" s="2" t="s">
        <v>306</v>
      </c>
      <c r="P2370">
        <v>5</v>
      </c>
    </row>
    <row r="2371" spans="1:16" x14ac:dyDescent="0.2">
      <c r="A2371">
        <v>230198</v>
      </c>
      <c r="B2371" t="s">
        <v>2382</v>
      </c>
      <c r="C2371">
        <v>0</v>
      </c>
      <c r="D2371" s="2"/>
      <c r="E2371" s="2">
        <v>5</v>
      </c>
      <c r="F2371" s="2"/>
      <c r="G2371" s="2">
        <v>1</v>
      </c>
      <c r="H2371" s="2"/>
      <c r="I2371">
        <v>0</v>
      </c>
      <c r="J2371" s="1">
        <v>2.2700651054672199E-5</v>
      </c>
      <c r="K2371" s="1">
        <v>3.3681827980168101E-6</v>
      </c>
      <c r="L2371" s="2" t="s">
        <v>306</v>
      </c>
      <c r="M2371" s="2" t="s">
        <v>306</v>
      </c>
      <c r="N2371" s="2" t="s">
        <v>306</v>
      </c>
      <c r="P2371">
        <v>8</v>
      </c>
    </row>
    <row r="2372" spans="1:16" x14ac:dyDescent="0.2">
      <c r="A2372">
        <v>230900</v>
      </c>
      <c r="B2372" t="s">
        <v>2383</v>
      </c>
      <c r="C2372">
        <v>17</v>
      </c>
      <c r="D2372" s="2"/>
      <c r="E2372" s="2">
        <v>16</v>
      </c>
      <c r="F2372" s="2"/>
      <c r="G2372" s="2">
        <v>1</v>
      </c>
      <c r="H2372" s="2"/>
      <c r="I2372" s="1">
        <v>3.51813183060816E-5</v>
      </c>
      <c r="J2372" s="1">
        <v>7.2642083374951095E-5</v>
      </c>
      <c r="K2372" s="1">
        <v>3.3681827980168101E-6</v>
      </c>
      <c r="L2372" s="2">
        <v>2.0647913970407901</v>
      </c>
      <c r="M2372" s="2">
        <v>9.5737822236029502E-2</v>
      </c>
      <c r="N2372" s="2">
        <v>0.44461065183413501</v>
      </c>
      <c r="O2372" s="2">
        <v>4.42871435194344</v>
      </c>
      <c r="P2372">
        <v>10</v>
      </c>
    </row>
    <row r="2373" spans="1:16" x14ac:dyDescent="0.2">
      <c r="A2373">
        <v>233280</v>
      </c>
      <c r="B2373" t="s">
        <v>2384</v>
      </c>
      <c r="C2373">
        <v>23</v>
      </c>
      <c r="D2373" s="2">
        <f>1000000*C2373/495425</f>
        <v>46.424786799212796</v>
      </c>
      <c r="E2373" s="2">
        <v>23</v>
      </c>
      <c r="F2373" s="2">
        <f>1000000*E2373/220258</f>
        <v>104.42299485149235</v>
      </c>
      <c r="G2373" s="2">
        <v>17</v>
      </c>
      <c r="H2373" s="2">
        <f>1000000*G2373/296896</f>
        <v>57.259107566285834</v>
      </c>
      <c r="I2373" s="1">
        <v>4.7598254178816199E-5</v>
      </c>
      <c r="J2373">
        <v>1.04422994851492E-4</v>
      </c>
      <c r="K2373" s="1">
        <v>5.7259107566285803E-5</v>
      </c>
      <c r="L2373" s="2">
        <v>2.1938408593558401</v>
      </c>
      <c r="M2373" s="2">
        <v>1.2029665489657599</v>
      </c>
      <c r="N2373" s="4">
        <v>1.62453598530761</v>
      </c>
      <c r="O2373" s="2">
        <v>0.60994297408712395</v>
      </c>
      <c r="P2373">
        <v>3</v>
      </c>
    </row>
    <row r="2374" spans="1:16" x14ac:dyDescent="0.2">
      <c r="A2374">
        <v>233282</v>
      </c>
      <c r="B2374" t="s">
        <v>2385</v>
      </c>
      <c r="C2374">
        <v>4</v>
      </c>
      <c r="D2374" s="2"/>
      <c r="E2374" s="2">
        <v>1</v>
      </c>
      <c r="F2374" s="2"/>
      <c r="G2374" s="2">
        <v>1</v>
      </c>
      <c r="H2374" s="2"/>
      <c r="I2374" s="1">
        <v>8.2779572484897901E-6</v>
      </c>
      <c r="J2374" s="1">
        <v>4.54013021093444E-6</v>
      </c>
      <c r="K2374" s="1">
        <v>3.3681827980168101E-6</v>
      </c>
      <c r="L2374" s="2">
        <v>0.54846021483896101</v>
      </c>
      <c r="M2374" s="2">
        <v>0.40688574450312498</v>
      </c>
      <c r="N2374" s="2">
        <v>0.472398817573769</v>
      </c>
      <c r="O2374" s="2">
        <v>0.29969268564845097</v>
      </c>
      <c r="P2374">
        <v>4</v>
      </c>
    </row>
    <row r="2375" spans="1:16" x14ac:dyDescent="0.2">
      <c r="A2375">
        <v>233292</v>
      </c>
      <c r="B2375" t="s">
        <v>2386</v>
      </c>
      <c r="C2375">
        <v>3</v>
      </c>
      <c r="D2375" s="2"/>
      <c r="E2375" s="2">
        <v>2</v>
      </c>
      <c r="F2375" s="2"/>
      <c r="G2375" s="2">
        <v>3</v>
      </c>
      <c r="H2375" s="2"/>
      <c r="I2375" s="1">
        <v>6.2084679363673401E-6</v>
      </c>
      <c r="J2375" s="1">
        <v>9.0802604218688902E-6</v>
      </c>
      <c r="K2375" s="1">
        <v>1.0104548394050401E-5</v>
      </c>
      <c r="L2375" s="2">
        <v>1.46256057290389</v>
      </c>
      <c r="M2375" s="2">
        <v>1.6275429780124999</v>
      </c>
      <c r="N2375" s="2">
        <v>1.5428480775331299</v>
      </c>
      <c r="O2375" s="2">
        <v>0.10693366865543601</v>
      </c>
      <c r="P2375">
        <v>4</v>
      </c>
    </row>
    <row r="2376" spans="1:16" x14ac:dyDescent="0.2">
      <c r="A2376">
        <v>233424</v>
      </c>
      <c r="B2376" t="s">
        <v>2387</v>
      </c>
      <c r="C2376">
        <v>5</v>
      </c>
      <c r="D2376" s="2"/>
      <c r="E2376" s="2">
        <v>2</v>
      </c>
      <c r="F2376" s="2"/>
      <c r="G2376" s="2">
        <v>1</v>
      </c>
      <c r="H2376" s="2"/>
      <c r="I2376" s="1">
        <v>1.03474465606122E-5</v>
      </c>
      <c r="J2376" s="1">
        <v>9.0802604218688902E-6</v>
      </c>
      <c r="K2376" s="1">
        <v>3.3681827980168101E-6</v>
      </c>
      <c r="L2376" s="2">
        <v>0.87753634374233802</v>
      </c>
      <c r="M2376" s="2">
        <v>0.32550859560250001</v>
      </c>
      <c r="N2376" s="2">
        <v>0.53445825172947004</v>
      </c>
      <c r="O2376" s="2">
        <v>1.03287346832706</v>
      </c>
      <c r="P2376">
        <v>4</v>
      </c>
    </row>
    <row r="2377" spans="1:16" x14ac:dyDescent="0.2">
      <c r="A2377">
        <v>233570</v>
      </c>
      <c r="B2377" t="s">
        <v>2388</v>
      </c>
      <c r="C2377">
        <v>0</v>
      </c>
      <c r="D2377" s="2"/>
      <c r="E2377" s="2">
        <v>1</v>
      </c>
      <c r="F2377" s="2"/>
      <c r="G2377" s="2">
        <v>1</v>
      </c>
      <c r="H2377" s="2"/>
      <c r="I2377">
        <v>0</v>
      </c>
      <c r="J2377" s="1">
        <v>4.54013021093444E-6</v>
      </c>
      <c r="K2377" s="1">
        <v>3.3681827980168101E-6</v>
      </c>
      <c r="L2377" s="2" t="s">
        <v>306</v>
      </c>
      <c r="M2377" s="2" t="s">
        <v>306</v>
      </c>
      <c r="N2377" s="2" t="s">
        <v>306</v>
      </c>
      <c r="P2377">
        <v>5</v>
      </c>
    </row>
    <row r="2378" spans="1:16" x14ac:dyDescent="0.2">
      <c r="A2378">
        <v>235008</v>
      </c>
      <c r="B2378" t="s">
        <v>2389</v>
      </c>
      <c r="C2378">
        <v>1</v>
      </c>
      <c r="D2378" s="2"/>
      <c r="E2378" s="2">
        <v>1</v>
      </c>
      <c r="F2378" s="2"/>
      <c r="G2378" s="2">
        <v>5</v>
      </c>
      <c r="H2378" s="2"/>
      <c r="I2378" s="1">
        <v>2.0694893121224399E-6</v>
      </c>
      <c r="J2378" s="1">
        <v>4.54013021093444E-6</v>
      </c>
      <c r="K2378" s="1">
        <v>1.6840913990084E-5</v>
      </c>
      <c r="L2378" s="2">
        <v>2.1938408593558401</v>
      </c>
      <c r="M2378" s="2">
        <v>8.1377148900625098</v>
      </c>
      <c r="N2378" s="2">
        <v>4.2252634743418698</v>
      </c>
      <c r="O2378" s="2">
        <v>1.4067463642921001</v>
      </c>
      <c r="P2378">
        <v>4</v>
      </c>
    </row>
    <row r="2379" spans="1:16" x14ac:dyDescent="0.2">
      <c r="A2379">
        <v>235206</v>
      </c>
      <c r="B2379" t="s">
        <v>2390</v>
      </c>
      <c r="C2379">
        <v>0</v>
      </c>
      <c r="D2379" s="2"/>
      <c r="E2379" s="2">
        <v>3</v>
      </c>
      <c r="F2379" s="2"/>
      <c r="G2379" s="2">
        <v>2</v>
      </c>
      <c r="H2379" s="2"/>
      <c r="I2379">
        <v>0</v>
      </c>
      <c r="J2379" s="1">
        <v>1.3620390632803301E-5</v>
      </c>
      <c r="K2379" s="1">
        <v>6.7363655960336201E-6</v>
      </c>
      <c r="L2379" s="2" t="s">
        <v>306</v>
      </c>
      <c r="M2379" s="2" t="s">
        <v>306</v>
      </c>
      <c r="N2379" s="2" t="s">
        <v>306</v>
      </c>
      <c r="P2379">
        <v>7</v>
      </c>
    </row>
    <row r="2380" spans="1:16" x14ac:dyDescent="0.2">
      <c r="A2380">
        <v>236736</v>
      </c>
      <c r="B2380" t="s">
        <v>2391</v>
      </c>
      <c r="C2380">
        <v>2</v>
      </c>
      <c r="D2380" s="2"/>
      <c r="E2380" s="2">
        <v>2</v>
      </c>
      <c r="F2380" s="2"/>
      <c r="G2380" s="2">
        <v>1</v>
      </c>
      <c r="H2380" s="2"/>
      <c r="I2380" s="1">
        <v>4.13897862424489E-6</v>
      </c>
      <c r="J2380" s="1">
        <v>9.0802604218688902E-6</v>
      </c>
      <c r="K2380" s="1">
        <v>3.3681827980168101E-6</v>
      </c>
      <c r="L2380" s="2">
        <v>2.1938408593558401</v>
      </c>
      <c r="M2380" s="2">
        <v>0.81377148900625096</v>
      </c>
      <c r="N2380" s="2">
        <v>1.33614562932367</v>
      </c>
      <c r="O2380" s="2">
        <v>1.03287346832706</v>
      </c>
      <c r="P2380">
        <v>4</v>
      </c>
    </row>
    <row r="2381" spans="1:16" x14ac:dyDescent="0.2">
      <c r="A2381">
        <v>238296</v>
      </c>
      <c r="B2381" t="s">
        <v>2392</v>
      </c>
      <c r="C2381">
        <v>0</v>
      </c>
      <c r="D2381" s="2"/>
      <c r="E2381" s="2">
        <v>1</v>
      </c>
      <c r="F2381" s="2"/>
      <c r="G2381" s="2">
        <v>1</v>
      </c>
      <c r="H2381" s="2"/>
      <c r="I2381">
        <v>0</v>
      </c>
      <c r="J2381" s="1">
        <v>4.54013021093444E-6</v>
      </c>
      <c r="K2381" s="1">
        <v>3.3681827980168101E-6</v>
      </c>
      <c r="L2381" s="2" t="s">
        <v>306</v>
      </c>
      <c r="M2381" s="2" t="s">
        <v>306</v>
      </c>
      <c r="N2381" s="2" t="s">
        <v>306</v>
      </c>
      <c r="P2381">
        <v>9</v>
      </c>
    </row>
    <row r="2382" spans="1:16" x14ac:dyDescent="0.2">
      <c r="A2382">
        <v>238838</v>
      </c>
      <c r="B2382" t="s">
        <v>2393</v>
      </c>
      <c r="C2382">
        <v>1</v>
      </c>
      <c r="D2382" s="2"/>
      <c r="E2382" s="2">
        <v>1</v>
      </c>
      <c r="F2382" s="2"/>
      <c r="G2382" s="2">
        <v>1</v>
      </c>
      <c r="H2382" s="2"/>
      <c r="I2382" s="1">
        <v>2.0694893121224399E-6</v>
      </c>
      <c r="J2382" s="1">
        <v>4.54013021093444E-6</v>
      </c>
      <c r="K2382" s="1">
        <v>3.3681827980168101E-6</v>
      </c>
      <c r="L2382" s="2">
        <v>2.1938408593558401</v>
      </c>
      <c r="M2382" s="2">
        <v>1.6275429780124999</v>
      </c>
      <c r="N2382" s="2">
        <v>1.88959527029507</v>
      </c>
      <c r="O2382" s="2">
        <v>0.29969268564845097</v>
      </c>
      <c r="P2382">
        <v>8</v>
      </c>
    </row>
    <row r="2383" spans="1:16" x14ac:dyDescent="0.2">
      <c r="A2383">
        <v>240494</v>
      </c>
      <c r="B2383" t="s">
        <v>2394</v>
      </c>
      <c r="C2383">
        <v>0</v>
      </c>
      <c r="D2383" s="2"/>
      <c r="E2383" s="2">
        <v>1</v>
      </c>
      <c r="F2383" s="2"/>
      <c r="G2383" s="2">
        <v>1</v>
      </c>
      <c r="H2383" s="2"/>
      <c r="I2383">
        <v>0</v>
      </c>
      <c r="J2383" s="1">
        <v>4.54013021093444E-6</v>
      </c>
      <c r="K2383" s="1">
        <v>3.3681827980168101E-6</v>
      </c>
      <c r="L2383" s="2" t="s">
        <v>306</v>
      </c>
      <c r="M2383" s="2" t="s">
        <v>306</v>
      </c>
      <c r="N2383" s="2" t="s">
        <v>306</v>
      </c>
      <c r="P2383">
        <v>8</v>
      </c>
    </row>
    <row r="2384" spans="1:16" x14ac:dyDescent="0.2">
      <c r="A2384">
        <v>240554</v>
      </c>
      <c r="B2384" t="s">
        <v>2395</v>
      </c>
      <c r="C2384">
        <v>1</v>
      </c>
      <c r="D2384" s="2"/>
      <c r="E2384" s="2">
        <v>1</v>
      </c>
      <c r="F2384" s="2"/>
      <c r="G2384" s="2">
        <v>1</v>
      </c>
      <c r="H2384" s="2"/>
      <c r="I2384" s="1">
        <v>2.0694893121224399E-6</v>
      </c>
      <c r="J2384" s="1">
        <v>4.54013021093444E-6</v>
      </c>
      <c r="K2384" s="1">
        <v>3.3681827980168101E-6</v>
      </c>
      <c r="L2384" s="2">
        <v>2.1938408593558401</v>
      </c>
      <c r="M2384" s="2">
        <v>1.6275429780124999</v>
      </c>
      <c r="N2384" s="2">
        <v>1.88959527029507</v>
      </c>
      <c r="O2384" s="2">
        <v>0.29969268564845097</v>
      </c>
      <c r="P2384">
        <v>8</v>
      </c>
    </row>
    <row r="2385" spans="1:16" x14ac:dyDescent="0.2">
      <c r="A2385">
        <v>240566</v>
      </c>
      <c r="B2385" s="5" t="s">
        <v>2396</v>
      </c>
      <c r="C2385">
        <v>2</v>
      </c>
      <c r="D2385" s="2">
        <f>1000000*C2385/495425</f>
        <v>4.0369379825402429</v>
      </c>
      <c r="E2385" s="2">
        <v>24</v>
      </c>
      <c r="F2385" s="2">
        <f>1000000*E2385/220258</f>
        <v>108.96312506242678</v>
      </c>
      <c r="G2385" s="2">
        <v>11</v>
      </c>
      <c r="H2385" s="2">
        <f>1000000*G2385/296896</f>
        <v>37.050010778184955</v>
      </c>
      <c r="I2385" s="1">
        <v>4.13897862424489E-6</v>
      </c>
      <c r="J2385">
        <v>1.08963125062426E-4</v>
      </c>
      <c r="K2385" s="1">
        <v>3.7050010778184903E-5</v>
      </c>
      <c r="L2385" s="2">
        <v>26.3260903122701</v>
      </c>
      <c r="M2385" s="2">
        <v>8.9514863790687595</v>
      </c>
      <c r="N2385" s="4">
        <v>15.3511445450956</v>
      </c>
      <c r="O2385" s="2">
        <v>1.13181163021177</v>
      </c>
      <c r="P2385">
        <v>9</v>
      </c>
    </row>
    <row r="2386" spans="1:16" x14ac:dyDescent="0.2">
      <c r="A2386">
        <v>240572</v>
      </c>
      <c r="B2386" t="s">
        <v>2397</v>
      </c>
      <c r="C2386">
        <v>0</v>
      </c>
      <c r="D2386" s="2"/>
      <c r="E2386" s="2">
        <v>1</v>
      </c>
      <c r="F2386" s="2"/>
      <c r="G2386" s="2">
        <v>1</v>
      </c>
      <c r="H2386" s="2"/>
      <c r="I2386">
        <v>0</v>
      </c>
      <c r="J2386" s="1">
        <v>4.54013021093444E-6</v>
      </c>
      <c r="K2386" s="1">
        <v>3.3681827980168101E-6</v>
      </c>
      <c r="L2386" s="2" t="s">
        <v>306</v>
      </c>
      <c r="M2386" s="2" t="s">
        <v>306</v>
      </c>
      <c r="N2386" s="2" t="s">
        <v>306</v>
      </c>
      <c r="P2386">
        <v>10</v>
      </c>
    </row>
    <row r="2387" spans="1:16" x14ac:dyDescent="0.2">
      <c r="A2387">
        <v>243592</v>
      </c>
      <c r="B2387" t="s">
        <v>2398</v>
      </c>
      <c r="C2387">
        <v>0</v>
      </c>
      <c r="D2387" s="2"/>
      <c r="E2387" s="2">
        <v>4</v>
      </c>
      <c r="F2387" s="2"/>
      <c r="G2387" s="2">
        <v>2</v>
      </c>
      <c r="H2387" s="2"/>
      <c r="I2387">
        <v>0</v>
      </c>
      <c r="J2387" s="1">
        <v>1.8160520843737699E-5</v>
      </c>
      <c r="K2387" s="1">
        <v>6.7363655960336201E-6</v>
      </c>
      <c r="L2387" s="2" t="s">
        <v>306</v>
      </c>
      <c r="M2387" s="2" t="s">
        <v>306</v>
      </c>
      <c r="N2387" s="2" t="s">
        <v>306</v>
      </c>
      <c r="P2387">
        <v>11</v>
      </c>
    </row>
    <row r="2388" spans="1:16" x14ac:dyDescent="0.2">
      <c r="A2388">
        <v>245223</v>
      </c>
      <c r="B2388" t="s">
        <v>2399</v>
      </c>
      <c r="C2388">
        <v>37</v>
      </c>
      <c r="E2388">
        <v>1</v>
      </c>
      <c r="G2388">
        <v>1</v>
      </c>
      <c r="I2388" s="1">
        <v>7.65711045485305E-5</v>
      </c>
      <c r="J2388" s="1">
        <v>4.54013021093444E-6</v>
      </c>
      <c r="K2388" s="1">
        <v>3.3681827980168101E-6</v>
      </c>
      <c r="L2388">
        <v>5.9292996198806597E-2</v>
      </c>
      <c r="M2388">
        <v>4.3987648054391898E-2</v>
      </c>
      <c r="N2388">
        <v>5.1070142440407397E-2</v>
      </c>
      <c r="O2388">
        <v>0.29969268564845097</v>
      </c>
      <c r="P2388">
        <v>12</v>
      </c>
    </row>
    <row r="2389" spans="1:16" x14ac:dyDescent="0.2">
      <c r="A2389">
        <v>248832</v>
      </c>
      <c r="B2389" t="s">
        <v>2400</v>
      </c>
      <c r="C2389">
        <v>159</v>
      </c>
      <c r="D2389" s="2">
        <f>1000000*C2389/495425</f>
        <v>320.93656961194932</v>
      </c>
      <c r="E2389" s="2">
        <v>105</v>
      </c>
      <c r="F2389" s="2">
        <f>1000000*E2389/220258</f>
        <v>476.71367214811721</v>
      </c>
      <c r="G2389" s="2">
        <v>118</v>
      </c>
      <c r="H2389" s="2">
        <f>1000000*G2389/296896</f>
        <v>397.44557016598407</v>
      </c>
      <c r="I2389">
        <v>3.2904880062746902E-4</v>
      </c>
      <c r="J2389">
        <v>4.7671367214811698E-4</v>
      </c>
      <c r="K2389">
        <v>3.9744557016598399E-4</v>
      </c>
      <c r="L2389" s="2">
        <v>1.44876283165008</v>
      </c>
      <c r="M2389" s="2">
        <v>1.20786208431116</v>
      </c>
      <c r="N2389" s="4">
        <v>1.3228400105490501</v>
      </c>
      <c r="O2389" s="2">
        <v>0.18210875496495901</v>
      </c>
      <c r="P2389">
        <v>2</v>
      </c>
    </row>
    <row r="2390" spans="1:16" x14ac:dyDescent="0.2">
      <c r="A2390">
        <v>248833</v>
      </c>
      <c r="B2390" t="s">
        <v>2401</v>
      </c>
      <c r="C2390">
        <v>13</v>
      </c>
      <c r="D2390" s="2"/>
      <c r="E2390" s="2">
        <v>5</v>
      </c>
      <c r="F2390" s="2"/>
      <c r="G2390" s="2">
        <v>5</v>
      </c>
      <c r="H2390" s="2"/>
      <c r="I2390" s="1">
        <v>2.69033610575918E-5</v>
      </c>
      <c r="J2390" s="1">
        <v>2.2700651054672199E-5</v>
      </c>
      <c r="K2390" s="1">
        <v>1.6840913990084E-5</v>
      </c>
      <c r="L2390" s="2">
        <v>0.84378494590609399</v>
      </c>
      <c r="M2390" s="2">
        <v>0.62597806846634696</v>
      </c>
      <c r="N2390" s="2">
        <v>0.72676741165195202</v>
      </c>
      <c r="O2390" s="2">
        <v>0.29969268564845097</v>
      </c>
      <c r="P2390">
        <v>3</v>
      </c>
    </row>
    <row r="2391" spans="1:16" x14ac:dyDescent="0.2">
      <c r="A2391">
        <v>248834</v>
      </c>
      <c r="B2391" t="s">
        <v>2402</v>
      </c>
      <c r="C2391">
        <v>9</v>
      </c>
      <c r="D2391" s="2"/>
      <c r="E2391" s="2">
        <v>11</v>
      </c>
      <c r="F2391" s="2"/>
      <c r="G2391" s="2">
        <v>5</v>
      </c>
      <c r="H2391" s="2"/>
      <c r="I2391" s="1">
        <v>1.8625403809102E-5</v>
      </c>
      <c r="J2391" s="1">
        <v>4.9941432320278902E-5</v>
      </c>
      <c r="K2391" s="1">
        <v>1.6840913990084E-5</v>
      </c>
      <c r="L2391" s="2">
        <v>2.6813610503238099</v>
      </c>
      <c r="M2391" s="2">
        <v>0.90419054334027904</v>
      </c>
      <c r="N2391" s="2">
        <v>1.55706817608727</v>
      </c>
      <c r="O2391" s="2">
        <v>1.14135690027995</v>
      </c>
      <c r="P2391">
        <v>3</v>
      </c>
    </row>
    <row r="2392" spans="1:16" x14ac:dyDescent="0.2">
      <c r="A2392">
        <v>248835</v>
      </c>
      <c r="B2392" t="s">
        <v>2403</v>
      </c>
      <c r="C2392">
        <v>2</v>
      </c>
      <c r="D2392" s="2"/>
      <c r="E2392" s="2">
        <v>2</v>
      </c>
      <c r="F2392" s="2"/>
      <c r="G2392" s="2">
        <v>1</v>
      </c>
      <c r="H2392" s="2"/>
      <c r="I2392" s="1">
        <v>4.13897862424489E-6</v>
      </c>
      <c r="J2392" s="1">
        <v>9.0802604218688902E-6</v>
      </c>
      <c r="K2392" s="1">
        <v>3.3681827980168101E-6</v>
      </c>
      <c r="L2392" s="2">
        <v>2.1938408593558401</v>
      </c>
      <c r="M2392" s="2">
        <v>0.81377148900625096</v>
      </c>
      <c r="N2392" s="2">
        <v>1.33614562932367</v>
      </c>
      <c r="O2392" s="2">
        <v>1.03287346832706</v>
      </c>
      <c r="P2392">
        <v>4</v>
      </c>
    </row>
    <row r="2393" spans="1:16" x14ac:dyDescent="0.2">
      <c r="A2393">
        <v>248838</v>
      </c>
      <c r="B2393" t="s">
        <v>2404</v>
      </c>
      <c r="C2393">
        <v>4</v>
      </c>
      <c r="D2393" s="2"/>
      <c r="E2393" s="2">
        <v>2</v>
      </c>
      <c r="F2393" s="2"/>
      <c r="G2393" s="2">
        <v>6</v>
      </c>
      <c r="H2393" s="2"/>
      <c r="I2393" s="1">
        <v>8.2779572484897901E-6</v>
      </c>
      <c r="J2393" s="1">
        <v>9.0802604218688902E-6</v>
      </c>
      <c r="K2393" s="1">
        <v>2.0209096788100801E-5</v>
      </c>
      <c r="L2393" s="2">
        <v>1.09692042967792</v>
      </c>
      <c r="M2393" s="2">
        <v>2.4413144670187501</v>
      </c>
      <c r="N2393" s="2">
        <v>1.6364375069464501</v>
      </c>
      <c r="O2393" s="2">
        <v>0.82153704717354403</v>
      </c>
      <c r="P2393">
        <v>3</v>
      </c>
    </row>
    <row r="2394" spans="1:16" x14ac:dyDescent="0.2">
      <c r="A2394">
        <v>248844</v>
      </c>
      <c r="B2394" t="s">
        <v>2405</v>
      </c>
      <c r="C2394">
        <v>8</v>
      </c>
      <c r="D2394" s="2"/>
      <c r="E2394" s="2">
        <v>6</v>
      </c>
      <c r="F2394" s="2"/>
      <c r="G2394" s="2">
        <v>10</v>
      </c>
      <c r="H2394" s="2"/>
      <c r="I2394" s="1">
        <v>1.6555914496979499E-5</v>
      </c>
      <c r="J2394" s="1">
        <v>2.7240781265606601E-5</v>
      </c>
      <c r="K2394" s="1">
        <v>3.3681827980168102E-5</v>
      </c>
      <c r="L2394" s="2">
        <v>1.6453806445168799</v>
      </c>
      <c r="M2394" s="2">
        <v>2.0344287225156199</v>
      </c>
      <c r="N2394" s="2">
        <v>1.8295927532312799</v>
      </c>
      <c r="O2394" s="2">
        <v>0.21264189930334901</v>
      </c>
      <c r="P2394">
        <v>3</v>
      </c>
    </row>
    <row r="2395" spans="1:16" x14ac:dyDescent="0.2">
      <c r="A2395">
        <v>248846</v>
      </c>
      <c r="B2395" t="s">
        <v>2406</v>
      </c>
      <c r="C2395">
        <v>3</v>
      </c>
      <c r="D2395" s="2"/>
      <c r="E2395" s="2">
        <v>1</v>
      </c>
      <c r="F2395" s="2"/>
      <c r="G2395" s="2">
        <v>1</v>
      </c>
      <c r="H2395" s="2"/>
      <c r="I2395" s="1">
        <v>6.2084679363673401E-6</v>
      </c>
      <c r="J2395" s="1">
        <v>4.54013021093444E-6</v>
      </c>
      <c r="K2395" s="1">
        <v>3.3681827980168101E-6</v>
      </c>
      <c r="L2395" s="2">
        <v>0.73128028645194798</v>
      </c>
      <c r="M2395" s="2">
        <v>0.54251432600416705</v>
      </c>
      <c r="N2395" s="2">
        <v>0.629865090098358</v>
      </c>
      <c r="O2395" s="2">
        <v>0.29969268564845097</v>
      </c>
      <c r="P2395">
        <v>4</v>
      </c>
    </row>
    <row r="2396" spans="1:16" x14ac:dyDescent="0.2">
      <c r="A2396">
        <v>248856</v>
      </c>
      <c r="B2396" t="s">
        <v>2407</v>
      </c>
      <c r="C2396">
        <v>12</v>
      </c>
      <c r="D2396" s="2"/>
      <c r="E2396" s="2">
        <v>7</v>
      </c>
      <c r="F2396" s="2"/>
      <c r="G2396" s="2">
        <v>6</v>
      </c>
      <c r="H2396" s="2"/>
      <c r="I2396" s="1">
        <v>2.4833871745469299E-5</v>
      </c>
      <c r="J2396" s="1">
        <v>3.1780911476541098E-5</v>
      </c>
      <c r="K2396" s="1">
        <v>2.0209096788100801E-5</v>
      </c>
      <c r="L2396" s="2">
        <v>1.27974050129091</v>
      </c>
      <c r="M2396" s="2">
        <v>0.81377148900625096</v>
      </c>
      <c r="N2396" s="2">
        <v>1.0204980809766899</v>
      </c>
      <c r="O2396" s="2">
        <v>0.45660939591252497</v>
      </c>
      <c r="P2396">
        <v>3</v>
      </c>
    </row>
    <row r="2397" spans="1:16" x14ac:dyDescent="0.2">
      <c r="A2397">
        <v>248857</v>
      </c>
      <c r="B2397" t="s">
        <v>2408</v>
      </c>
      <c r="C2397">
        <v>0</v>
      </c>
      <c r="D2397" s="2"/>
      <c r="E2397" s="2">
        <v>1</v>
      </c>
      <c r="F2397" s="2"/>
      <c r="G2397" s="2">
        <v>2</v>
      </c>
      <c r="H2397" s="2"/>
      <c r="I2397">
        <v>0</v>
      </c>
      <c r="J2397" s="1">
        <v>4.54013021093444E-6</v>
      </c>
      <c r="K2397" s="1">
        <v>6.7363655960336201E-6</v>
      </c>
      <c r="L2397" s="2" t="s">
        <v>306</v>
      </c>
      <c r="M2397" s="2" t="s">
        <v>306</v>
      </c>
      <c r="N2397" s="2" t="s">
        <v>306</v>
      </c>
      <c r="P2397">
        <v>4</v>
      </c>
    </row>
    <row r="2398" spans="1:16" x14ac:dyDescent="0.2">
      <c r="A2398">
        <v>248880</v>
      </c>
      <c r="B2398" t="s">
        <v>2409</v>
      </c>
      <c r="C2398">
        <v>3</v>
      </c>
      <c r="D2398" s="2"/>
      <c r="E2398" s="2">
        <v>6</v>
      </c>
      <c r="F2398" s="2"/>
      <c r="G2398" s="2">
        <v>5</v>
      </c>
      <c r="H2398" s="2"/>
      <c r="I2398" s="1">
        <v>6.2084679363673401E-6</v>
      </c>
      <c r="J2398" s="1">
        <v>2.7240781265606601E-5</v>
      </c>
      <c r="K2398" s="1">
        <v>1.6840913990084E-5</v>
      </c>
      <c r="L2398" s="2">
        <v>4.3876817187116899</v>
      </c>
      <c r="M2398" s="2">
        <v>2.7125716300208298</v>
      </c>
      <c r="N2398" s="2">
        <v>3.4499131803189398</v>
      </c>
      <c r="O2398" s="2">
        <v>0.48555137510329599</v>
      </c>
      <c r="P2398">
        <v>3</v>
      </c>
    </row>
    <row r="2399" spans="1:16" x14ac:dyDescent="0.2">
      <c r="A2399">
        <v>248904</v>
      </c>
      <c r="B2399" t="s">
        <v>2410</v>
      </c>
      <c r="C2399">
        <v>10</v>
      </c>
      <c r="D2399" s="2"/>
      <c r="E2399" s="2">
        <v>4</v>
      </c>
      <c r="F2399" s="2"/>
      <c r="G2399" s="2">
        <v>6</v>
      </c>
      <c r="H2399" s="2"/>
      <c r="I2399" s="1">
        <v>2.0694893121224399E-5</v>
      </c>
      <c r="J2399" s="1">
        <v>1.8160520843737699E-5</v>
      </c>
      <c r="K2399" s="1">
        <v>2.0209096788100801E-5</v>
      </c>
      <c r="L2399" s="2">
        <v>0.87753634374233802</v>
      </c>
      <c r="M2399" s="2">
        <v>0.97652578680750102</v>
      </c>
      <c r="N2399" s="2">
        <v>0.92570884651987895</v>
      </c>
      <c r="O2399" s="2">
        <v>0.10693366865543601</v>
      </c>
      <c r="P2399">
        <v>3</v>
      </c>
    </row>
    <row r="2400" spans="1:16" x14ac:dyDescent="0.2">
      <c r="A2400">
        <v>248906</v>
      </c>
      <c r="B2400" t="s">
        <v>2411</v>
      </c>
      <c r="C2400">
        <v>3</v>
      </c>
      <c r="D2400" s="2"/>
      <c r="E2400" s="2">
        <v>1</v>
      </c>
      <c r="F2400" s="2"/>
      <c r="G2400" s="2">
        <v>1</v>
      </c>
      <c r="H2400" s="2"/>
      <c r="I2400" s="1">
        <v>6.2084679363673401E-6</v>
      </c>
      <c r="J2400" s="1">
        <v>4.54013021093444E-6</v>
      </c>
      <c r="K2400" s="1">
        <v>3.3681827980168101E-6</v>
      </c>
      <c r="L2400" s="2">
        <v>0.73128028645194798</v>
      </c>
      <c r="M2400" s="2">
        <v>0.54251432600416705</v>
      </c>
      <c r="N2400" s="2">
        <v>0.629865090098358</v>
      </c>
      <c r="O2400" s="2">
        <v>0.29969268564845097</v>
      </c>
      <c r="P2400">
        <v>4</v>
      </c>
    </row>
    <row r="2401" spans="1:16" x14ac:dyDescent="0.2">
      <c r="A2401">
        <v>248976</v>
      </c>
      <c r="B2401" t="s">
        <v>2412</v>
      </c>
      <c r="C2401">
        <v>8</v>
      </c>
      <c r="D2401" s="2"/>
      <c r="E2401" s="2">
        <v>8</v>
      </c>
      <c r="F2401" s="2"/>
      <c r="G2401" s="2">
        <v>13</v>
      </c>
      <c r="H2401" s="2"/>
      <c r="I2401" s="1">
        <v>1.6555914496979499E-5</v>
      </c>
      <c r="J2401" s="1">
        <v>3.63210416874755E-5</v>
      </c>
      <c r="K2401" s="1">
        <v>4.3786376374218498E-5</v>
      </c>
      <c r="L2401" s="2">
        <v>2.1938408593558401</v>
      </c>
      <c r="M2401" s="2">
        <v>2.6447573392703099</v>
      </c>
      <c r="N2401" s="2">
        <v>2.4087707890068</v>
      </c>
      <c r="O2401" s="2">
        <v>0.187197753299056</v>
      </c>
      <c r="P2401">
        <v>3</v>
      </c>
    </row>
    <row r="2402" spans="1:16" x14ac:dyDescent="0.2">
      <c r="A2402">
        <v>249000</v>
      </c>
      <c r="B2402" t="s">
        <v>2413</v>
      </c>
      <c r="C2402">
        <v>0</v>
      </c>
      <c r="D2402" s="2"/>
      <c r="E2402" s="2">
        <v>2</v>
      </c>
      <c r="F2402" s="2"/>
      <c r="G2402" s="2">
        <v>1</v>
      </c>
      <c r="H2402" s="2"/>
      <c r="I2402">
        <v>0</v>
      </c>
      <c r="J2402" s="1">
        <v>9.0802604218688902E-6</v>
      </c>
      <c r="K2402" s="1">
        <v>3.3681827980168101E-6</v>
      </c>
      <c r="L2402" s="2" t="s">
        <v>306</v>
      </c>
      <c r="M2402" s="2" t="s">
        <v>306</v>
      </c>
      <c r="N2402" s="2" t="s">
        <v>306</v>
      </c>
      <c r="P2402">
        <v>4</v>
      </c>
    </row>
    <row r="2403" spans="1:16" x14ac:dyDescent="0.2">
      <c r="A2403">
        <v>249012</v>
      </c>
      <c r="B2403" t="s">
        <v>2414</v>
      </c>
      <c r="C2403">
        <v>1</v>
      </c>
      <c r="D2403" s="2"/>
      <c r="E2403" s="2">
        <v>1</v>
      </c>
      <c r="F2403" s="2"/>
      <c r="G2403" s="2">
        <v>1</v>
      </c>
      <c r="H2403" s="2"/>
      <c r="I2403" s="1">
        <v>2.0694893121224399E-6</v>
      </c>
      <c r="J2403" s="1">
        <v>4.54013021093444E-6</v>
      </c>
      <c r="K2403" s="1">
        <v>3.3681827980168101E-6</v>
      </c>
      <c r="L2403" s="2">
        <v>2.1938408593558401</v>
      </c>
      <c r="M2403" s="2">
        <v>1.6275429780124999</v>
      </c>
      <c r="N2403" s="2">
        <v>1.88959527029507</v>
      </c>
      <c r="O2403" s="2">
        <v>0.29969268564845097</v>
      </c>
      <c r="P2403">
        <v>5</v>
      </c>
    </row>
    <row r="2404" spans="1:16" x14ac:dyDescent="0.2">
      <c r="A2404">
        <v>249120</v>
      </c>
      <c r="B2404" t="s">
        <v>2415</v>
      </c>
      <c r="C2404">
        <v>9</v>
      </c>
      <c r="D2404" s="2"/>
      <c r="E2404" s="2">
        <v>2</v>
      </c>
      <c r="F2404" s="2"/>
      <c r="G2404" s="2">
        <v>3</v>
      </c>
      <c r="H2404" s="2"/>
      <c r="I2404" s="1">
        <v>1.8625403809102E-5</v>
      </c>
      <c r="J2404" s="1">
        <v>9.0802604218688902E-6</v>
      </c>
      <c r="K2404" s="1">
        <v>1.0104548394050401E-5</v>
      </c>
      <c r="L2404" s="2">
        <v>0.48752019096796501</v>
      </c>
      <c r="M2404" s="2">
        <v>0.54251432600416705</v>
      </c>
      <c r="N2404" s="2">
        <v>0.51428269251104397</v>
      </c>
      <c r="O2404" s="2">
        <v>0.10693366865543601</v>
      </c>
      <c r="P2404">
        <v>3</v>
      </c>
    </row>
    <row r="2405" spans="1:16" x14ac:dyDescent="0.2">
      <c r="A2405">
        <v>249264</v>
      </c>
      <c r="B2405" t="s">
        <v>2416</v>
      </c>
      <c r="C2405">
        <v>5</v>
      </c>
      <c r="D2405" s="2"/>
      <c r="E2405" s="2">
        <v>4</v>
      </c>
      <c r="F2405" s="2"/>
      <c r="G2405" s="2">
        <v>6</v>
      </c>
      <c r="H2405" s="2"/>
      <c r="I2405" s="1">
        <v>1.03474465606122E-5</v>
      </c>
      <c r="J2405" s="1">
        <v>1.8160520843737699E-5</v>
      </c>
      <c r="K2405" s="1">
        <v>2.0209096788100801E-5</v>
      </c>
      <c r="L2405" s="2">
        <v>1.75507268748467</v>
      </c>
      <c r="M2405" s="2">
        <v>1.953051573615</v>
      </c>
      <c r="N2405" s="2">
        <v>1.8514176930397499</v>
      </c>
      <c r="O2405" s="2">
        <v>0.10693366865543601</v>
      </c>
      <c r="P2405">
        <v>3</v>
      </c>
    </row>
    <row r="2406" spans="1:16" x14ac:dyDescent="0.2">
      <c r="A2406">
        <v>249288</v>
      </c>
      <c r="B2406" t="s">
        <v>2417</v>
      </c>
      <c r="C2406">
        <v>0</v>
      </c>
      <c r="D2406" s="2"/>
      <c r="E2406" s="2">
        <v>1</v>
      </c>
      <c r="F2406" s="2"/>
      <c r="G2406" s="2">
        <v>1</v>
      </c>
      <c r="H2406" s="2"/>
      <c r="I2406">
        <v>0</v>
      </c>
      <c r="J2406" s="1">
        <v>4.54013021093444E-6</v>
      </c>
      <c r="K2406" s="1">
        <v>3.3681827980168101E-6</v>
      </c>
      <c r="L2406" s="2" t="s">
        <v>306</v>
      </c>
      <c r="M2406" s="2" t="s">
        <v>306</v>
      </c>
      <c r="N2406" s="2" t="s">
        <v>306</v>
      </c>
      <c r="P2406">
        <v>4</v>
      </c>
    </row>
    <row r="2407" spans="1:16" x14ac:dyDescent="0.2">
      <c r="A2407">
        <v>249696</v>
      </c>
      <c r="B2407" t="s">
        <v>2418</v>
      </c>
      <c r="C2407">
        <v>3</v>
      </c>
      <c r="D2407" s="2"/>
      <c r="E2407" s="2">
        <v>2</v>
      </c>
      <c r="F2407" s="2"/>
      <c r="G2407" s="2">
        <v>3</v>
      </c>
      <c r="H2407" s="2"/>
      <c r="I2407" s="1">
        <v>6.2084679363673401E-6</v>
      </c>
      <c r="J2407" s="1">
        <v>9.0802604218688902E-6</v>
      </c>
      <c r="K2407" s="1">
        <v>1.0104548394050401E-5</v>
      </c>
      <c r="L2407" s="2">
        <v>1.46256057290389</v>
      </c>
      <c r="M2407" s="2">
        <v>1.6275429780124999</v>
      </c>
      <c r="N2407" s="2">
        <v>1.5428480775331299</v>
      </c>
      <c r="O2407" s="2">
        <v>0.10693366865543601</v>
      </c>
      <c r="P2407">
        <v>3</v>
      </c>
    </row>
    <row r="2408" spans="1:16" x14ac:dyDescent="0.2">
      <c r="A2408">
        <v>249984</v>
      </c>
      <c r="B2408" t="s">
        <v>2419</v>
      </c>
      <c r="C2408">
        <v>0</v>
      </c>
      <c r="D2408" s="2"/>
      <c r="E2408" s="2">
        <v>1</v>
      </c>
      <c r="F2408" s="2"/>
      <c r="G2408" s="2">
        <v>1</v>
      </c>
      <c r="H2408" s="2"/>
      <c r="I2408">
        <v>0</v>
      </c>
      <c r="J2408" s="1">
        <v>4.54013021093444E-6</v>
      </c>
      <c r="K2408" s="1">
        <v>3.3681827980168101E-6</v>
      </c>
      <c r="L2408" s="2" t="s">
        <v>306</v>
      </c>
      <c r="M2408" s="2" t="s">
        <v>306</v>
      </c>
      <c r="N2408" s="2" t="s">
        <v>306</v>
      </c>
      <c r="P2408">
        <v>4</v>
      </c>
    </row>
    <row r="2409" spans="1:16" x14ac:dyDescent="0.2">
      <c r="A2409">
        <v>250193</v>
      </c>
      <c r="B2409" t="s">
        <v>2420</v>
      </c>
      <c r="C2409">
        <v>0</v>
      </c>
      <c r="D2409" s="2"/>
      <c r="E2409" s="2">
        <v>5</v>
      </c>
      <c r="F2409" s="2"/>
      <c r="G2409" s="2">
        <v>2</v>
      </c>
      <c r="H2409" s="2"/>
      <c r="I2409">
        <v>0</v>
      </c>
      <c r="J2409" s="1">
        <v>2.2700651054672199E-5</v>
      </c>
      <c r="K2409" s="1">
        <v>6.7363655960336201E-6</v>
      </c>
      <c r="L2409" s="2" t="s">
        <v>306</v>
      </c>
      <c r="M2409" s="2" t="s">
        <v>306</v>
      </c>
      <c r="N2409" s="2" t="s">
        <v>306</v>
      </c>
      <c r="P2409">
        <v>8</v>
      </c>
    </row>
    <row r="2410" spans="1:16" x14ac:dyDescent="0.2">
      <c r="A2410">
        <v>250560</v>
      </c>
      <c r="B2410" t="s">
        <v>2421</v>
      </c>
      <c r="C2410">
        <v>3</v>
      </c>
      <c r="D2410" s="2"/>
      <c r="E2410" s="2">
        <v>6</v>
      </c>
      <c r="F2410" s="2"/>
      <c r="G2410" s="2">
        <v>8</v>
      </c>
      <c r="H2410" s="2"/>
      <c r="I2410" s="1">
        <v>6.2084679363673401E-6</v>
      </c>
      <c r="J2410" s="1">
        <v>2.7240781265606601E-5</v>
      </c>
      <c r="K2410" s="1">
        <v>2.6945462384134501E-5</v>
      </c>
      <c r="L2410" s="2">
        <v>4.3876817187116899</v>
      </c>
      <c r="M2410" s="2">
        <v>4.3401146080333399</v>
      </c>
      <c r="N2410" s="2">
        <v>4.3638333518572203</v>
      </c>
      <c r="O2410" s="2">
        <v>1.09003041232331E-2</v>
      </c>
      <c r="P2410">
        <v>3</v>
      </c>
    </row>
    <row r="2411" spans="1:16" x14ac:dyDescent="0.2">
      <c r="A2411">
        <v>250562</v>
      </c>
      <c r="B2411" t="s">
        <v>2422</v>
      </c>
      <c r="C2411">
        <v>7</v>
      </c>
      <c r="D2411" s="2"/>
      <c r="E2411" s="2">
        <v>1</v>
      </c>
      <c r="F2411" s="2"/>
      <c r="G2411" s="2">
        <v>1</v>
      </c>
      <c r="H2411" s="2"/>
      <c r="I2411" s="1">
        <v>1.44864251848571E-5</v>
      </c>
      <c r="J2411" s="1">
        <v>4.54013021093444E-6</v>
      </c>
      <c r="K2411" s="1">
        <v>3.3681827980168101E-6</v>
      </c>
      <c r="L2411" s="2">
        <v>0.31340583705083502</v>
      </c>
      <c r="M2411" s="2">
        <v>0.23250613971607101</v>
      </c>
      <c r="N2411" s="2">
        <v>0.26994218147072502</v>
      </c>
      <c r="O2411" s="2">
        <v>0.29969268564845097</v>
      </c>
      <c r="P2411">
        <v>4</v>
      </c>
    </row>
    <row r="2412" spans="1:16" x14ac:dyDescent="0.2">
      <c r="A2412">
        <v>250584</v>
      </c>
      <c r="B2412" t="s">
        <v>2423</v>
      </c>
      <c r="C2412">
        <v>0</v>
      </c>
      <c r="D2412" s="2"/>
      <c r="E2412" s="2">
        <v>2</v>
      </c>
      <c r="F2412" s="2"/>
      <c r="G2412" s="2">
        <v>1</v>
      </c>
      <c r="H2412" s="2"/>
      <c r="I2412">
        <v>0</v>
      </c>
      <c r="J2412" s="1">
        <v>9.0802604218688902E-6</v>
      </c>
      <c r="K2412" s="1">
        <v>3.3681827980168101E-6</v>
      </c>
      <c r="L2412" s="2" t="s">
        <v>306</v>
      </c>
      <c r="M2412" s="2" t="s">
        <v>306</v>
      </c>
      <c r="N2412" s="2" t="s">
        <v>306</v>
      </c>
      <c r="P2412">
        <v>4</v>
      </c>
    </row>
    <row r="2413" spans="1:16" x14ac:dyDescent="0.2">
      <c r="A2413">
        <v>250632</v>
      </c>
      <c r="B2413" t="s">
        <v>2424</v>
      </c>
      <c r="C2413">
        <v>0</v>
      </c>
      <c r="D2413" s="2"/>
      <c r="E2413" s="2">
        <v>1</v>
      </c>
      <c r="F2413" s="2"/>
      <c r="G2413" s="2">
        <v>1</v>
      </c>
      <c r="H2413" s="2"/>
      <c r="I2413">
        <v>0</v>
      </c>
      <c r="J2413" s="1">
        <v>4.54013021093444E-6</v>
      </c>
      <c r="K2413" s="1">
        <v>3.3681827980168101E-6</v>
      </c>
      <c r="L2413" s="2" t="s">
        <v>306</v>
      </c>
      <c r="M2413" s="2" t="s">
        <v>306</v>
      </c>
      <c r="N2413" s="2" t="s">
        <v>306</v>
      </c>
      <c r="P2413">
        <v>4</v>
      </c>
    </row>
    <row r="2414" spans="1:16" x14ac:dyDescent="0.2">
      <c r="A2414">
        <v>251692</v>
      </c>
      <c r="B2414" t="s">
        <v>2425</v>
      </c>
      <c r="C2414">
        <v>0</v>
      </c>
      <c r="D2414" s="2"/>
      <c r="E2414" s="2">
        <v>1</v>
      </c>
      <c r="F2414" s="2"/>
      <c r="G2414" s="2">
        <v>1</v>
      </c>
      <c r="H2414" s="2"/>
      <c r="I2414">
        <v>0</v>
      </c>
      <c r="J2414" s="1">
        <v>4.54013021093444E-6</v>
      </c>
      <c r="K2414" s="1">
        <v>3.3681827980168101E-6</v>
      </c>
      <c r="L2414" s="2" t="s">
        <v>306</v>
      </c>
      <c r="M2414" s="2" t="s">
        <v>306</v>
      </c>
      <c r="N2414" s="2" t="s">
        <v>306</v>
      </c>
      <c r="P2414">
        <v>8</v>
      </c>
    </row>
    <row r="2415" spans="1:16" x14ac:dyDescent="0.2">
      <c r="A2415">
        <v>251717</v>
      </c>
      <c r="B2415" t="s">
        <v>2426</v>
      </c>
      <c r="C2415">
        <v>0</v>
      </c>
      <c r="D2415" s="2"/>
      <c r="E2415" s="2">
        <v>8</v>
      </c>
      <c r="F2415" s="2"/>
      <c r="G2415" s="2">
        <v>3</v>
      </c>
      <c r="H2415" s="2"/>
      <c r="I2415">
        <v>0</v>
      </c>
      <c r="J2415" s="1">
        <v>3.63210416874755E-5</v>
      </c>
      <c r="K2415" s="1">
        <v>1.0104548394050401E-5</v>
      </c>
      <c r="L2415" s="2" t="s">
        <v>306</v>
      </c>
      <c r="M2415" s="2" t="s">
        <v>306</v>
      </c>
      <c r="N2415" s="2" t="s">
        <v>306</v>
      </c>
      <c r="P2415">
        <v>7</v>
      </c>
    </row>
    <row r="2416" spans="1:16" x14ac:dyDescent="0.2">
      <c r="A2416">
        <v>251729</v>
      </c>
      <c r="B2416" t="s">
        <v>2427</v>
      </c>
      <c r="C2416">
        <v>0</v>
      </c>
      <c r="D2416" s="2"/>
      <c r="E2416" s="2">
        <v>1</v>
      </c>
      <c r="F2416" s="2"/>
      <c r="G2416" s="2">
        <v>2</v>
      </c>
      <c r="H2416" s="2"/>
      <c r="I2416">
        <v>0</v>
      </c>
      <c r="J2416" s="1">
        <v>4.54013021093444E-6</v>
      </c>
      <c r="K2416" s="1">
        <v>6.7363655960336201E-6</v>
      </c>
      <c r="L2416" s="2" t="s">
        <v>306</v>
      </c>
      <c r="M2416" s="2" t="s">
        <v>306</v>
      </c>
      <c r="N2416" s="2" t="s">
        <v>306</v>
      </c>
      <c r="P2416">
        <v>8</v>
      </c>
    </row>
    <row r="2417" spans="1:16" x14ac:dyDescent="0.2">
      <c r="A2417">
        <v>252288</v>
      </c>
      <c r="B2417" t="s">
        <v>2428</v>
      </c>
      <c r="C2417">
        <v>11</v>
      </c>
      <c r="D2417" s="2"/>
      <c r="E2417" s="2">
        <v>1</v>
      </c>
      <c r="F2417" s="2"/>
      <c r="G2417" s="2">
        <v>6</v>
      </c>
      <c r="H2417" s="2"/>
      <c r="I2417" s="1">
        <v>2.27643824333469E-5</v>
      </c>
      <c r="J2417" s="1">
        <v>4.54013021093444E-6</v>
      </c>
      <c r="K2417" s="1">
        <v>2.0209096788100801E-5</v>
      </c>
      <c r="L2417" s="2">
        <v>0.19944007812325801</v>
      </c>
      <c r="M2417" s="2">
        <v>0.88775071527954597</v>
      </c>
      <c r="N2417" s="2">
        <v>0.42077674841812601</v>
      </c>
      <c r="O2417" s="2">
        <v>1.63580958250172</v>
      </c>
      <c r="P2417">
        <v>3</v>
      </c>
    </row>
    <row r="2418" spans="1:16" x14ac:dyDescent="0.2">
      <c r="A2418">
        <v>252360</v>
      </c>
      <c r="B2418" t="s">
        <v>2429</v>
      </c>
      <c r="C2418">
        <v>0</v>
      </c>
      <c r="D2418" s="2"/>
      <c r="E2418" s="2">
        <v>2</v>
      </c>
      <c r="F2418" s="2"/>
      <c r="G2418" s="2">
        <v>1</v>
      </c>
      <c r="H2418" s="2"/>
      <c r="I2418">
        <v>0</v>
      </c>
      <c r="J2418" s="1">
        <v>9.0802604218688902E-6</v>
      </c>
      <c r="K2418" s="1">
        <v>3.3681827980168101E-6</v>
      </c>
      <c r="L2418" s="2" t="s">
        <v>306</v>
      </c>
      <c r="M2418" s="2" t="s">
        <v>306</v>
      </c>
      <c r="N2418" s="2" t="s">
        <v>306</v>
      </c>
      <c r="P2418">
        <v>4</v>
      </c>
    </row>
    <row r="2419" spans="1:16" x14ac:dyDescent="0.2">
      <c r="A2419">
        <v>254016</v>
      </c>
      <c r="B2419" t="s">
        <v>2430</v>
      </c>
      <c r="C2419">
        <v>7</v>
      </c>
      <c r="D2419" s="2"/>
      <c r="E2419" s="2">
        <v>2</v>
      </c>
      <c r="F2419" s="2"/>
      <c r="G2419" s="2">
        <v>4</v>
      </c>
      <c r="H2419" s="2"/>
      <c r="I2419" s="1">
        <v>1.44864251848571E-5</v>
      </c>
      <c r="J2419" s="1">
        <v>9.0802604218688902E-6</v>
      </c>
      <c r="K2419" s="1">
        <v>1.34727311920672E-5</v>
      </c>
      <c r="L2419" s="2">
        <v>0.62681167410167005</v>
      </c>
      <c r="M2419" s="2">
        <v>0.93002455886428703</v>
      </c>
      <c r="N2419" s="2">
        <v>0.76351178818495702</v>
      </c>
      <c r="O2419" s="2">
        <v>0.39712927744498</v>
      </c>
      <c r="P2419">
        <v>3</v>
      </c>
    </row>
    <row r="2420" spans="1:16" x14ac:dyDescent="0.2">
      <c r="A2420">
        <v>255744</v>
      </c>
      <c r="B2420" t="s">
        <v>2431</v>
      </c>
      <c r="C2420">
        <v>2</v>
      </c>
      <c r="D2420" s="2"/>
      <c r="E2420" s="2">
        <v>2</v>
      </c>
      <c r="F2420" s="2"/>
      <c r="G2420" s="2">
        <v>1</v>
      </c>
      <c r="H2420" s="2"/>
      <c r="I2420" s="1">
        <v>4.13897862424489E-6</v>
      </c>
      <c r="J2420" s="1">
        <v>9.0802604218688902E-6</v>
      </c>
      <c r="K2420" s="1">
        <v>3.3681827980168101E-6</v>
      </c>
      <c r="L2420" s="2">
        <v>2.1938408593558401</v>
      </c>
      <c r="M2420" s="2">
        <v>0.81377148900625096</v>
      </c>
      <c r="N2420" s="2">
        <v>1.33614562932367</v>
      </c>
      <c r="O2420" s="2">
        <v>1.03287346832706</v>
      </c>
      <c r="P2420">
        <v>4</v>
      </c>
    </row>
    <row r="2421" spans="1:16" x14ac:dyDescent="0.2">
      <c r="A2421">
        <v>256118</v>
      </c>
      <c r="B2421" t="s">
        <v>2432</v>
      </c>
      <c r="C2421">
        <v>1</v>
      </c>
      <c r="D2421" s="2"/>
      <c r="E2421" s="2">
        <v>3</v>
      </c>
      <c r="F2421" s="2"/>
      <c r="G2421" s="2">
        <v>1</v>
      </c>
      <c r="H2421" s="2"/>
      <c r="I2421" s="1">
        <v>2.0694893121224399E-6</v>
      </c>
      <c r="J2421" s="1">
        <v>1.3620390632803301E-5</v>
      </c>
      <c r="K2421" s="1">
        <v>3.3681827980168101E-6</v>
      </c>
      <c r="L2421" s="2">
        <v>6.5815225780675304</v>
      </c>
      <c r="M2421" s="2">
        <v>1.6275429780124999</v>
      </c>
      <c r="N2421" s="2">
        <v>3.2728750138929099</v>
      </c>
      <c r="O2421" s="2">
        <v>1.51364765810672</v>
      </c>
      <c r="P2421">
        <v>8</v>
      </c>
    </row>
    <row r="2422" spans="1:16" x14ac:dyDescent="0.2">
      <c r="A2422">
        <v>257472</v>
      </c>
      <c r="B2422" t="s">
        <v>2433</v>
      </c>
      <c r="C2422">
        <v>0</v>
      </c>
      <c r="D2422" s="2"/>
      <c r="E2422" s="2">
        <v>2</v>
      </c>
      <c r="F2422" s="2"/>
      <c r="G2422" s="2">
        <v>8</v>
      </c>
      <c r="H2422" s="2"/>
      <c r="I2422">
        <v>0</v>
      </c>
      <c r="J2422" s="1">
        <v>9.0802604218688902E-6</v>
      </c>
      <c r="K2422" s="1">
        <v>2.6945462384134501E-5</v>
      </c>
      <c r="L2422" s="2" t="s">
        <v>306</v>
      </c>
      <c r="M2422" s="2" t="s">
        <v>306</v>
      </c>
      <c r="N2422" s="2" t="s">
        <v>306</v>
      </c>
      <c r="P2422">
        <v>4</v>
      </c>
    </row>
    <row r="2423" spans="1:16" x14ac:dyDescent="0.2">
      <c r="A2423">
        <v>259200</v>
      </c>
      <c r="B2423" t="s">
        <v>2434</v>
      </c>
      <c r="C2423">
        <v>3</v>
      </c>
      <c r="D2423" s="2"/>
      <c r="E2423" s="2">
        <v>7</v>
      </c>
      <c r="F2423" s="2"/>
      <c r="G2423" s="2">
        <v>10</v>
      </c>
      <c r="H2423" s="2"/>
      <c r="I2423" s="1">
        <v>6.2084679363673401E-6</v>
      </c>
      <c r="J2423" s="1">
        <v>3.1780911476541098E-5</v>
      </c>
      <c r="K2423" s="1">
        <v>3.3681827980168102E-5</v>
      </c>
      <c r="L2423" s="2">
        <v>5.11896200516364</v>
      </c>
      <c r="M2423" s="2">
        <v>5.4251432600416702</v>
      </c>
      <c r="N2423" s="2">
        <v>5.2698294299458004</v>
      </c>
      <c r="O2423" s="2">
        <v>5.8100790347816601E-2</v>
      </c>
      <c r="P2423">
        <v>3</v>
      </c>
    </row>
    <row r="2424" spans="1:16" x14ac:dyDescent="0.2">
      <c r="A2424">
        <v>259272</v>
      </c>
      <c r="B2424" t="s">
        <v>2435</v>
      </c>
      <c r="C2424">
        <v>1</v>
      </c>
      <c r="D2424" s="2"/>
      <c r="E2424" s="2">
        <v>1</v>
      </c>
      <c r="F2424" s="2"/>
      <c r="G2424" s="2">
        <v>1</v>
      </c>
      <c r="H2424" s="2"/>
      <c r="I2424" s="1">
        <v>2.0694893121224399E-6</v>
      </c>
      <c r="J2424" s="1">
        <v>4.54013021093444E-6</v>
      </c>
      <c r="K2424" s="1">
        <v>3.3681827980168101E-6</v>
      </c>
      <c r="L2424" s="2">
        <v>2.1938408593558401</v>
      </c>
      <c r="M2424" s="2">
        <v>1.6275429780124999</v>
      </c>
      <c r="N2424" s="2">
        <v>1.88959527029507</v>
      </c>
      <c r="O2424" s="2">
        <v>0.29969268564845097</v>
      </c>
      <c r="P2424">
        <v>4</v>
      </c>
    </row>
    <row r="2425" spans="1:16" x14ac:dyDescent="0.2">
      <c r="A2425">
        <v>261163</v>
      </c>
      <c r="B2425" t="s">
        <v>2436</v>
      </c>
      <c r="C2425">
        <v>3</v>
      </c>
      <c r="D2425" s="2"/>
      <c r="E2425" s="2">
        <v>4</v>
      </c>
      <c r="F2425" s="2"/>
      <c r="G2425" s="2">
        <v>1</v>
      </c>
      <c r="H2425" s="2"/>
      <c r="I2425" s="1">
        <v>6.2084679363673401E-6</v>
      </c>
      <c r="J2425" s="1">
        <v>1.8160520843737699E-5</v>
      </c>
      <c r="K2425" s="1">
        <v>3.3681827980168101E-6</v>
      </c>
      <c r="L2425" s="2">
        <v>2.9251211458077901</v>
      </c>
      <c r="M2425" s="2">
        <v>0.54251432600416705</v>
      </c>
      <c r="N2425" s="2">
        <v>1.25973018019671</v>
      </c>
      <c r="O2425" s="2">
        <v>1.8913628150367501</v>
      </c>
      <c r="P2425">
        <v>9</v>
      </c>
    </row>
    <row r="2426" spans="1:16" x14ac:dyDescent="0.2">
      <c r="A2426">
        <v>264384</v>
      </c>
      <c r="B2426" t="s">
        <v>2437</v>
      </c>
      <c r="C2426">
        <v>17</v>
      </c>
      <c r="D2426" s="2"/>
      <c r="E2426" s="2">
        <v>8</v>
      </c>
      <c r="F2426" s="2"/>
      <c r="G2426" s="2">
        <v>10</v>
      </c>
      <c r="H2426" s="2"/>
      <c r="I2426" s="1">
        <v>3.51813183060816E-5</v>
      </c>
      <c r="J2426" s="1">
        <v>3.63210416874755E-5</v>
      </c>
      <c r="K2426" s="1">
        <v>3.3681827980168102E-5</v>
      </c>
      <c r="L2426" s="2">
        <v>1.0323956985203899</v>
      </c>
      <c r="M2426" s="2">
        <v>0.95737822236029502</v>
      </c>
      <c r="N2426" s="2">
        <v>0.99417964102161804</v>
      </c>
      <c r="O2426" s="2">
        <v>7.5456661014516799E-2</v>
      </c>
      <c r="P2426">
        <v>3</v>
      </c>
    </row>
    <row r="2427" spans="1:16" x14ac:dyDescent="0.2">
      <c r="A2427">
        <v>264620</v>
      </c>
      <c r="B2427" t="s">
        <v>2438</v>
      </c>
      <c r="C2427">
        <v>0</v>
      </c>
      <c r="D2427" s="2"/>
      <c r="E2427" s="2">
        <v>1</v>
      </c>
      <c r="F2427" s="2"/>
      <c r="G2427" s="2">
        <v>1</v>
      </c>
      <c r="H2427" s="2"/>
      <c r="I2427">
        <v>0</v>
      </c>
      <c r="J2427" s="1">
        <v>4.54013021093444E-6</v>
      </c>
      <c r="K2427" s="1">
        <v>3.3681827980168101E-6</v>
      </c>
      <c r="L2427" s="2" t="s">
        <v>306</v>
      </c>
      <c r="M2427" s="2" t="s">
        <v>306</v>
      </c>
      <c r="N2427" s="2" t="s">
        <v>306</v>
      </c>
      <c r="P2427">
        <v>8</v>
      </c>
    </row>
    <row r="2428" spans="1:16" x14ac:dyDescent="0.2">
      <c r="A2428">
        <v>265248</v>
      </c>
      <c r="B2428" t="s">
        <v>2439</v>
      </c>
      <c r="C2428">
        <v>0</v>
      </c>
      <c r="D2428" s="2"/>
      <c r="E2428" s="2">
        <v>1</v>
      </c>
      <c r="F2428" s="2"/>
      <c r="G2428" s="2">
        <v>1</v>
      </c>
      <c r="H2428" s="2"/>
      <c r="I2428">
        <v>0</v>
      </c>
      <c r="J2428" s="1">
        <v>4.54013021093444E-6</v>
      </c>
      <c r="K2428" s="1">
        <v>3.3681827980168101E-6</v>
      </c>
      <c r="L2428" s="2" t="s">
        <v>306</v>
      </c>
      <c r="M2428" s="2" t="s">
        <v>306</v>
      </c>
      <c r="N2428" s="2" t="s">
        <v>306</v>
      </c>
      <c r="P2428">
        <v>4</v>
      </c>
    </row>
    <row r="2429" spans="1:16" x14ac:dyDescent="0.2">
      <c r="A2429">
        <v>267611</v>
      </c>
      <c r="B2429" t="s">
        <v>2440</v>
      </c>
      <c r="C2429">
        <v>0</v>
      </c>
      <c r="D2429" s="2"/>
      <c r="E2429" s="2">
        <v>4</v>
      </c>
      <c r="F2429" s="2"/>
      <c r="G2429" s="2">
        <v>3</v>
      </c>
      <c r="H2429" s="2"/>
      <c r="I2429">
        <v>0</v>
      </c>
      <c r="J2429" s="1">
        <v>1.8160520843737699E-5</v>
      </c>
      <c r="K2429" s="1">
        <v>1.0104548394050401E-5</v>
      </c>
      <c r="L2429" s="2" t="s">
        <v>306</v>
      </c>
      <c r="M2429" s="2" t="s">
        <v>306</v>
      </c>
      <c r="N2429" s="2" t="s">
        <v>306</v>
      </c>
      <c r="P2429">
        <v>11</v>
      </c>
    </row>
    <row r="2430" spans="1:16" x14ac:dyDescent="0.2">
      <c r="A2430">
        <v>267840</v>
      </c>
      <c r="B2430" t="s">
        <v>2441</v>
      </c>
      <c r="C2430">
        <v>1</v>
      </c>
      <c r="D2430" s="2"/>
      <c r="E2430" s="2">
        <v>1</v>
      </c>
      <c r="F2430" s="2"/>
      <c r="G2430" s="2">
        <v>3</v>
      </c>
      <c r="H2430" s="2"/>
      <c r="I2430" s="1">
        <v>2.0694893121224399E-6</v>
      </c>
      <c r="J2430" s="1">
        <v>4.54013021093444E-6</v>
      </c>
      <c r="K2430" s="1">
        <v>1.0104548394050401E-5</v>
      </c>
      <c r="L2430" s="2">
        <v>2.1938408593558401</v>
      </c>
      <c r="M2430" s="2">
        <v>4.8826289340375002</v>
      </c>
      <c r="N2430" s="2">
        <v>3.2728750138929099</v>
      </c>
      <c r="O2430" s="2">
        <v>0.82153704717354403</v>
      </c>
      <c r="P2430">
        <v>4</v>
      </c>
    </row>
    <row r="2431" spans="1:16" x14ac:dyDescent="0.2">
      <c r="A2431">
        <v>269592</v>
      </c>
      <c r="B2431" t="s">
        <v>2442</v>
      </c>
      <c r="C2431">
        <v>0</v>
      </c>
      <c r="D2431" s="2"/>
      <c r="E2431" s="2">
        <v>1</v>
      </c>
      <c r="F2431" s="2"/>
      <c r="G2431" s="2">
        <v>1</v>
      </c>
      <c r="H2431" s="2"/>
      <c r="I2431">
        <v>0</v>
      </c>
      <c r="J2431" s="1">
        <v>4.54013021093444E-6</v>
      </c>
      <c r="K2431" s="1">
        <v>3.3681827980168101E-6</v>
      </c>
      <c r="L2431" s="2" t="s">
        <v>306</v>
      </c>
      <c r="M2431" s="2" t="s">
        <v>306</v>
      </c>
      <c r="N2431" s="2" t="s">
        <v>306</v>
      </c>
      <c r="P2431">
        <v>5</v>
      </c>
    </row>
    <row r="2432" spans="1:16" x14ac:dyDescent="0.2">
      <c r="A2432">
        <v>273024</v>
      </c>
      <c r="B2432" t="s">
        <v>2443</v>
      </c>
      <c r="C2432">
        <v>2</v>
      </c>
      <c r="D2432" s="2"/>
      <c r="E2432" s="2">
        <v>1</v>
      </c>
      <c r="F2432" s="2"/>
      <c r="G2432" s="2">
        <v>391</v>
      </c>
      <c r="H2432" s="2"/>
      <c r="I2432" s="1">
        <v>4.13897862424489E-6</v>
      </c>
      <c r="J2432" s="1">
        <v>4.54013021093444E-6</v>
      </c>
      <c r="K2432">
        <v>1.31695947402457E-3</v>
      </c>
      <c r="L2432" s="2">
        <v>1.09692042967792</v>
      </c>
      <c r="M2432" s="2">
        <v>318.18465220144401</v>
      </c>
      <c r="N2432" s="2">
        <v>18.682163831037499</v>
      </c>
      <c r="O2432" s="2">
        <v>16.972751906016999</v>
      </c>
      <c r="P2432">
        <v>5</v>
      </c>
    </row>
    <row r="2433" spans="1:16" x14ac:dyDescent="0.2">
      <c r="A2433">
        <v>274752</v>
      </c>
      <c r="B2433" s="7" t="s">
        <v>2444</v>
      </c>
      <c r="C2433">
        <v>13</v>
      </c>
      <c r="D2433" s="2">
        <f>1000000*C2433/495425</f>
        <v>26.24009688651158</v>
      </c>
      <c r="E2433" s="2">
        <v>140</v>
      </c>
      <c r="F2433" s="2">
        <f>1000000*E2433/220258</f>
        <v>635.61822953082299</v>
      </c>
      <c r="G2433" s="2">
        <v>19</v>
      </c>
      <c r="H2433" s="2">
        <f>1000000*G2433/296896</f>
        <v>63.995473162319463</v>
      </c>
      <c r="I2433" s="1">
        <v>2.69033610575918E-5</v>
      </c>
      <c r="J2433">
        <v>6.3561822953082296E-4</v>
      </c>
      <c r="K2433" s="1">
        <v>6.3995473162319397E-5</v>
      </c>
      <c r="L2433" s="2">
        <v>23.625978485370599</v>
      </c>
      <c r="M2433" s="2">
        <v>2.3787166601721101</v>
      </c>
      <c r="N2433" s="4">
        <v>7.4966331533575197</v>
      </c>
      <c r="O2433" s="2">
        <v>2.8342405704729501</v>
      </c>
      <c r="P2433">
        <v>4</v>
      </c>
    </row>
    <row r="2434" spans="1:16" x14ac:dyDescent="0.2">
      <c r="A2434">
        <v>274754</v>
      </c>
      <c r="B2434" t="s">
        <v>2445</v>
      </c>
      <c r="C2434">
        <v>0</v>
      </c>
      <c r="D2434" s="2"/>
      <c r="E2434" s="2">
        <v>7</v>
      </c>
      <c r="F2434" s="2"/>
      <c r="G2434" s="2">
        <v>1</v>
      </c>
      <c r="H2434" s="2"/>
      <c r="I2434">
        <v>0</v>
      </c>
      <c r="J2434" s="1">
        <v>3.1780911476541098E-5</v>
      </c>
      <c r="K2434" s="1">
        <v>3.3681827980168101E-6</v>
      </c>
      <c r="L2434" s="2" t="s">
        <v>306</v>
      </c>
      <c r="M2434" s="2" t="s">
        <v>306</v>
      </c>
      <c r="N2434" s="2" t="s">
        <v>306</v>
      </c>
      <c r="P2434">
        <v>5</v>
      </c>
    </row>
    <row r="2435" spans="1:16" x14ac:dyDescent="0.2">
      <c r="A2435">
        <v>274776</v>
      </c>
      <c r="B2435" t="s">
        <v>2446</v>
      </c>
      <c r="C2435">
        <v>1</v>
      </c>
      <c r="D2435" s="2"/>
      <c r="E2435" s="2">
        <v>7</v>
      </c>
      <c r="F2435" s="2"/>
      <c r="G2435" s="2">
        <v>1</v>
      </c>
      <c r="H2435" s="2"/>
      <c r="I2435" s="1">
        <v>2.0694893121224399E-6</v>
      </c>
      <c r="J2435" s="1">
        <v>3.1780911476541098E-5</v>
      </c>
      <c r="K2435" s="1">
        <v>3.3681827980168101E-6</v>
      </c>
      <c r="L2435" s="2">
        <v>15.3568860154909</v>
      </c>
      <c r="M2435" s="2">
        <v>1.6275429780124999</v>
      </c>
      <c r="N2435" s="2">
        <v>4.9993991637646404</v>
      </c>
      <c r="O2435" s="2">
        <v>2.7461986106226299</v>
      </c>
      <c r="P2435">
        <v>5</v>
      </c>
    </row>
    <row r="2436" spans="1:16" x14ac:dyDescent="0.2">
      <c r="A2436">
        <v>274896</v>
      </c>
      <c r="B2436" t="s">
        <v>2447</v>
      </c>
      <c r="C2436">
        <v>4</v>
      </c>
      <c r="D2436" s="2"/>
      <c r="E2436" s="2">
        <v>9</v>
      </c>
      <c r="F2436" s="2"/>
      <c r="G2436" s="2">
        <v>1</v>
      </c>
      <c r="H2436" s="2"/>
      <c r="I2436" s="1">
        <v>8.2779572484897901E-6</v>
      </c>
      <c r="J2436" s="1">
        <v>4.0861171898409997E-5</v>
      </c>
      <c r="K2436" s="1">
        <v>3.3681827980168101E-6</v>
      </c>
      <c r="L2436" s="2">
        <v>4.9361419335506502</v>
      </c>
      <c r="M2436" s="2">
        <v>0.40688574450312498</v>
      </c>
      <c r="N2436" s="2">
        <v>1.4171964527212999</v>
      </c>
      <c r="O2436" s="2">
        <v>3.19592684581621</v>
      </c>
      <c r="P2436">
        <v>5</v>
      </c>
    </row>
    <row r="2437" spans="1:16" x14ac:dyDescent="0.2">
      <c r="A2437">
        <v>274920</v>
      </c>
      <c r="B2437" t="s">
        <v>2448</v>
      </c>
      <c r="C2437">
        <v>1</v>
      </c>
      <c r="D2437" s="2"/>
      <c r="E2437" s="2">
        <v>1</v>
      </c>
      <c r="F2437" s="2"/>
      <c r="G2437" s="2">
        <v>1</v>
      </c>
      <c r="H2437" s="2"/>
      <c r="I2437" s="1">
        <v>2.0694893121224399E-6</v>
      </c>
      <c r="J2437" s="1">
        <v>4.54013021093444E-6</v>
      </c>
      <c r="K2437" s="1">
        <v>3.3681827980168101E-6</v>
      </c>
      <c r="L2437" s="2">
        <v>2.1938408593558401</v>
      </c>
      <c r="M2437" s="2">
        <v>1.6275429780124999</v>
      </c>
      <c r="N2437" s="2">
        <v>1.88959527029507</v>
      </c>
      <c r="O2437" s="2">
        <v>0.29969268564845097</v>
      </c>
      <c r="P2437">
        <v>6</v>
      </c>
    </row>
    <row r="2438" spans="1:16" x14ac:dyDescent="0.2">
      <c r="A2438">
        <v>274928</v>
      </c>
      <c r="B2438" t="s">
        <v>2449</v>
      </c>
      <c r="C2438">
        <v>1</v>
      </c>
      <c r="D2438" s="2"/>
      <c r="E2438" s="2">
        <v>4</v>
      </c>
      <c r="F2438" s="2"/>
      <c r="G2438" s="2">
        <v>5</v>
      </c>
      <c r="H2438" s="2"/>
      <c r="I2438" s="1">
        <v>2.0694893121224399E-6</v>
      </c>
      <c r="J2438" s="1">
        <v>1.8160520843737699E-5</v>
      </c>
      <c r="K2438" s="1">
        <v>1.6840913990084E-5</v>
      </c>
      <c r="L2438" s="2">
        <v>8.7753634374233798</v>
      </c>
      <c r="M2438" s="2">
        <v>8.1377148900625098</v>
      </c>
      <c r="N2438" s="2">
        <v>8.4505269486837502</v>
      </c>
      <c r="O2438" s="2">
        <v>7.5456661014516799E-2</v>
      </c>
      <c r="P2438">
        <v>8</v>
      </c>
    </row>
    <row r="2439" spans="1:16" x14ac:dyDescent="0.2">
      <c r="A2439">
        <v>275040</v>
      </c>
      <c r="B2439" t="s">
        <v>2450</v>
      </c>
      <c r="C2439">
        <v>4</v>
      </c>
      <c r="D2439" s="2"/>
      <c r="E2439" s="2">
        <v>1</v>
      </c>
      <c r="F2439" s="2"/>
      <c r="G2439" s="2">
        <v>2</v>
      </c>
      <c r="H2439" s="2"/>
      <c r="I2439" s="1">
        <v>8.2779572484897901E-6</v>
      </c>
      <c r="J2439" s="1">
        <v>4.54013021093444E-6</v>
      </c>
      <c r="K2439" s="1">
        <v>6.7363655960336201E-6</v>
      </c>
      <c r="L2439" s="2">
        <v>0.54846021483896101</v>
      </c>
      <c r="M2439" s="2">
        <v>0.81377148900625096</v>
      </c>
      <c r="N2439" s="2">
        <v>0.66807281466183699</v>
      </c>
      <c r="O2439" s="2">
        <v>0.39712927744498</v>
      </c>
      <c r="P2439">
        <v>5</v>
      </c>
    </row>
    <row r="2440" spans="1:16" x14ac:dyDescent="0.2">
      <c r="A2440">
        <v>276480</v>
      </c>
      <c r="B2440" t="s">
        <v>2451</v>
      </c>
      <c r="C2440">
        <v>1</v>
      </c>
      <c r="D2440" s="2"/>
      <c r="E2440" s="2">
        <v>5</v>
      </c>
      <c r="F2440" s="2"/>
      <c r="G2440" s="2">
        <v>1</v>
      </c>
      <c r="H2440" s="2"/>
      <c r="I2440" s="1">
        <v>2.0694893121224399E-6</v>
      </c>
      <c r="J2440" s="1">
        <v>2.2700651054672199E-5</v>
      </c>
      <c r="K2440" s="1">
        <v>3.3681827980168101E-6</v>
      </c>
      <c r="L2440" s="2">
        <v>10.9692042967792</v>
      </c>
      <c r="M2440" s="2">
        <v>1.6275429780124999</v>
      </c>
      <c r="N2440" s="2">
        <v>4.2252634743418698</v>
      </c>
      <c r="O2440" s="2">
        <v>2.2109062252554001</v>
      </c>
      <c r="P2440">
        <v>5</v>
      </c>
    </row>
    <row r="2441" spans="1:16" x14ac:dyDescent="0.2">
      <c r="A2441">
        <v>277994</v>
      </c>
      <c r="B2441" t="s">
        <v>2452</v>
      </c>
      <c r="C2441">
        <v>0</v>
      </c>
      <c r="D2441" s="2"/>
      <c r="E2441" s="2">
        <v>15</v>
      </c>
      <c r="F2441" s="2"/>
      <c r="G2441" s="2">
        <v>1</v>
      </c>
      <c r="H2441" s="2"/>
      <c r="I2441">
        <v>0</v>
      </c>
      <c r="J2441" s="1">
        <v>6.81019531640167E-5</v>
      </c>
      <c r="K2441" s="1">
        <v>3.3681827980168101E-6</v>
      </c>
      <c r="L2441" s="2" t="s">
        <v>306</v>
      </c>
      <c r="M2441" s="2" t="s">
        <v>306</v>
      </c>
      <c r="N2441" s="2" t="s">
        <v>306</v>
      </c>
      <c r="P2441">
        <v>10</v>
      </c>
    </row>
    <row r="2442" spans="1:16" x14ac:dyDescent="0.2">
      <c r="A2442">
        <v>278000</v>
      </c>
      <c r="B2442" t="s">
        <v>2453</v>
      </c>
      <c r="C2442">
        <v>1</v>
      </c>
      <c r="D2442" s="2"/>
      <c r="E2442" s="2">
        <v>1</v>
      </c>
      <c r="F2442" s="2"/>
      <c r="G2442" s="2">
        <v>1</v>
      </c>
      <c r="H2442" s="2"/>
      <c r="I2442" s="1">
        <v>2.0694893121224399E-6</v>
      </c>
      <c r="J2442" s="1">
        <v>4.54013021093444E-6</v>
      </c>
      <c r="K2442" s="1">
        <v>3.3681827980168101E-6</v>
      </c>
      <c r="L2442" s="2">
        <v>2.1938408593558401</v>
      </c>
      <c r="M2442" s="2">
        <v>1.6275429780124999</v>
      </c>
      <c r="N2442" s="2">
        <v>1.88959527029507</v>
      </c>
      <c r="O2442" s="2">
        <v>0.29969268564845097</v>
      </c>
      <c r="P2442">
        <v>11</v>
      </c>
    </row>
    <row r="2443" spans="1:16" x14ac:dyDescent="0.2">
      <c r="A2443">
        <v>278208</v>
      </c>
      <c r="B2443" t="s">
        <v>2454</v>
      </c>
      <c r="C2443">
        <v>1</v>
      </c>
      <c r="D2443" s="2"/>
      <c r="E2443" s="2">
        <v>4</v>
      </c>
      <c r="F2443" s="2"/>
      <c r="G2443" s="2">
        <v>4</v>
      </c>
      <c r="H2443" s="2"/>
      <c r="I2443" s="1">
        <v>2.0694893121224399E-6</v>
      </c>
      <c r="J2443" s="1">
        <v>1.8160520843737699E-5</v>
      </c>
      <c r="K2443" s="1">
        <v>1.34727311920672E-5</v>
      </c>
      <c r="L2443" s="2">
        <v>8.7753634374233798</v>
      </c>
      <c r="M2443" s="2">
        <v>6.5101719120500103</v>
      </c>
      <c r="N2443" s="2">
        <v>7.5583810811802996</v>
      </c>
      <c r="O2443" s="2">
        <v>0.29969268564845097</v>
      </c>
      <c r="P2443">
        <v>5</v>
      </c>
    </row>
    <row r="2444" spans="1:16" x14ac:dyDescent="0.2">
      <c r="A2444">
        <v>279936</v>
      </c>
      <c r="B2444" t="s">
        <v>2455</v>
      </c>
      <c r="C2444">
        <v>58</v>
      </c>
      <c r="D2444" s="2">
        <f>1000000*C2444/495425</f>
        <v>117.07120149366705</v>
      </c>
      <c r="E2444" s="2">
        <v>16</v>
      </c>
      <c r="F2444" s="2">
        <f>1000000*E2444/220258</f>
        <v>72.642083374951198</v>
      </c>
      <c r="G2444" s="2">
        <v>11</v>
      </c>
      <c r="H2444" s="2">
        <f>1000000*G2444/296896</f>
        <v>37.050010778184955</v>
      </c>
      <c r="I2444">
        <v>1.20030380103101E-4</v>
      </c>
      <c r="J2444" s="1">
        <v>7.2642083374951095E-5</v>
      </c>
      <c r="K2444" s="1">
        <v>3.7050010778184903E-5</v>
      </c>
      <c r="L2444" s="2">
        <v>0.60519747844299199</v>
      </c>
      <c r="M2444" s="2">
        <v>0.308671944105819</v>
      </c>
      <c r="N2444" s="4">
        <v>0.43221231153096201</v>
      </c>
      <c r="O2444" s="2">
        <v>0.68606452529506401</v>
      </c>
      <c r="P2444">
        <v>3</v>
      </c>
    </row>
    <row r="2445" spans="1:16" x14ac:dyDescent="0.2">
      <c r="A2445">
        <v>279938</v>
      </c>
      <c r="B2445" t="s">
        <v>2456</v>
      </c>
      <c r="C2445">
        <v>3</v>
      </c>
      <c r="D2445" s="2"/>
      <c r="E2445" s="2">
        <v>1</v>
      </c>
      <c r="F2445" s="2"/>
      <c r="G2445" s="2">
        <v>1</v>
      </c>
      <c r="H2445" s="2"/>
      <c r="I2445" s="1">
        <v>6.2084679363673401E-6</v>
      </c>
      <c r="J2445" s="1">
        <v>4.54013021093444E-6</v>
      </c>
      <c r="K2445" s="1">
        <v>3.3681827980168101E-6</v>
      </c>
      <c r="L2445" s="2">
        <v>0.73128028645194798</v>
      </c>
      <c r="M2445" s="2">
        <v>0.54251432600416705</v>
      </c>
      <c r="N2445" s="2">
        <v>0.629865090098358</v>
      </c>
      <c r="O2445" s="2">
        <v>0.29969268564845097</v>
      </c>
      <c r="P2445">
        <v>4</v>
      </c>
    </row>
    <row r="2446" spans="1:16" x14ac:dyDescent="0.2">
      <c r="A2446">
        <v>280008</v>
      </c>
      <c r="B2446" t="s">
        <v>2457</v>
      </c>
      <c r="C2446">
        <v>4</v>
      </c>
      <c r="D2446" s="2"/>
      <c r="E2446" s="2">
        <v>2</v>
      </c>
      <c r="F2446" s="2"/>
      <c r="G2446" s="2">
        <v>2</v>
      </c>
      <c r="H2446" s="2"/>
      <c r="I2446" s="1">
        <v>8.2779572484897901E-6</v>
      </c>
      <c r="J2446" s="1">
        <v>9.0802604218688902E-6</v>
      </c>
      <c r="K2446" s="1">
        <v>6.7363655960336201E-6</v>
      </c>
      <c r="L2446" s="2">
        <v>1.09692042967792</v>
      </c>
      <c r="M2446" s="2">
        <v>0.81377148900625096</v>
      </c>
      <c r="N2446" s="2">
        <v>0.94479763514753801</v>
      </c>
      <c r="O2446" s="2">
        <v>0.29969268564845097</v>
      </c>
      <c r="P2446">
        <v>4</v>
      </c>
    </row>
    <row r="2447" spans="1:16" x14ac:dyDescent="0.2">
      <c r="A2447">
        <v>280080</v>
      </c>
      <c r="B2447" t="s">
        <v>2458</v>
      </c>
      <c r="C2447">
        <v>7</v>
      </c>
      <c r="D2447" s="2"/>
      <c r="E2447" s="2">
        <v>2</v>
      </c>
      <c r="F2447" s="2"/>
      <c r="G2447" s="2">
        <v>3</v>
      </c>
      <c r="H2447" s="2"/>
      <c r="I2447" s="1">
        <v>1.44864251848571E-5</v>
      </c>
      <c r="J2447" s="1">
        <v>9.0802604218688902E-6</v>
      </c>
      <c r="K2447" s="1">
        <v>1.0104548394050401E-5</v>
      </c>
      <c r="L2447" s="2">
        <v>0.62681167410167005</v>
      </c>
      <c r="M2447" s="2">
        <v>0.697518419148215</v>
      </c>
      <c r="N2447" s="2">
        <v>0.66122060465705601</v>
      </c>
      <c r="O2447" s="2">
        <v>0.10693366865543601</v>
      </c>
      <c r="P2447">
        <v>4</v>
      </c>
    </row>
    <row r="2448" spans="1:16" x14ac:dyDescent="0.2">
      <c r="A2448">
        <v>280797</v>
      </c>
      <c r="B2448" t="s">
        <v>2459</v>
      </c>
      <c r="C2448">
        <v>0</v>
      </c>
      <c r="D2448" s="2"/>
      <c r="E2448" s="2">
        <v>10</v>
      </c>
      <c r="F2448" s="2"/>
      <c r="G2448" s="2">
        <v>2</v>
      </c>
      <c r="H2448" s="2"/>
      <c r="I2448">
        <v>0</v>
      </c>
      <c r="J2448" s="1">
        <v>4.5401302109344399E-5</v>
      </c>
      <c r="K2448" s="1">
        <v>6.7363655960336201E-6</v>
      </c>
      <c r="L2448" s="2" t="s">
        <v>306</v>
      </c>
      <c r="M2448" s="2" t="s">
        <v>306</v>
      </c>
      <c r="N2448" s="2" t="s">
        <v>306</v>
      </c>
      <c r="P2448">
        <v>11</v>
      </c>
    </row>
    <row r="2449" spans="1:17" x14ac:dyDescent="0.2">
      <c r="A2449">
        <v>281093</v>
      </c>
      <c r="B2449" t="s">
        <v>2460</v>
      </c>
      <c r="C2449">
        <v>0</v>
      </c>
      <c r="D2449" s="2"/>
      <c r="E2449" s="2">
        <v>4</v>
      </c>
      <c r="F2449" s="2"/>
      <c r="G2449" s="2">
        <v>1</v>
      </c>
      <c r="H2449" s="2"/>
      <c r="I2449">
        <v>0</v>
      </c>
      <c r="J2449" s="1">
        <v>1.8160520843737699E-5</v>
      </c>
      <c r="K2449" s="1">
        <v>3.3681827980168101E-6</v>
      </c>
      <c r="L2449" s="2" t="s">
        <v>306</v>
      </c>
      <c r="M2449" s="2" t="s">
        <v>306</v>
      </c>
      <c r="N2449" s="2" t="s">
        <v>306</v>
      </c>
      <c r="P2449">
        <v>7</v>
      </c>
    </row>
    <row r="2450" spans="1:17" x14ac:dyDescent="0.2">
      <c r="A2450">
        <v>281664</v>
      </c>
      <c r="B2450" t="s">
        <v>2461</v>
      </c>
      <c r="C2450">
        <v>17</v>
      </c>
      <c r="E2450">
        <v>1</v>
      </c>
      <c r="G2450">
        <v>2</v>
      </c>
      <c r="I2450" s="1">
        <v>3.51813183060816E-5</v>
      </c>
      <c r="J2450" s="1">
        <v>4.54013021093444E-6</v>
      </c>
      <c r="K2450" s="1">
        <v>6.7363655960336201E-6</v>
      </c>
      <c r="L2450">
        <v>0.12904946231504899</v>
      </c>
      <c r="M2450">
        <v>0.191475644472059</v>
      </c>
      <c r="N2450">
        <v>0.15719360344984401</v>
      </c>
      <c r="O2450">
        <v>0.39712927744498</v>
      </c>
      <c r="P2450">
        <v>4</v>
      </c>
    </row>
    <row r="2451" spans="1:17" x14ac:dyDescent="0.2">
      <c r="A2451">
        <v>281957</v>
      </c>
      <c r="B2451" t="s">
        <v>2462</v>
      </c>
      <c r="C2451">
        <v>0</v>
      </c>
      <c r="D2451" s="2"/>
      <c r="E2451" s="2">
        <v>5</v>
      </c>
      <c r="F2451" s="2"/>
      <c r="G2451" s="2">
        <v>3</v>
      </c>
      <c r="H2451" s="2"/>
      <c r="I2451">
        <v>0</v>
      </c>
      <c r="J2451" s="1">
        <v>2.2700651054672199E-5</v>
      </c>
      <c r="K2451" s="1">
        <v>1.0104548394050401E-5</v>
      </c>
      <c r="L2451" s="2" t="s">
        <v>306</v>
      </c>
      <c r="M2451" s="2" t="s">
        <v>306</v>
      </c>
      <c r="N2451" s="2" t="s">
        <v>306</v>
      </c>
      <c r="P2451">
        <v>7</v>
      </c>
    </row>
    <row r="2452" spans="1:17" x14ac:dyDescent="0.2">
      <c r="A2452">
        <v>281981</v>
      </c>
      <c r="B2452" t="s">
        <v>2463</v>
      </c>
      <c r="C2452">
        <v>0</v>
      </c>
      <c r="D2452" s="2"/>
      <c r="E2452" s="2">
        <v>1</v>
      </c>
      <c r="F2452" s="2"/>
      <c r="G2452" s="2">
        <v>3</v>
      </c>
      <c r="H2452" s="2"/>
      <c r="I2452">
        <v>0</v>
      </c>
      <c r="J2452" s="1">
        <v>4.54013021093444E-6</v>
      </c>
      <c r="K2452" s="1">
        <v>1.0104548394050401E-5</v>
      </c>
      <c r="L2452" s="2" t="s">
        <v>306</v>
      </c>
      <c r="M2452" s="2" t="s">
        <v>306</v>
      </c>
      <c r="N2452" s="2" t="s">
        <v>306</v>
      </c>
      <c r="P2452">
        <v>8</v>
      </c>
    </row>
    <row r="2453" spans="1:17" x14ac:dyDescent="0.2">
      <c r="A2453">
        <v>282816</v>
      </c>
      <c r="B2453" t="s">
        <v>2464</v>
      </c>
      <c r="C2453">
        <v>1</v>
      </c>
      <c r="D2453" s="2"/>
      <c r="E2453" s="2">
        <v>2</v>
      </c>
      <c r="F2453" s="2"/>
      <c r="G2453" s="2">
        <v>1</v>
      </c>
      <c r="H2453" s="2"/>
      <c r="I2453" s="1">
        <v>2.0694893121224399E-6</v>
      </c>
      <c r="J2453" s="1">
        <v>9.0802604218688902E-6</v>
      </c>
      <c r="K2453" s="1">
        <v>3.3681827980168101E-6</v>
      </c>
      <c r="L2453" s="2">
        <v>4.3876817187116899</v>
      </c>
      <c r="M2453" s="2">
        <v>1.6275429780124999</v>
      </c>
      <c r="N2453" s="2">
        <v>2.6722912586473502</v>
      </c>
      <c r="O2453" s="2">
        <v>1.03287346832706</v>
      </c>
      <c r="P2453">
        <v>6</v>
      </c>
    </row>
    <row r="2454" spans="1:17" x14ac:dyDescent="0.2">
      <c r="A2454">
        <v>282817</v>
      </c>
      <c r="B2454" t="s">
        <v>2465</v>
      </c>
      <c r="C2454">
        <v>0</v>
      </c>
      <c r="D2454" s="2"/>
      <c r="E2454" s="2">
        <v>1</v>
      </c>
      <c r="F2454" s="2"/>
      <c r="G2454" s="2">
        <v>2</v>
      </c>
      <c r="H2454" s="2"/>
      <c r="I2454">
        <v>0</v>
      </c>
      <c r="J2454" s="1">
        <v>4.54013021093444E-6</v>
      </c>
      <c r="K2454" s="1">
        <v>6.7363655960336201E-6</v>
      </c>
      <c r="L2454" s="2" t="s">
        <v>306</v>
      </c>
      <c r="M2454" s="2" t="s">
        <v>306</v>
      </c>
      <c r="N2454" s="2" t="s">
        <v>306</v>
      </c>
      <c r="P2454">
        <v>7</v>
      </c>
    </row>
    <row r="2455" spans="1:17" x14ac:dyDescent="0.2">
      <c r="A2455">
        <v>282821</v>
      </c>
      <c r="B2455" s="5" t="s">
        <v>2466</v>
      </c>
      <c r="C2455">
        <v>0</v>
      </c>
      <c r="D2455" s="2">
        <f>1000000*C2455/495425</f>
        <v>0</v>
      </c>
      <c r="E2455" s="2">
        <v>107</v>
      </c>
      <c r="F2455" s="2">
        <f>1000000*E2455/220258</f>
        <v>485.79393256998611</v>
      </c>
      <c r="G2455" s="2">
        <v>40</v>
      </c>
      <c r="H2455" s="2">
        <f>1000000*G2455/296896</f>
        <v>134.72731192067255</v>
      </c>
      <c r="I2455">
        <v>0</v>
      </c>
      <c r="J2455">
        <v>4.8579393256998601E-4</v>
      </c>
      <c r="K2455">
        <v>1.34727311920672E-4</v>
      </c>
      <c r="L2455" s="2" t="s">
        <v>306</v>
      </c>
      <c r="M2455" s="2" t="s">
        <v>306</v>
      </c>
      <c r="N2455" s="4" t="s">
        <v>306</v>
      </c>
      <c r="P2455">
        <v>8</v>
      </c>
      <c r="Q2455">
        <f>F2455/H2455</f>
        <v>3.6057568851074651</v>
      </c>
    </row>
    <row r="2456" spans="1:17" x14ac:dyDescent="0.2">
      <c r="A2456">
        <v>282833</v>
      </c>
      <c r="B2456" t="s">
        <v>2467</v>
      </c>
      <c r="C2456">
        <v>0</v>
      </c>
      <c r="D2456" s="2"/>
      <c r="E2456" s="2">
        <v>8</v>
      </c>
      <c r="F2456" s="2"/>
      <c r="G2456" s="2">
        <v>2</v>
      </c>
      <c r="H2456" s="2"/>
      <c r="I2456">
        <v>0</v>
      </c>
      <c r="J2456" s="1">
        <v>3.63210416874755E-5</v>
      </c>
      <c r="K2456" s="1">
        <v>6.7363655960336201E-6</v>
      </c>
      <c r="L2456" s="2" t="s">
        <v>306</v>
      </c>
      <c r="M2456" s="2" t="s">
        <v>306</v>
      </c>
      <c r="N2456" s="2" t="s">
        <v>306</v>
      </c>
      <c r="P2456">
        <v>9</v>
      </c>
    </row>
    <row r="2457" spans="1:17" x14ac:dyDescent="0.2">
      <c r="A2457">
        <v>282845</v>
      </c>
      <c r="B2457" t="s">
        <v>2468</v>
      </c>
      <c r="C2457">
        <v>0</v>
      </c>
      <c r="D2457" s="2"/>
      <c r="E2457" s="2">
        <v>3</v>
      </c>
      <c r="F2457" s="2"/>
      <c r="G2457" s="2">
        <v>3</v>
      </c>
      <c r="H2457" s="2"/>
      <c r="I2457">
        <v>0</v>
      </c>
      <c r="J2457" s="1">
        <v>1.3620390632803301E-5</v>
      </c>
      <c r="K2457" s="1">
        <v>1.0104548394050401E-5</v>
      </c>
      <c r="L2457" s="2" t="s">
        <v>306</v>
      </c>
      <c r="M2457" s="2" t="s">
        <v>306</v>
      </c>
      <c r="N2457" s="2" t="s">
        <v>306</v>
      </c>
      <c r="P2457">
        <v>9</v>
      </c>
    </row>
    <row r="2458" spans="1:17" x14ac:dyDescent="0.2">
      <c r="A2458">
        <v>282893</v>
      </c>
      <c r="B2458" t="s">
        <v>2469</v>
      </c>
      <c r="C2458">
        <v>0</v>
      </c>
      <c r="D2458" s="2"/>
      <c r="E2458" s="2">
        <v>4</v>
      </c>
      <c r="F2458" s="2"/>
      <c r="G2458" s="2">
        <v>3</v>
      </c>
      <c r="H2458" s="2"/>
      <c r="I2458">
        <v>0</v>
      </c>
      <c r="J2458" s="1">
        <v>1.8160520843737699E-5</v>
      </c>
      <c r="K2458" s="1">
        <v>1.0104548394050401E-5</v>
      </c>
      <c r="L2458" s="2" t="s">
        <v>306</v>
      </c>
      <c r="M2458" s="2" t="s">
        <v>306</v>
      </c>
      <c r="N2458" s="2" t="s">
        <v>306</v>
      </c>
      <c r="P2458">
        <v>9</v>
      </c>
    </row>
    <row r="2459" spans="1:17" x14ac:dyDescent="0.2">
      <c r="A2459">
        <v>285494</v>
      </c>
      <c r="B2459" t="s">
        <v>2470</v>
      </c>
      <c r="C2459">
        <v>0</v>
      </c>
      <c r="D2459" s="2"/>
      <c r="E2459" s="2">
        <v>2</v>
      </c>
      <c r="F2459" s="2"/>
      <c r="G2459" s="2">
        <v>1</v>
      </c>
      <c r="H2459" s="2"/>
      <c r="I2459">
        <v>0</v>
      </c>
      <c r="J2459" s="1">
        <v>9.0802604218688902E-6</v>
      </c>
      <c r="K2459" s="1">
        <v>3.3681827980168101E-6</v>
      </c>
      <c r="L2459" s="2" t="s">
        <v>306</v>
      </c>
      <c r="M2459" s="2" t="s">
        <v>306</v>
      </c>
      <c r="N2459" s="2" t="s">
        <v>306</v>
      </c>
      <c r="P2459">
        <v>8</v>
      </c>
    </row>
    <row r="2460" spans="1:17" x14ac:dyDescent="0.2">
      <c r="A2460">
        <v>287220</v>
      </c>
      <c r="B2460" t="s">
        <v>2471</v>
      </c>
      <c r="C2460">
        <v>0</v>
      </c>
      <c r="D2460" s="2"/>
      <c r="E2460" s="2">
        <v>1</v>
      </c>
      <c r="F2460" s="2"/>
      <c r="G2460" s="2">
        <v>1</v>
      </c>
      <c r="H2460" s="2"/>
      <c r="I2460">
        <v>0</v>
      </c>
      <c r="J2460" s="1">
        <v>4.54013021093444E-6</v>
      </c>
      <c r="K2460" s="1">
        <v>3.3681827980168101E-6</v>
      </c>
      <c r="L2460" s="2" t="s">
        <v>306</v>
      </c>
      <c r="M2460" s="2" t="s">
        <v>306</v>
      </c>
      <c r="N2460" s="2" t="s">
        <v>306</v>
      </c>
      <c r="P2460">
        <v>8</v>
      </c>
    </row>
    <row r="2461" spans="1:17" x14ac:dyDescent="0.2">
      <c r="A2461">
        <v>287222</v>
      </c>
      <c r="B2461" s="5" t="s">
        <v>2472</v>
      </c>
      <c r="C2461">
        <v>3</v>
      </c>
      <c r="D2461" s="2">
        <f>1000000*C2461/495425</f>
        <v>6.0554069738103644</v>
      </c>
      <c r="E2461" s="2">
        <v>21</v>
      </c>
      <c r="F2461" s="2">
        <f>1000000*E2461/220258</f>
        <v>95.342734429623448</v>
      </c>
      <c r="G2461" s="2">
        <v>12</v>
      </c>
      <c r="H2461" s="2">
        <f>1000000*G2461/296896</f>
        <v>40.418193576201766</v>
      </c>
      <c r="I2461" s="1">
        <v>6.2084679363673401E-6</v>
      </c>
      <c r="J2461" s="1">
        <v>9.5342734429623396E-5</v>
      </c>
      <c r="K2461" s="1">
        <v>4.0418193576201697E-5</v>
      </c>
      <c r="L2461" s="2">
        <v>15.3568860154909</v>
      </c>
      <c r="M2461" s="2">
        <v>6.5101719120500103</v>
      </c>
      <c r="N2461" s="4">
        <v>9.9987983275292898</v>
      </c>
      <c r="O2461" s="2">
        <v>0.88477773164837203</v>
      </c>
      <c r="P2461">
        <v>9</v>
      </c>
    </row>
    <row r="2462" spans="1:17" x14ac:dyDescent="0.2">
      <c r="A2462">
        <v>287228</v>
      </c>
      <c r="B2462" t="s">
        <v>2473</v>
      </c>
      <c r="C2462">
        <v>0</v>
      </c>
      <c r="D2462" s="2"/>
      <c r="E2462" s="2">
        <v>2</v>
      </c>
      <c r="F2462" s="2"/>
      <c r="G2462" s="2">
        <v>1</v>
      </c>
      <c r="H2462" s="2"/>
      <c r="I2462">
        <v>0</v>
      </c>
      <c r="J2462" s="1">
        <v>9.0802604218688902E-6</v>
      </c>
      <c r="K2462" s="1">
        <v>3.3681827980168101E-6</v>
      </c>
      <c r="L2462" s="2" t="s">
        <v>306</v>
      </c>
      <c r="M2462" s="2" t="s">
        <v>306</v>
      </c>
      <c r="N2462" s="2" t="s">
        <v>306</v>
      </c>
      <c r="P2462">
        <v>10</v>
      </c>
    </row>
    <row r="2463" spans="1:17" x14ac:dyDescent="0.2">
      <c r="A2463">
        <v>287419</v>
      </c>
      <c r="B2463" t="s">
        <v>2474</v>
      </c>
      <c r="C2463">
        <v>0</v>
      </c>
      <c r="D2463" s="2"/>
      <c r="E2463" s="2">
        <v>1</v>
      </c>
      <c r="F2463" s="2"/>
      <c r="G2463" s="2">
        <v>1</v>
      </c>
      <c r="H2463" s="2"/>
      <c r="I2463">
        <v>0</v>
      </c>
      <c r="J2463" s="1">
        <v>4.54013021093444E-6</v>
      </c>
      <c r="K2463" s="1">
        <v>3.3681827980168101E-6</v>
      </c>
      <c r="L2463" s="2" t="s">
        <v>306</v>
      </c>
      <c r="M2463" s="2" t="s">
        <v>306</v>
      </c>
      <c r="N2463" s="2" t="s">
        <v>306</v>
      </c>
      <c r="P2463">
        <v>11</v>
      </c>
    </row>
    <row r="2464" spans="1:17" x14ac:dyDescent="0.2">
      <c r="A2464">
        <v>287688</v>
      </c>
      <c r="B2464" t="s">
        <v>2475</v>
      </c>
      <c r="C2464">
        <v>1</v>
      </c>
      <c r="D2464" s="2"/>
      <c r="E2464" s="2">
        <v>1</v>
      </c>
      <c r="F2464" s="2"/>
      <c r="G2464" s="2">
        <v>3</v>
      </c>
      <c r="H2464" s="2"/>
      <c r="I2464" s="1">
        <v>2.0694893121224399E-6</v>
      </c>
      <c r="J2464" s="1">
        <v>4.54013021093444E-6</v>
      </c>
      <c r="K2464" s="1">
        <v>1.0104548394050401E-5</v>
      </c>
      <c r="L2464" s="2">
        <v>2.1938408593558401</v>
      </c>
      <c r="M2464" s="2">
        <v>4.8826289340375002</v>
      </c>
      <c r="N2464" s="2">
        <v>3.2728750138929099</v>
      </c>
      <c r="O2464" s="2">
        <v>0.82153704717354403</v>
      </c>
      <c r="P2464">
        <v>9</v>
      </c>
    </row>
    <row r="2465" spans="1:16" x14ac:dyDescent="0.2">
      <c r="A2465">
        <v>288005</v>
      </c>
      <c r="B2465" t="s">
        <v>2476</v>
      </c>
      <c r="C2465">
        <v>0</v>
      </c>
      <c r="D2465" s="2"/>
      <c r="E2465" s="2">
        <v>4</v>
      </c>
      <c r="F2465" s="2"/>
      <c r="G2465" s="2">
        <v>2</v>
      </c>
      <c r="H2465" s="2"/>
      <c r="I2465">
        <v>0</v>
      </c>
      <c r="J2465" s="1">
        <v>1.8160520843737699E-5</v>
      </c>
      <c r="K2465" s="1">
        <v>6.7363655960336201E-6</v>
      </c>
      <c r="L2465" s="2" t="s">
        <v>306</v>
      </c>
      <c r="M2465" s="2" t="s">
        <v>306</v>
      </c>
      <c r="N2465" s="2" t="s">
        <v>306</v>
      </c>
      <c r="P2465">
        <v>9</v>
      </c>
    </row>
    <row r="2466" spans="1:16" x14ac:dyDescent="0.2">
      <c r="A2466">
        <v>298373</v>
      </c>
      <c r="B2466" t="s">
        <v>2477</v>
      </c>
      <c r="C2466">
        <v>0</v>
      </c>
      <c r="D2466" s="2"/>
      <c r="E2466" s="2">
        <v>5</v>
      </c>
      <c r="F2466" s="2"/>
      <c r="G2466" s="2">
        <v>2</v>
      </c>
      <c r="H2466" s="2"/>
      <c r="I2466">
        <v>0</v>
      </c>
      <c r="J2466" s="1">
        <v>2.2700651054672199E-5</v>
      </c>
      <c r="K2466" s="1">
        <v>6.7363655960336201E-6</v>
      </c>
      <c r="L2466" s="2" t="s">
        <v>306</v>
      </c>
      <c r="M2466" s="2" t="s">
        <v>306</v>
      </c>
      <c r="N2466" s="2" t="s">
        <v>306</v>
      </c>
      <c r="P2466">
        <v>9</v>
      </c>
    </row>
    <row r="2467" spans="1:16" x14ac:dyDescent="0.2">
      <c r="A2467">
        <v>298385</v>
      </c>
      <c r="B2467" t="s">
        <v>2478</v>
      </c>
      <c r="C2467">
        <v>0</v>
      </c>
      <c r="D2467" s="2"/>
      <c r="E2467" s="2">
        <v>2</v>
      </c>
      <c r="F2467" s="2"/>
      <c r="G2467" s="2">
        <v>1</v>
      </c>
      <c r="H2467" s="2"/>
      <c r="I2467">
        <v>0</v>
      </c>
      <c r="J2467" s="1">
        <v>9.0802604218688902E-6</v>
      </c>
      <c r="K2467" s="1">
        <v>3.3681827980168101E-6</v>
      </c>
      <c r="L2467" s="2" t="s">
        <v>306</v>
      </c>
      <c r="M2467" s="2" t="s">
        <v>306</v>
      </c>
      <c r="N2467" s="2" t="s">
        <v>306</v>
      </c>
      <c r="P2467">
        <v>10</v>
      </c>
    </row>
    <row r="2468" spans="1:16" x14ac:dyDescent="0.2">
      <c r="A2468">
        <v>302774</v>
      </c>
      <c r="B2468" t="s">
        <v>2479</v>
      </c>
      <c r="C2468">
        <v>0</v>
      </c>
      <c r="D2468" s="2"/>
      <c r="E2468" s="2">
        <v>2</v>
      </c>
      <c r="F2468" s="2"/>
      <c r="G2468" s="2">
        <v>1</v>
      </c>
      <c r="H2468" s="2"/>
      <c r="I2468">
        <v>0</v>
      </c>
      <c r="J2468" s="1">
        <v>9.0802604218688902E-6</v>
      </c>
      <c r="K2468" s="1">
        <v>3.3681827980168101E-6</v>
      </c>
      <c r="L2468" s="2" t="s">
        <v>306</v>
      </c>
      <c r="M2468" s="2" t="s">
        <v>306</v>
      </c>
      <c r="N2468" s="2" t="s">
        <v>306</v>
      </c>
      <c r="P2468">
        <v>10</v>
      </c>
    </row>
    <row r="2469" spans="1:16" x14ac:dyDescent="0.2">
      <c r="A2469">
        <v>303906</v>
      </c>
      <c r="B2469" t="s">
        <v>2480</v>
      </c>
      <c r="C2469">
        <v>0</v>
      </c>
      <c r="D2469" s="2"/>
      <c r="E2469" s="2">
        <v>1</v>
      </c>
      <c r="F2469" s="2"/>
      <c r="G2469" s="2">
        <v>1</v>
      </c>
      <c r="H2469" s="2"/>
      <c r="I2469">
        <v>0</v>
      </c>
      <c r="J2469" s="1">
        <v>4.54013021093444E-6</v>
      </c>
      <c r="K2469" s="1">
        <v>3.3681827980168101E-6</v>
      </c>
      <c r="L2469" s="2" t="s">
        <v>306</v>
      </c>
      <c r="M2469" s="2" t="s">
        <v>306</v>
      </c>
      <c r="N2469" s="2" t="s">
        <v>306</v>
      </c>
      <c r="P2469">
        <v>12</v>
      </c>
    </row>
    <row r="2470" spans="1:16" x14ac:dyDescent="0.2">
      <c r="A2470">
        <v>305613</v>
      </c>
      <c r="B2470" t="s">
        <v>2481</v>
      </c>
      <c r="C2470">
        <v>26</v>
      </c>
      <c r="E2470">
        <v>1</v>
      </c>
      <c r="G2470">
        <v>2</v>
      </c>
      <c r="I2470" s="1">
        <v>5.38067221151836E-5</v>
      </c>
      <c r="J2470" s="1">
        <v>4.54013021093444E-6</v>
      </c>
      <c r="K2470" s="1">
        <v>6.7363655960336201E-6</v>
      </c>
      <c r="L2470">
        <v>8.4378494590609407E-2</v>
      </c>
      <c r="M2470">
        <v>0.12519561369326901</v>
      </c>
      <c r="N2470">
        <v>0.102780433024898</v>
      </c>
      <c r="O2470">
        <v>0.39712927744498</v>
      </c>
      <c r="P2470">
        <v>14</v>
      </c>
    </row>
    <row r="2471" spans="1:16" x14ac:dyDescent="0.2">
      <c r="A2471">
        <v>310520</v>
      </c>
      <c r="B2471" t="s">
        <v>2482</v>
      </c>
      <c r="C2471">
        <v>1</v>
      </c>
      <c r="D2471" s="2"/>
      <c r="E2471" s="2">
        <v>1</v>
      </c>
      <c r="F2471" s="2"/>
      <c r="G2471" s="2">
        <v>1</v>
      </c>
      <c r="H2471" s="2"/>
      <c r="I2471" s="1">
        <v>2.0694893121224399E-6</v>
      </c>
      <c r="J2471" s="1">
        <v>4.54013021093444E-6</v>
      </c>
      <c r="K2471" s="1">
        <v>3.3681827980168101E-6</v>
      </c>
      <c r="L2471" s="2">
        <v>2.1938408593558401</v>
      </c>
      <c r="M2471" s="2">
        <v>1.6275429780124999</v>
      </c>
      <c r="N2471" s="2">
        <v>1.88959527029507</v>
      </c>
      <c r="O2471" s="2">
        <v>0.29969268564845097</v>
      </c>
      <c r="P2471">
        <v>11</v>
      </c>
    </row>
    <row r="2472" spans="1:16" x14ac:dyDescent="0.2">
      <c r="A2472">
        <v>311040</v>
      </c>
      <c r="B2472" t="s">
        <v>2483</v>
      </c>
      <c r="C2472">
        <v>142</v>
      </c>
      <c r="D2472" s="2">
        <f>1000000*C2472/495425</f>
        <v>286.62259676035728</v>
      </c>
      <c r="E2472" s="2">
        <v>51</v>
      </c>
      <c r="F2472" s="2">
        <f>1000000*E2472/220258</f>
        <v>231.54664075765692</v>
      </c>
      <c r="G2472" s="2">
        <v>59</v>
      </c>
      <c r="H2472" s="2">
        <f>1000000*G2472/296896</f>
        <v>198.72278508299203</v>
      </c>
      <c r="I2472">
        <v>2.93867482321387E-4</v>
      </c>
      <c r="J2472">
        <v>2.3154664075765601E-4</v>
      </c>
      <c r="K2472">
        <v>1.98722785082992E-4</v>
      </c>
      <c r="L2472" s="2">
        <v>0.78792875934611295</v>
      </c>
      <c r="M2472" s="2">
        <v>0.67623264579392695</v>
      </c>
      <c r="N2472" s="4">
        <v>0.72994736086223899</v>
      </c>
      <c r="O2472" s="2">
        <v>0.153019408714961</v>
      </c>
      <c r="P2472">
        <v>2</v>
      </c>
    </row>
    <row r="2473" spans="1:16" x14ac:dyDescent="0.2">
      <c r="A2473">
        <v>311041</v>
      </c>
      <c r="B2473" t="s">
        <v>2484</v>
      </c>
      <c r="C2473">
        <v>14</v>
      </c>
      <c r="E2473">
        <v>1</v>
      </c>
      <c r="G2473">
        <v>1</v>
      </c>
      <c r="I2473" s="1">
        <v>2.8972850369714199E-5</v>
      </c>
      <c r="J2473" s="1">
        <v>4.54013021093444E-6</v>
      </c>
      <c r="K2473" s="1">
        <v>3.3681827980168101E-6</v>
      </c>
      <c r="L2473">
        <v>0.15670291852541701</v>
      </c>
      <c r="M2473">
        <v>0.116253069858035</v>
      </c>
      <c r="N2473">
        <v>0.13497109073536201</v>
      </c>
      <c r="O2473">
        <v>0.29969268564845097</v>
      </c>
      <c r="P2473">
        <v>3</v>
      </c>
    </row>
    <row r="2474" spans="1:16" x14ac:dyDescent="0.2">
      <c r="A2474">
        <v>311042</v>
      </c>
      <c r="B2474" t="s">
        <v>2485</v>
      </c>
      <c r="C2474">
        <v>10</v>
      </c>
      <c r="D2474" s="2"/>
      <c r="E2474" s="2">
        <v>3</v>
      </c>
      <c r="F2474" s="2"/>
      <c r="G2474" s="2">
        <v>2</v>
      </c>
      <c r="H2474" s="2"/>
      <c r="I2474" s="1">
        <v>2.0694893121224399E-5</v>
      </c>
      <c r="J2474" s="1">
        <v>1.3620390632803301E-5</v>
      </c>
      <c r="K2474" s="1">
        <v>6.7363655960336201E-6</v>
      </c>
      <c r="L2474" s="2">
        <v>0.65815225780675302</v>
      </c>
      <c r="M2474" s="2">
        <v>0.32550859560250001</v>
      </c>
      <c r="N2474" s="2">
        <v>0.46285442325993897</v>
      </c>
      <c r="O2474" s="2">
        <v>0.71867880155795805</v>
      </c>
      <c r="P2474">
        <v>3</v>
      </c>
    </row>
    <row r="2475" spans="1:16" x14ac:dyDescent="0.2">
      <c r="A2475">
        <v>311046</v>
      </c>
      <c r="B2475" t="s">
        <v>2486</v>
      </c>
      <c r="C2475">
        <v>5</v>
      </c>
      <c r="D2475" s="2"/>
      <c r="E2475" s="2">
        <v>2</v>
      </c>
      <c r="F2475" s="2"/>
      <c r="G2475" s="2">
        <v>1</v>
      </c>
      <c r="H2475" s="2"/>
      <c r="I2475" s="1">
        <v>1.03474465606122E-5</v>
      </c>
      <c r="J2475" s="1">
        <v>9.0802604218688902E-6</v>
      </c>
      <c r="K2475" s="1">
        <v>3.3681827980168101E-6</v>
      </c>
      <c r="L2475" s="2">
        <v>0.87753634374233802</v>
      </c>
      <c r="M2475" s="2">
        <v>0.32550859560250001</v>
      </c>
      <c r="N2475" s="2">
        <v>0.53445825172947004</v>
      </c>
      <c r="O2475" s="2">
        <v>1.03287346832706</v>
      </c>
      <c r="P2475">
        <v>3</v>
      </c>
    </row>
    <row r="2476" spans="1:16" x14ac:dyDescent="0.2">
      <c r="A2476">
        <v>311052</v>
      </c>
      <c r="B2476" t="s">
        <v>2487</v>
      </c>
      <c r="C2476">
        <v>11</v>
      </c>
      <c r="D2476" s="2"/>
      <c r="E2476" s="2">
        <v>3</v>
      </c>
      <c r="F2476" s="2"/>
      <c r="G2476" s="2">
        <v>7</v>
      </c>
      <c r="H2476" s="2"/>
      <c r="I2476" s="1">
        <v>2.27643824333469E-5</v>
      </c>
      <c r="J2476" s="1">
        <v>1.3620390632803301E-5</v>
      </c>
      <c r="K2476" s="1">
        <v>2.3577279586117598E-5</v>
      </c>
      <c r="L2476" s="2">
        <v>0.59832023436977599</v>
      </c>
      <c r="M2476" s="2">
        <v>1.0357091678261301</v>
      </c>
      <c r="N2476" s="2">
        <v>0.78720121445070201</v>
      </c>
      <c r="O2476" s="2">
        <v>0.555625328603647</v>
      </c>
      <c r="P2476">
        <v>3</v>
      </c>
    </row>
    <row r="2477" spans="1:16" x14ac:dyDescent="0.2">
      <c r="A2477">
        <v>311064</v>
      </c>
      <c r="B2477" t="s">
        <v>2488</v>
      </c>
      <c r="C2477">
        <v>11</v>
      </c>
      <c r="D2477" s="2"/>
      <c r="E2477" s="2">
        <v>6</v>
      </c>
      <c r="F2477" s="2"/>
      <c r="G2477" s="2">
        <v>1</v>
      </c>
      <c r="H2477" s="2"/>
      <c r="I2477" s="1">
        <v>2.27643824333469E-5</v>
      </c>
      <c r="J2477" s="1">
        <v>2.7240781265606601E-5</v>
      </c>
      <c r="K2477" s="1">
        <v>3.3681827980168101E-6</v>
      </c>
      <c r="L2477" s="2">
        <v>1.19664046873955</v>
      </c>
      <c r="M2477" s="2">
        <v>0.14795845254659101</v>
      </c>
      <c r="N2477" s="2">
        <v>0.42077674841812601</v>
      </c>
      <c r="O2477" s="2">
        <v>2.4922527685652498</v>
      </c>
      <c r="P2477">
        <v>3</v>
      </c>
    </row>
    <row r="2478" spans="1:16" x14ac:dyDescent="0.2">
      <c r="A2478">
        <v>311078</v>
      </c>
      <c r="B2478" t="s">
        <v>2489</v>
      </c>
      <c r="C2478">
        <v>0</v>
      </c>
      <c r="D2478" s="2"/>
      <c r="E2478" s="2">
        <v>1</v>
      </c>
      <c r="F2478" s="2"/>
      <c r="G2478" s="2">
        <v>1</v>
      </c>
      <c r="H2478" s="2"/>
      <c r="I2478">
        <v>0</v>
      </c>
      <c r="J2478" s="1">
        <v>4.54013021093444E-6</v>
      </c>
      <c r="K2478" s="1">
        <v>3.3681827980168101E-6</v>
      </c>
      <c r="L2478" s="2" t="s">
        <v>306</v>
      </c>
      <c r="M2478" s="2" t="s">
        <v>306</v>
      </c>
      <c r="N2478" s="2" t="s">
        <v>306</v>
      </c>
      <c r="P2478">
        <v>5</v>
      </c>
    </row>
    <row r="2479" spans="1:16" x14ac:dyDescent="0.2">
      <c r="A2479">
        <v>311088</v>
      </c>
      <c r="B2479" t="s">
        <v>2490</v>
      </c>
      <c r="C2479">
        <v>6</v>
      </c>
      <c r="D2479" s="2"/>
      <c r="E2479" s="2">
        <v>3</v>
      </c>
      <c r="F2479" s="2"/>
      <c r="G2479" s="2">
        <v>2</v>
      </c>
      <c r="H2479" s="2"/>
      <c r="I2479" s="1">
        <v>1.2416935872734601E-5</v>
      </c>
      <c r="J2479" s="1">
        <v>1.3620390632803301E-5</v>
      </c>
      <c r="K2479" s="1">
        <v>6.7363655960336201E-6</v>
      </c>
      <c r="L2479" s="2">
        <v>1.09692042967792</v>
      </c>
      <c r="M2479" s="2">
        <v>0.54251432600416705</v>
      </c>
      <c r="N2479" s="2">
        <v>0.77142403876656596</v>
      </c>
      <c r="O2479" s="2">
        <v>0.71867880155795805</v>
      </c>
      <c r="P2479">
        <v>3</v>
      </c>
    </row>
    <row r="2480" spans="1:16" x14ac:dyDescent="0.2">
      <c r="A2480">
        <v>311112</v>
      </c>
      <c r="B2480" t="s">
        <v>2491</v>
      </c>
      <c r="C2480">
        <v>10</v>
      </c>
      <c r="D2480" s="2"/>
      <c r="E2480" s="2">
        <v>6</v>
      </c>
      <c r="F2480" s="2"/>
      <c r="G2480" s="2">
        <v>4</v>
      </c>
      <c r="H2480" s="2"/>
      <c r="I2480" s="1">
        <v>2.0694893121224399E-5</v>
      </c>
      <c r="J2480" s="1">
        <v>2.7240781265606601E-5</v>
      </c>
      <c r="K2480" s="1">
        <v>1.34727311920672E-5</v>
      </c>
      <c r="L2480" s="2">
        <v>1.3163045156135</v>
      </c>
      <c r="M2480" s="2">
        <v>0.65101719120500101</v>
      </c>
      <c r="N2480" s="2">
        <v>0.92570884651987895</v>
      </c>
      <c r="O2480" s="2">
        <v>0.71867880155795805</v>
      </c>
      <c r="P2480">
        <v>3</v>
      </c>
    </row>
    <row r="2481" spans="1:16" x14ac:dyDescent="0.2">
      <c r="A2481">
        <v>311184</v>
      </c>
      <c r="B2481" t="s">
        <v>2492</v>
      </c>
      <c r="C2481">
        <v>11</v>
      </c>
      <c r="D2481" s="2"/>
      <c r="E2481" s="2">
        <v>4</v>
      </c>
      <c r="F2481" s="2"/>
      <c r="G2481" s="2">
        <v>2</v>
      </c>
      <c r="H2481" s="2"/>
      <c r="I2481" s="1">
        <v>2.27643824333469E-5</v>
      </c>
      <c r="J2481" s="1">
        <v>1.8160520843737699E-5</v>
      </c>
      <c r="K2481" s="1">
        <v>6.7363655960336201E-6</v>
      </c>
      <c r="L2481" s="2">
        <v>0.79776031249303403</v>
      </c>
      <c r="M2481" s="2">
        <v>0.29591690509318203</v>
      </c>
      <c r="N2481" s="2">
        <v>0.48587113793588199</v>
      </c>
      <c r="O2481" s="2">
        <v>1.03287346832706</v>
      </c>
      <c r="P2481">
        <v>3</v>
      </c>
    </row>
    <row r="2482" spans="1:16" x14ac:dyDescent="0.2">
      <c r="A2482">
        <v>311226</v>
      </c>
      <c r="B2482" t="s">
        <v>2493</v>
      </c>
      <c r="C2482">
        <v>27</v>
      </c>
      <c r="E2482">
        <v>1</v>
      </c>
      <c r="G2482">
        <v>1</v>
      </c>
      <c r="I2482" s="1">
        <v>5.5876211427306E-5</v>
      </c>
      <c r="J2482" s="1">
        <v>4.54013021093444E-6</v>
      </c>
      <c r="K2482" s="1">
        <v>3.3681827980168101E-6</v>
      </c>
      <c r="L2482">
        <v>8.1253365161327598E-2</v>
      </c>
      <c r="M2482">
        <v>6.0279369556018599E-2</v>
      </c>
      <c r="N2482">
        <v>6.9985010010928703E-2</v>
      </c>
      <c r="O2482">
        <v>0.29969268564845097</v>
      </c>
      <c r="P2482">
        <v>6</v>
      </c>
    </row>
    <row r="2483" spans="1:16" x14ac:dyDescent="0.2">
      <c r="A2483">
        <v>311328</v>
      </c>
      <c r="B2483" t="s">
        <v>2494</v>
      </c>
      <c r="C2483">
        <v>2</v>
      </c>
      <c r="D2483" s="2"/>
      <c r="E2483" s="2">
        <v>2</v>
      </c>
      <c r="F2483" s="2"/>
      <c r="G2483" s="2">
        <v>1</v>
      </c>
      <c r="H2483" s="2"/>
      <c r="I2483" s="1">
        <v>4.13897862424489E-6</v>
      </c>
      <c r="J2483" s="1">
        <v>9.0802604218688902E-6</v>
      </c>
      <c r="K2483" s="1">
        <v>3.3681827980168101E-6</v>
      </c>
      <c r="L2483" s="2">
        <v>2.1938408593558401</v>
      </c>
      <c r="M2483" s="2">
        <v>0.81377148900625096</v>
      </c>
      <c r="N2483" s="2">
        <v>1.33614562932367</v>
      </c>
      <c r="O2483" s="2">
        <v>1.03287346832706</v>
      </c>
      <c r="P2483">
        <v>3</v>
      </c>
    </row>
    <row r="2484" spans="1:16" x14ac:dyDescent="0.2">
      <c r="A2484">
        <v>311472</v>
      </c>
      <c r="B2484" t="s">
        <v>2495</v>
      </c>
      <c r="C2484">
        <v>3</v>
      </c>
      <c r="D2484" s="2"/>
      <c r="E2484" s="2">
        <v>1</v>
      </c>
      <c r="F2484" s="2"/>
      <c r="G2484" s="2">
        <v>3</v>
      </c>
      <c r="H2484" s="2"/>
      <c r="I2484" s="1">
        <v>6.2084679363673401E-6</v>
      </c>
      <c r="J2484" s="1">
        <v>4.54013021093444E-6</v>
      </c>
      <c r="K2484" s="1">
        <v>1.0104548394050401E-5</v>
      </c>
      <c r="L2484" s="2">
        <v>0.73128028645194798</v>
      </c>
      <c r="M2484" s="2">
        <v>1.6275429780124999</v>
      </c>
      <c r="N2484" s="2">
        <v>1.0909583379643</v>
      </c>
      <c r="O2484" s="2">
        <v>0.82153704717354403</v>
      </c>
      <c r="P2484">
        <v>3</v>
      </c>
    </row>
    <row r="2485" spans="1:16" x14ac:dyDescent="0.2">
      <c r="A2485">
        <v>311904</v>
      </c>
      <c r="B2485" t="s">
        <v>2496</v>
      </c>
      <c r="C2485">
        <v>3</v>
      </c>
      <c r="D2485" s="2"/>
      <c r="E2485" s="2">
        <v>3</v>
      </c>
      <c r="F2485" s="2"/>
      <c r="G2485" s="2">
        <v>1</v>
      </c>
      <c r="H2485" s="2"/>
      <c r="I2485" s="1">
        <v>6.2084679363673401E-6</v>
      </c>
      <c r="J2485" s="1">
        <v>1.3620390632803301E-5</v>
      </c>
      <c r="K2485" s="1">
        <v>3.3681827980168101E-6</v>
      </c>
      <c r="L2485" s="2">
        <v>2.1938408593558401</v>
      </c>
      <c r="M2485" s="2">
        <v>0.54251432600416705</v>
      </c>
      <c r="N2485" s="2">
        <v>1.0909583379643</v>
      </c>
      <c r="O2485" s="2">
        <v>1.51364765810672</v>
      </c>
      <c r="P2485">
        <v>3</v>
      </c>
    </row>
    <row r="2486" spans="1:16" x14ac:dyDescent="0.2">
      <c r="A2486">
        <v>312768</v>
      </c>
      <c r="B2486" t="s">
        <v>2497</v>
      </c>
      <c r="C2486">
        <v>7</v>
      </c>
      <c r="D2486" s="2"/>
      <c r="E2486" s="2">
        <v>20</v>
      </c>
      <c r="F2486" s="2"/>
      <c r="G2486" s="2">
        <v>3</v>
      </c>
      <c r="H2486" s="2"/>
      <c r="I2486" s="1">
        <v>1.44864251848571E-5</v>
      </c>
      <c r="J2486" s="1">
        <v>9.0802604218688906E-5</v>
      </c>
      <c r="K2486" s="1">
        <v>1.0104548394050401E-5</v>
      </c>
      <c r="L2486" s="2">
        <v>6.2681167410166996</v>
      </c>
      <c r="M2486" s="2">
        <v>0.697518419148215</v>
      </c>
      <c r="N2486" s="2">
        <v>2.0909631465500298</v>
      </c>
      <c r="O2486" s="2">
        <v>2.6641303224591102</v>
      </c>
      <c r="P2486">
        <v>3</v>
      </c>
    </row>
    <row r="2487" spans="1:16" x14ac:dyDescent="0.2">
      <c r="A2487">
        <v>312912</v>
      </c>
      <c r="B2487" t="s">
        <v>2498</v>
      </c>
      <c r="C2487">
        <v>2</v>
      </c>
      <c r="D2487" s="2"/>
      <c r="E2487" s="2">
        <v>1</v>
      </c>
      <c r="F2487" s="2"/>
      <c r="G2487" s="2">
        <v>1</v>
      </c>
      <c r="H2487" s="2"/>
      <c r="I2487" s="1">
        <v>4.13897862424489E-6</v>
      </c>
      <c r="J2487" s="1">
        <v>4.54013021093444E-6</v>
      </c>
      <c r="K2487" s="1">
        <v>3.3681827980168101E-6</v>
      </c>
      <c r="L2487" s="2">
        <v>1.09692042967792</v>
      </c>
      <c r="M2487" s="2">
        <v>0.81377148900625096</v>
      </c>
      <c r="N2487" s="2">
        <v>0.94479763514753801</v>
      </c>
      <c r="O2487" s="2">
        <v>0.29969268564845097</v>
      </c>
      <c r="P2487">
        <v>4</v>
      </c>
    </row>
    <row r="2488" spans="1:16" x14ac:dyDescent="0.2">
      <c r="A2488">
        <v>314307</v>
      </c>
      <c r="B2488" t="s">
        <v>2499</v>
      </c>
      <c r="C2488">
        <v>1</v>
      </c>
      <c r="D2488" s="2"/>
      <c r="E2488" s="2">
        <v>14</v>
      </c>
      <c r="F2488" s="2"/>
      <c r="G2488" s="2">
        <v>6</v>
      </c>
      <c r="H2488" s="2"/>
      <c r="I2488" s="1">
        <v>2.0694893121224399E-6</v>
      </c>
      <c r="J2488" s="1">
        <v>6.3561822953082196E-5</v>
      </c>
      <c r="K2488" s="1">
        <v>2.0209096788100801E-5</v>
      </c>
      <c r="L2488" s="2">
        <v>30.713772030981801</v>
      </c>
      <c r="M2488" s="2">
        <v>9.7652578680750093</v>
      </c>
      <c r="N2488" s="2">
        <v>17.318426717915401</v>
      </c>
      <c r="O2488" s="2">
        <v>1.20960838441728</v>
      </c>
      <c r="P2488">
        <v>10</v>
      </c>
    </row>
    <row r="2489" spans="1:16" x14ac:dyDescent="0.2">
      <c r="A2489">
        <v>314496</v>
      </c>
      <c r="B2489" t="s">
        <v>2500</v>
      </c>
      <c r="C2489">
        <v>7</v>
      </c>
      <c r="D2489" s="2"/>
      <c r="E2489" s="2">
        <v>3</v>
      </c>
      <c r="F2489" s="2"/>
      <c r="G2489" s="2">
        <v>3</v>
      </c>
      <c r="H2489" s="2"/>
      <c r="I2489" s="1">
        <v>1.44864251848571E-5</v>
      </c>
      <c r="J2489" s="1">
        <v>1.3620390632803301E-5</v>
      </c>
      <c r="K2489" s="1">
        <v>1.0104548394050401E-5</v>
      </c>
      <c r="L2489" s="2">
        <v>0.94021751115250496</v>
      </c>
      <c r="M2489" s="2">
        <v>0.697518419148215</v>
      </c>
      <c r="N2489" s="2">
        <v>0.80982654441217505</v>
      </c>
      <c r="O2489" s="2">
        <v>0.29969268564845097</v>
      </c>
      <c r="P2489">
        <v>3</v>
      </c>
    </row>
    <row r="2490" spans="1:16" x14ac:dyDescent="0.2">
      <c r="A2490">
        <v>316225</v>
      </c>
      <c r="B2490" t="s">
        <v>2501</v>
      </c>
      <c r="C2490">
        <v>0</v>
      </c>
      <c r="D2490" s="2"/>
      <c r="E2490" s="2">
        <v>1</v>
      </c>
      <c r="F2490" s="2"/>
      <c r="G2490" s="2">
        <v>1</v>
      </c>
      <c r="H2490" s="2"/>
      <c r="I2490">
        <v>0</v>
      </c>
      <c r="J2490" s="1">
        <v>4.54013021093444E-6</v>
      </c>
      <c r="K2490" s="1">
        <v>3.3681827980168101E-6</v>
      </c>
      <c r="L2490" s="2" t="s">
        <v>306</v>
      </c>
      <c r="M2490" s="2" t="s">
        <v>306</v>
      </c>
      <c r="N2490" s="2" t="s">
        <v>306</v>
      </c>
      <c r="P2490">
        <v>4</v>
      </c>
    </row>
    <row r="2491" spans="1:16" x14ac:dyDescent="0.2">
      <c r="A2491">
        <v>316296</v>
      </c>
      <c r="B2491" t="s">
        <v>2502</v>
      </c>
      <c r="C2491">
        <v>2</v>
      </c>
      <c r="D2491" s="2"/>
      <c r="E2491" s="2">
        <v>1</v>
      </c>
      <c r="F2491" s="2"/>
      <c r="G2491" s="2">
        <v>1</v>
      </c>
      <c r="H2491" s="2"/>
      <c r="I2491" s="1">
        <v>4.13897862424489E-6</v>
      </c>
      <c r="J2491" s="1">
        <v>4.54013021093444E-6</v>
      </c>
      <c r="K2491" s="1">
        <v>3.3681827980168101E-6</v>
      </c>
      <c r="L2491" s="2">
        <v>1.09692042967792</v>
      </c>
      <c r="M2491" s="2">
        <v>0.81377148900625096</v>
      </c>
      <c r="N2491" s="2">
        <v>0.94479763514753801</v>
      </c>
      <c r="O2491" s="2">
        <v>0.29969268564845097</v>
      </c>
      <c r="P2491">
        <v>4</v>
      </c>
    </row>
    <row r="2492" spans="1:16" x14ac:dyDescent="0.2">
      <c r="A2492">
        <v>317569</v>
      </c>
      <c r="B2492" t="s">
        <v>2503</v>
      </c>
      <c r="C2492">
        <v>0</v>
      </c>
      <c r="D2492" s="2"/>
      <c r="E2492" s="2">
        <v>4</v>
      </c>
      <c r="F2492" s="2"/>
      <c r="G2492" s="2">
        <v>1</v>
      </c>
      <c r="H2492" s="2"/>
      <c r="I2492">
        <v>0</v>
      </c>
      <c r="J2492" s="1">
        <v>1.8160520843737699E-5</v>
      </c>
      <c r="K2492" s="1">
        <v>3.3681827980168101E-6</v>
      </c>
      <c r="L2492" s="2" t="s">
        <v>306</v>
      </c>
      <c r="M2492" s="2" t="s">
        <v>306</v>
      </c>
      <c r="N2492" s="2" t="s">
        <v>306</v>
      </c>
      <c r="P2492">
        <v>7</v>
      </c>
    </row>
    <row r="2493" spans="1:16" x14ac:dyDescent="0.2">
      <c r="A2493">
        <v>317952</v>
      </c>
      <c r="B2493" t="s">
        <v>2504</v>
      </c>
      <c r="C2493">
        <v>4</v>
      </c>
      <c r="D2493" s="2"/>
      <c r="E2493" s="2">
        <v>1</v>
      </c>
      <c r="F2493" s="2"/>
      <c r="G2493" s="2">
        <v>1</v>
      </c>
      <c r="H2493" s="2"/>
      <c r="I2493" s="1">
        <v>8.2779572484897901E-6</v>
      </c>
      <c r="J2493" s="1">
        <v>4.54013021093444E-6</v>
      </c>
      <c r="K2493" s="1">
        <v>3.3681827980168101E-6</v>
      </c>
      <c r="L2493" s="2">
        <v>0.54846021483896101</v>
      </c>
      <c r="M2493" s="2">
        <v>0.40688574450312498</v>
      </c>
      <c r="N2493" s="2">
        <v>0.472398817573769</v>
      </c>
      <c r="O2493" s="2">
        <v>0.29969268564845097</v>
      </c>
      <c r="P2493">
        <v>4</v>
      </c>
    </row>
    <row r="2494" spans="1:16" x14ac:dyDescent="0.2">
      <c r="A2494">
        <v>318326</v>
      </c>
      <c r="B2494" t="s">
        <v>2505</v>
      </c>
      <c r="C2494">
        <v>0</v>
      </c>
      <c r="D2494" s="2"/>
      <c r="E2494" s="2">
        <v>1</v>
      </c>
      <c r="F2494" s="2"/>
      <c r="G2494" s="2">
        <v>1</v>
      </c>
      <c r="H2494" s="2"/>
      <c r="I2494">
        <v>0</v>
      </c>
      <c r="J2494" s="1">
        <v>4.54013021093444E-6</v>
      </c>
      <c r="K2494" s="1">
        <v>3.3681827980168101E-6</v>
      </c>
      <c r="L2494" s="2" t="s">
        <v>306</v>
      </c>
      <c r="M2494" s="2" t="s">
        <v>306</v>
      </c>
      <c r="N2494" s="2" t="s">
        <v>306</v>
      </c>
      <c r="P2494">
        <v>8</v>
      </c>
    </row>
    <row r="2495" spans="1:16" x14ac:dyDescent="0.2">
      <c r="A2495">
        <v>319680</v>
      </c>
      <c r="B2495" t="s">
        <v>2506</v>
      </c>
      <c r="C2495">
        <v>1</v>
      </c>
      <c r="D2495" s="2"/>
      <c r="E2495" s="2">
        <v>3</v>
      </c>
      <c r="F2495" s="2"/>
      <c r="G2495" s="2">
        <v>2</v>
      </c>
      <c r="H2495" s="2"/>
      <c r="I2495" s="1">
        <v>2.0694893121224399E-6</v>
      </c>
      <c r="J2495" s="1">
        <v>1.3620390632803301E-5</v>
      </c>
      <c r="K2495" s="1">
        <v>6.7363655960336201E-6</v>
      </c>
      <c r="L2495" s="2">
        <v>6.5815225780675304</v>
      </c>
      <c r="M2495" s="2">
        <v>3.2550859560249998</v>
      </c>
      <c r="N2495" s="2">
        <v>4.6285442325993902</v>
      </c>
      <c r="O2495" s="2">
        <v>0.71867880155795805</v>
      </c>
      <c r="P2495">
        <v>4</v>
      </c>
    </row>
    <row r="2496" spans="1:16" x14ac:dyDescent="0.2">
      <c r="A2496">
        <v>321408</v>
      </c>
      <c r="B2496" t="s">
        <v>2507</v>
      </c>
      <c r="C2496">
        <v>9</v>
      </c>
      <c r="D2496" s="2"/>
      <c r="E2496" s="2">
        <v>5</v>
      </c>
      <c r="F2496" s="2"/>
      <c r="G2496" s="2">
        <v>3</v>
      </c>
      <c r="H2496" s="2"/>
      <c r="I2496" s="1">
        <v>1.8625403809102E-5</v>
      </c>
      <c r="J2496" s="1">
        <v>2.2700651054672199E-5</v>
      </c>
      <c r="K2496" s="1">
        <v>1.0104548394050401E-5</v>
      </c>
      <c r="L2496" s="2">
        <v>1.2188004774199099</v>
      </c>
      <c r="M2496" s="2">
        <v>0.54251432600416705</v>
      </c>
      <c r="N2496" s="2">
        <v>0.81315233476945903</v>
      </c>
      <c r="O2496" s="2">
        <v>0.83168444890155002</v>
      </c>
      <c r="P2496">
        <v>3</v>
      </c>
    </row>
    <row r="2497" spans="1:17" x14ac:dyDescent="0.2">
      <c r="A2497">
        <v>326592</v>
      </c>
      <c r="B2497" t="s">
        <v>2508</v>
      </c>
      <c r="C2497">
        <v>26</v>
      </c>
      <c r="D2497" s="2"/>
      <c r="E2497" s="2">
        <v>2</v>
      </c>
      <c r="F2497" s="2"/>
      <c r="G2497" s="2">
        <v>11</v>
      </c>
      <c r="H2497" s="2"/>
      <c r="I2497" s="1">
        <v>5.38067221151836E-5</v>
      </c>
      <c r="J2497" s="1">
        <v>9.0802604218688902E-6</v>
      </c>
      <c r="K2497" s="1">
        <v>3.7050010778184903E-5</v>
      </c>
      <c r="L2497" s="2">
        <v>0.16875698918121801</v>
      </c>
      <c r="M2497" s="2">
        <v>0.68857587531298103</v>
      </c>
      <c r="N2497" s="2">
        <v>0.340884132133839</v>
      </c>
      <c r="O2497" s="2">
        <v>1.52491370859019</v>
      </c>
      <c r="P2497">
        <v>3</v>
      </c>
    </row>
    <row r="2498" spans="1:17" x14ac:dyDescent="0.2">
      <c r="A2498">
        <v>326727</v>
      </c>
      <c r="B2498" t="s">
        <v>2509</v>
      </c>
      <c r="C2498">
        <v>2</v>
      </c>
      <c r="D2498" s="2"/>
      <c r="E2498" s="2">
        <v>1</v>
      </c>
      <c r="F2498" s="2"/>
      <c r="G2498" s="2">
        <v>1</v>
      </c>
      <c r="H2498" s="2"/>
      <c r="I2498" s="1">
        <v>4.13897862424489E-6</v>
      </c>
      <c r="J2498" s="1">
        <v>4.54013021093444E-6</v>
      </c>
      <c r="K2498" s="1">
        <v>3.3681827980168101E-6</v>
      </c>
      <c r="L2498" s="2">
        <v>1.09692042967792</v>
      </c>
      <c r="M2498" s="2">
        <v>0.81377148900625096</v>
      </c>
      <c r="N2498" s="2">
        <v>0.94479763514753801</v>
      </c>
      <c r="O2498" s="2">
        <v>0.29969268564845097</v>
      </c>
      <c r="P2498">
        <v>8</v>
      </c>
    </row>
    <row r="2499" spans="1:17" x14ac:dyDescent="0.2">
      <c r="A2499">
        <v>326828</v>
      </c>
      <c r="B2499" t="s">
        <v>2510</v>
      </c>
      <c r="C2499">
        <v>4</v>
      </c>
      <c r="D2499" s="2"/>
      <c r="E2499" s="2">
        <v>6</v>
      </c>
      <c r="F2499" s="2"/>
      <c r="G2499" s="2">
        <v>5</v>
      </c>
      <c r="H2499" s="2"/>
      <c r="I2499" s="1">
        <v>8.2779572484897901E-6</v>
      </c>
      <c r="J2499" s="1">
        <v>2.7240781265606601E-5</v>
      </c>
      <c r="K2499" s="1">
        <v>1.6840913990084E-5</v>
      </c>
      <c r="L2499" s="2">
        <v>3.2907612890337599</v>
      </c>
      <c r="M2499" s="2">
        <v>2.0344287225156199</v>
      </c>
      <c r="N2499" s="2">
        <v>2.5874348852392099</v>
      </c>
      <c r="O2499" s="2">
        <v>0.48555137510329599</v>
      </c>
      <c r="P2499">
        <v>8</v>
      </c>
    </row>
    <row r="2500" spans="1:17" x14ac:dyDescent="0.2">
      <c r="A2500">
        <v>326871</v>
      </c>
      <c r="B2500" t="s">
        <v>2511</v>
      </c>
      <c r="C2500">
        <v>0</v>
      </c>
      <c r="D2500" s="2"/>
      <c r="E2500" s="2">
        <v>7</v>
      </c>
      <c r="F2500" s="2"/>
      <c r="G2500" s="2">
        <v>1</v>
      </c>
      <c r="H2500" s="2"/>
      <c r="I2500">
        <v>0</v>
      </c>
      <c r="J2500" s="1">
        <v>3.1780911476541098E-5</v>
      </c>
      <c r="K2500" s="1">
        <v>3.3681827980168101E-6</v>
      </c>
      <c r="L2500" s="2" t="s">
        <v>306</v>
      </c>
      <c r="M2500" s="2" t="s">
        <v>306</v>
      </c>
      <c r="N2500" s="2" t="s">
        <v>306</v>
      </c>
      <c r="P2500">
        <v>9</v>
      </c>
    </row>
    <row r="2501" spans="1:17" x14ac:dyDescent="0.2">
      <c r="A2501">
        <v>327230</v>
      </c>
      <c r="B2501" t="s">
        <v>2512</v>
      </c>
      <c r="C2501">
        <v>0</v>
      </c>
      <c r="D2501" s="2"/>
      <c r="E2501" s="2">
        <v>4</v>
      </c>
      <c r="F2501" s="2"/>
      <c r="G2501" s="2">
        <v>4</v>
      </c>
      <c r="H2501" s="2"/>
      <c r="I2501">
        <v>0</v>
      </c>
      <c r="J2501" s="1">
        <v>1.8160520843737699E-5</v>
      </c>
      <c r="K2501" s="1">
        <v>1.34727311920672E-5</v>
      </c>
      <c r="L2501" s="2" t="s">
        <v>306</v>
      </c>
      <c r="M2501" s="2" t="s">
        <v>306</v>
      </c>
      <c r="N2501" s="2" t="s">
        <v>306</v>
      </c>
      <c r="P2501">
        <v>8</v>
      </c>
    </row>
    <row r="2502" spans="1:17" x14ac:dyDescent="0.2">
      <c r="A2502">
        <v>327518</v>
      </c>
      <c r="B2502" t="s">
        <v>2513</v>
      </c>
      <c r="C2502">
        <v>1</v>
      </c>
      <c r="D2502" s="2"/>
      <c r="E2502" s="2">
        <v>1</v>
      </c>
      <c r="F2502" s="2"/>
      <c r="G2502" s="2">
        <v>1</v>
      </c>
      <c r="H2502" s="2"/>
      <c r="I2502" s="1">
        <v>2.0694893121224399E-6</v>
      </c>
      <c r="J2502" s="1">
        <v>4.54013021093444E-6</v>
      </c>
      <c r="K2502" s="1">
        <v>3.3681827980168101E-6</v>
      </c>
      <c r="L2502" s="2">
        <v>2.1938408593558401</v>
      </c>
      <c r="M2502" s="2">
        <v>1.6275429780124999</v>
      </c>
      <c r="N2502" s="2">
        <v>1.88959527029507</v>
      </c>
      <c r="O2502" s="2">
        <v>0.29969268564845097</v>
      </c>
      <c r="P2502">
        <v>7</v>
      </c>
    </row>
    <row r="2503" spans="1:17" x14ac:dyDescent="0.2">
      <c r="A2503">
        <v>328070</v>
      </c>
      <c r="B2503" t="s">
        <v>2514</v>
      </c>
      <c r="C2503">
        <v>0</v>
      </c>
      <c r="D2503" s="2"/>
      <c r="E2503" s="2">
        <v>2</v>
      </c>
      <c r="F2503" s="2"/>
      <c r="G2503" s="2">
        <v>3</v>
      </c>
      <c r="H2503" s="2"/>
      <c r="I2503">
        <v>0</v>
      </c>
      <c r="J2503" s="1">
        <v>9.0802604218688902E-6</v>
      </c>
      <c r="K2503" s="1">
        <v>1.0104548394050401E-5</v>
      </c>
      <c r="L2503" s="2" t="s">
        <v>306</v>
      </c>
      <c r="M2503" s="2" t="s">
        <v>306</v>
      </c>
      <c r="N2503" s="2" t="s">
        <v>306</v>
      </c>
      <c r="P2503">
        <v>9</v>
      </c>
    </row>
    <row r="2504" spans="1:17" x14ac:dyDescent="0.2">
      <c r="A2504">
        <v>328082</v>
      </c>
      <c r="B2504" t="s">
        <v>2515</v>
      </c>
      <c r="C2504">
        <v>0</v>
      </c>
      <c r="D2504" s="2"/>
      <c r="E2504" s="2">
        <v>1</v>
      </c>
      <c r="F2504" s="2"/>
      <c r="G2504" s="2">
        <v>2</v>
      </c>
      <c r="H2504" s="2"/>
      <c r="I2504">
        <v>0</v>
      </c>
      <c r="J2504" s="1">
        <v>4.54013021093444E-6</v>
      </c>
      <c r="K2504" s="1">
        <v>6.7363655960336201E-6</v>
      </c>
      <c r="L2504" s="2" t="s">
        <v>306</v>
      </c>
      <c r="M2504" s="2" t="s">
        <v>306</v>
      </c>
      <c r="N2504" s="2" t="s">
        <v>306</v>
      </c>
      <c r="P2504">
        <v>8</v>
      </c>
    </row>
    <row r="2505" spans="1:17" x14ac:dyDescent="0.2">
      <c r="A2505">
        <v>328092</v>
      </c>
      <c r="B2505" t="s">
        <v>2516</v>
      </c>
      <c r="C2505">
        <v>0</v>
      </c>
      <c r="D2505" s="2"/>
      <c r="E2505" s="2">
        <v>3</v>
      </c>
      <c r="F2505" s="2"/>
      <c r="G2505" s="2">
        <v>2</v>
      </c>
      <c r="H2505" s="2"/>
      <c r="I2505">
        <v>0</v>
      </c>
      <c r="J2505" s="1">
        <v>1.3620390632803301E-5</v>
      </c>
      <c r="K2505" s="1">
        <v>6.7363655960336201E-6</v>
      </c>
      <c r="L2505" s="2" t="s">
        <v>306</v>
      </c>
      <c r="M2505" s="2" t="s">
        <v>306</v>
      </c>
      <c r="N2505" s="2" t="s">
        <v>306</v>
      </c>
      <c r="P2505">
        <v>8</v>
      </c>
    </row>
    <row r="2506" spans="1:17" x14ac:dyDescent="0.2">
      <c r="A2506">
        <v>328094</v>
      </c>
      <c r="B2506" s="6" t="s">
        <v>2517</v>
      </c>
      <c r="C2506">
        <v>0</v>
      </c>
      <c r="D2506" s="2">
        <f>1000000*C2506/495425</f>
        <v>0</v>
      </c>
      <c r="E2506" s="2">
        <v>86</v>
      </c>
      <c r="F2506" s="2">
        <f>1000000*E2506/220258</f>
        <v>390.45119814036269</v>
      </c>
      <c r="G2506" s="2">
        <v>45</v>
      </c>
      <c r="H2506" s="2">
        <f>1000000*G2506/296896</f>
        <v>151.56822591075664</v>
      </c>
      <c r="I2506">
        <v>0</v>
      </c>
      <c r="J2506">
        <v>3.9045119814036202E-4</v>
      </c>
      <c r="K2506">
        <v>1.5156822591075599E-4</v>
      </c>
      <c r="L2506" s="2" t="s">
        <v>306</v>
      </c>
      <c r="M2506" s="2" t="s">
        <v>306</v>
      </c>
      <c r="N2506" s="4" t="s">
        <v>306</v>
      </c>
      <c r="P2506">
        <v>9</v>
      </c>
      <c r="Q2506">
        <f>F2506/H2506</f>
        <v>2.5760755316240247</v>
      </c>
    </row>
    <row r="2507" spans="1:17" x14ac:dyDescent="0.2">
      <c r="A2507">
        <v>328095</v>
      </c>
      <c r="B2507" t="s">
        <v>2518</v>
      </c>
      <c r="C2507">
        <v>0</v>
      </c>
      <c r="D2507" s="2"/>
      <c r="E2507" s="2">
        <v>2</v>
      </c>
      <c r="F2507" s="2"/>
      <c r="G2507" s="2">
        <v>1</v>
      </c>
      <c r="H2507" s="2"/>
      <c r="I2507">
        <v>0</v>
      </c>
      <c r="J2507" s="1">
        <v>9.0802604218688902E-6</v>
      </c>
      <c r="K2507" s="1">
        <v>3.3681827980168101E-6</v>
      </c>
      <c r="L2507" s="2" t="s">
        <v>306</v>
      </c>
      <c r="M2507" s="2" t="s">
        <v>306</v>
      </c>
      <c r="N2507" s="2" t="s">
        <v>306</v>
      </c>
      <c r="P2507">
        <v>10</v>
      </c>
    </row>
    <row r="2508" spans="1:17" x14ac:dyDescent="0.2">
      <c r="A2508">
        <v>328100</v>
      </c>
      <c r="B2508" t="s">
        <v>2519</v>
      </c>
      <c r="C2508">
        <v>0</v>
      </c>
      <c r="D2508" s="2"/>
      <c r="E2508" s="2">
        <v>4</v>
      </c>
      <c r="F2508" s="2"/>
      <c r="G2508" s="2">
        <v>1</v>
      </c>
      <c r="H2508" s="2"/>
      <c r="I2508">
        <v>0</v>
      </c>
      <c r="J2508" s="1">
        <v>1.8160520843737699E-5</v>
      </c>
      <c r="K2508" s="1">
        <v>3.3681827980168101E-6</v>
      </c>
      <c r="L2508" s="2" t="s">
        <v>306</v>
      </c>
      <c r="M2508" s="2" t="s">
        <v>306</v>
      </c>
      <c r="N2508" s="2" t="s">
        <v>306</v>
      </c>
      <c r="P2508">
        <v>10</v>
      </c>
    </row>
    <row r="2509" spans="1:17" x14ac:dyDescent="0.2">
      <c r="A2509">
        <v>328238</v>
      </c>
      <c r="B2509" t="s">
        <v>2520</v>
      </c>
      <c r="C2509">
        <v>0</v>
      </c>
      <c r="D2509" s="2"/>
      <c r="E2509" s="2">
        <v>8</v>
      </c>
      <c r="F2509" s="2"/>
      <c r="G2509" s="2">
        <v>3</v>
      </c>
      <c r="H2509" s="2"/>
      <c r="I2509">
        <v>0</v>
      </c>
      <c r="J2509" s="1">
        <v>3.63210416874755E-5</v>
      </c>
      <c r="K2509" s="1">
        <v>1.0104548394050401E-5</v>
      </c>
      <c r="L2509" s="2" t="s">
        <v>306</v>
      </c>
      <c r="M2509" s="2" t="s">
        <v>306</v>
      </c>
      <c r="N2509" s="2" t="s">
        <v>306</v>
      </c>
      <c r="P2509">
        <v>9</v>
      </c>
    </row>
    <row r="2510" spans="1:17" x14ac:dyDescent="0.2">
      <c r="A2510">
        <v>329822</v>
      </c>
      <c r="B2510" t="s">
        <v>2521</v>
      </c>
      <c r="C2510">
        <v>0</v>
      </c>
      <c r="D2510" s="2"/>
      <c r="E2510" s="2">
        <v>5</v>
      </c>
      <c r="F2510" s="2"/>
      <c r="G2510" s="2">
        <v>2</v>
      </c>
      <c r="H2510" s="2"/>
      <c r="I2510">
        <v>0</v>
      </c>
      <c r="J2510" s="1">
        <v>2.2700651054672199E-5</v>
      </c>
      <c r="K2510" s="1">
        <v>6.7363655960336201E-6</v>
      </c>
      <c r="L2510" s="2" t="s">
        <v>306</v>
      </c>
      <c r="M2510" s="2" t="s">
        <v>306</v>
      </c>
      <c r="N2510" s="2" t="s">
        <v>306</v>
      </c>
      <c r="P2510">
        <v>10</v>
      </c>
    </row>
    <row r="2511" spans="1:17" x14ac:dyDescent="0.2">
      <c r="A2511">
        <v>331550</v>
      </c>
      <c r="B2511" t="s">
        <v>2522</v>
      </c>
      <c r="C2511">
        <v>0</v>
      </c>
      <c r="D2511" s="2"/>
      <c r="E2511" s="2">
        <v>3</v>
      </c>
      <c r="F2511" s="2"/>
      <c r="G2511" s="2">
        <v>1</v>
      </c>
      <c r="H2511" s="2"/>
      <c r="I2511">
        <v>0</v>
      </c>
      <c r="J2511" s="1">
        <v>1.3620390632803301E-5</v>
      </c>
      <c r="K2511" s="1">
        <v>3.3681827980168101E-6</v>
      </c>
      <c r="L2511" s="2" t="s">
        <v>306</v>
      </c>
      <c r="M2511" s="2" t="s">
        <v>306</v>
      </c>
      <c r="N2511" s="2" t="s">
        <v>306</v>
      </c>
      <c r="P2511">
        <v>10</v>
      </c>
    </row>
    <row r="2512" spans="1:17" x14ac:dyDescent="0.2">
      <c r="A2512">
        <v>335232</v>
      </c>
      <c r="B2512" t="s">
        <v>2523</v>
      </c>
      <c r="C2512">
        <v>3</v>
      </c>
      <c r="D2512" s="2"/>
      <c r="E2512" s="2">
        <v>1</v>
      </c>
      <c r="F2512" s="2"/>
      <c r="G2512" s="2">
        <v>14</v>
      </c>
      <c r="H2512" s="2"/>
      <c r="I2512" s="1">
        <v>6.2084679363673401E-6</v>
      </c>
      <c r="J2512" s="1">
        <v>4.54013021093444E-6</v>
      </c>
      <c r="K2512" s="1">
        <v>4.7154559172235299E-5</v>
      </c>
      <c r="L2512" s="2">
        <v>0.73128028645194798</v>
      </c>
      <c r="M2512" s="2">
        <v>7.5952005640583398</v>
      </c>
      <c r="N2512" s="2">
        <v>2.3567393670375498</v>
      </c>
      <c r="O2512" s="2">
        <v>2.9124647271600499</v>
      </c>
      <c r="P2512">
        <v>5</v>
      </c>
    </row>
    <row r="2513" spans="1:16" x14ac:dyDescent="0.2">
      <c r="A2513">
        <v>336960</v>
      </c>
      <c r="B2513" t="s">
        <v>2524</v>
      </c>
      <c r="C2513">
        <v>9</v>
      </c>
      <c r="D2513" s="2"/>
      <c r="E2513" s="2">
        <v>3</v>
      </c>
      <c r="F2513" s="2"/>
      <c r="G2513" s="2">
        <v>2</v>
      </c>
      <c r="H2513" s="2"/>
      <c r="I2513" s="1">
        <v>1.8625403809102E-5</v>
      </c>
      <c r="J2513" s="1">
        <v>1.3620390632803301E-5</v>
      </c>
      <c r="K2513" s="1">
        <v>6.7363655960336201E-6</v>
      </c>
      <c r="L2513" s="2">
        <v>0.73128028645194798</v>
      </c>
      <c r="M2513" s="2">
        <v>0.36167621733611099</v>
      </c>
      <c r="N2513" s="2">
        <v>0.51428269251104397</v>
      </c>
      <c r="O2513" s="2">
        <v>0.71867880155795805</v>
      </c>
      <c r="P2513">
        <v>4</v>
      </c>
    </row>
    <row r="2514" spans="1:16" x14ac:dyDescent="0.2">
      <c r="A2514">
        <v>342144</v>
      </c>
      <c r="B2514" t="s">
        <v>2525</v>
      </c>
      <c r="C2514">
        <v>68</v>
      </c>
      <c r="D2514" s="2"/>
      <c r="E2514" s="2">
        <v>9</v>
      </c>
      <c r="F2514" s="2"/>
      <c r="G2514" s="2">
        <v>8</v>
      </c>
      <c r="H2514" s="2"/>
      <c r="I2514">
        <v>1.40725273224326E-4</v>
      </c>
      <c r="J2514" s="1">
        <v>4.0861171898409997E-5</v>
      </c>
      <c r="K2514" s="1">
        <v>2.6945462384134501E-5</v>
      </c>
      <c r="L2514" s="2">
        <v>0.29036129020886198</v>
      </c>
      <c r="M2514" s="2">
        <v>0.191475644472059</v>
      </c>
      <c r="N2514" s="2">
        <v>0.23579040517476599</v>
      </c>
      <c r="O2514" s="2">
        <v>0.41937943006421102</v>
      </c>
      <c r="P2514">
        <v>3</v>
      </c>
    </row>
    <row r="2515" spans="1:16" x14ac:dyDescent="0.2">
      <c r="A2515">
        <v>342168</v>
      </c>
      <c r="B2515" t="s">
        <v>2526</v>
      </c>
      <c r="C2515">
        <v>4</v>
      </c>
      <c r="D2515" s="2"/>
      <c r="E2515" s="2">
        <v>1</v>
      </c>
      <c r="F2515" s="2"/>
      <c r="G2515" s="2">
        <v>2</v>
      </c>
      <c r="H2515" s="2"/>
      <c r="I2515" s="1">
        <v>8.2779572484897901E-6</v>
      </c>
      <c r="J2515" s="1">
        <v>4.54013021093444E-6</v>
      </c>
      <c r="K2515" s="1">
        <v>6.7363655960336201E-6</v>
      </c>
      <c r="L2515" s="2">
        <v>0.54846021483896101</v>
      </c>
      <c r="M2515" s="2">
        <v>0.81377148900625096</v>
      </c>
      <c r="N2515" s="2">
        <v>0.66807281466183699</v>
      </c>
      <c r="O2515" s="2">
        <v>0.39712927744498</v>
      </c>
      <c r="P2515">
        <v>4</v>
      </c>
    </row>
    <row r="2516" spans="1:16" x14ac:dyDescent="0.2">
      <c r="A2516">
        <v>342288</v>
      </c>
      <c r="B2516" t="s">
        <v>2527</v>
      </c>
      <c r="C2516">
        <v>25</v>
      </c>
      <c r="E2516">
        <v>1</v>
      </c>
      <c r="G2516">
        <v>2</v>
      </c>
      <c r="I2516" s="1">
        <v>5.1737232803061099E-5</v>
      </c>
      <c r="J2516" s="1">
        <v>4.54013021093444E-6</v>
      </c>
      <c r="K2516" s="1">
        <v>6.7363655960336201E-6</v>
      </c>
      <c r="L2516">
        <v>8.7753634374233794E-2</v>
      </c>
      <c r="M2516">
        <v>0.130203438241</v>
      </c>
      <c r="N2516">
        <v>0.106891650345894</v>
      </c>
      <c r="O2516">
        <v>0.39712927744498</v>
      </c>
      <c r="P2516">
        <v>4</v>
      </c>
    </row>
    <row r="2517" spans="1:16" x14ac:dyDescent="0.2">
      <c r="A2517">
        <v>345029</v>
      </c>
      <c r="B2517" t="s">
        <v>2528</v>
      </c>
      <c r="C2517">
        <v>0</v>
      </c>
      <c r="D2517" s="2"/>
      <c r="E2517" s="2">
        <v>3</v>
      </c>
      <c r="F2517" s="2"/>
      <c r="G2517" s="2">
        <v>2</v>
      </c>
      <c r="H2517" s="2"/>
      <c r="I2517">
        <v>0</v>
      </c>
      <c r="J2517" s="1">
        <v>1.3620390632803301E-5</v>
      </c>
      <c r="K2517" s="1">
        <v>6.7363655960336201E-6</v>
      </c>
      <c r="L2517" s="2" t="s">
        <v>306</v>
      </c>
      <c r="M2517" s="2" t="s">
        <v>306</v>
      </c>
      <c r="N2517" s="2" t="s">
        <v>306</v>
      </c>
      <c r="P2517">
        <v>8</v>
      </c>
    </row>
    <row r="2518" spans="1:16" x14ac:dyDescent="0.2">
      <c r="A2518">
        <v>345411</v>
      </c>
      <c r="B2518" t="s">
        <v>2529</v>
      </c>
      <c r="C2518">
        <v>0</v>
      </c>
      <c r="D2518" s="2"/>
      <c r="E2518" s="2">
        <v>1</v>
      </c>
      <c r="F2518" s="2"/>
      <c r="G2518" s="2">
        <v>1</v>
      </c>
      <c r="H2518" s="2"/>
      <c r="I2518">
        <v>0</v>
      </c>
      <c r="J2518" s="1">
        <v>4.54013021093444E-6</v>
      </c>
      <c r="K2518" s="1">
        <v>3.3681827980168101E-6</v>
      </c>
      <c r="L2518" s="2" t="s">
        <v>306</v>
      </c>
      <c r="M2518" s="2" t="s">
        <v>306</v>
      </c>
      <c r="N2518" s="2" t="s">
        <v>306</v>
      </c>
      <c r="P2518">
        <v>11</v>
      </c>
    </row>
    <row r="2519" spans="1:16" x14ac:dyDescent="0.2">
      <c r="A2519">
        <v>347328</v>
      </c>
      <c r="B2519" t="s">
        <v>2530</v>
      </c>
      <c r="C2519">
        <v>14</v>
      </c>
      <c r="E2519">
        <v>1</v>
      </c>
      <c r="G2519">
        <v>1</v>
      </c>
      <c r="I2519" s="1">
        <v>2.8972850369714199E-5</v>
      </c>
      <c r="J2519" s="1">
        <v>4.54013021093444E-6</v>
      </c>
      <c r="K2519" s="1">
        <v>3.3681827980168101E-6</v>
      </c>
      <c r="L2519">
        <v>0.15670291852541701</v>
      </c>
      <c r="M2519">
        <v>0.116253069858035</v>
      </c>
      <c r="N2519">
        <v>0.13497109073536201</v>
      </c>
      <c r="O2519">
        <v>0.29969268564845097</v>
      </c>
      <c r="P2519">
        <v>4</v>
      </c>
    </row>
    <row r="2520" spans="1:16" x14ac:dyDescent="0.2">
      <c r="A2520">
        <v>349430</v>
      </c>
      <c r="B2520" s="5" t="s">
        <v>2531</v>
      </c>
      <c r="C2520">
        <v>2</v>
      </c>
      <c r="D2520" s="2"/>
      <c r="E2520" s="2">
        <v>20</v>
      </c>
      <c r="F2520" s="2"/>
      <c r="G2520" s="2">
        <v>8</v>
      </c>
      <c r="H2520" s="2"/>
      <c r="I2520" s="1">
        <v>4.13897862424489E-6</v>
      </c>
      <c r="J2520" s="1">
        <v>9.0802604218688906E-5</v>
      </c>
      <c r="K2520" s="1">
        <v>2.6945462384134501E-5</v>
      </c>
      <c r="L2520" s="2">
        <v>21.9384085935584</v>
      </c>
      <c r="M2520" s="2">
        <v>6.5101719120500103</v>
      </c>
      <c r="N2520" s="2">
        <v>11.9508498200279</v>
      </c>
      <c r="O2520" s="2">
        <v>1.29097402392698</v>
      </c>
      <c r="P2520">
        <v>9</v>
      </c>
    </row>
    <row r="2521" spans="1:16" x14ac:dyDescent="0.2">
      <c r="A2521">
        <v>352512</v>
      </c>
      <c r="B2521" t="s">
        <v>2532</v>
      </c>
      <c r="C2521">
        <v>10</v>
      </c>
      <c r="D2521" s="2"/>
      <c r="E2521" s="2">
        <v>2</v>
      </c>
      <c r="F2521" s="2"/>
      <c r="G2521" s="2">
        <v>1</v>
      </c>
      <c r="H2521" s="2"/>
      <c r="I2521" s="1">
        <v>2.0694893121224399E-5</v>
      </c>
      <c r="J2521" s="1">
        <v>9.0802604218688902E-6</v>
      </c>
      <c r="K2521" s="1">
        <v>3.3681827980168101E-6</v>
      </c>
      <c r="L2521" s="2">
        <v>0.43876817187116901</v>
      </c>
      <c r="M2521" s="2">
        <v>0.16275429780125</v>
      </c>
      <c r="N2521" s="2">
        <v>0.26722912586473502</v>
      </c>
      <c r="O2521" s="2">
        <v>1.03287346832706</v>
      </c>
      <c r="P2521">
        <v>4</v>
      </c>
    </row>
    <row r="2522" spans="1:16" x14ac:dyDescent="0.2">
      <c r="A2522">
        <v>359054</v>
      </c>
      <c r="B2522" t="s">
        <v>2533</v>
      </c>
      <c r="C2522">
        <v>0</v>
      </c>
      <c r="D2522" s="2"/>
      <c r="E2522" s="2">
        <v>1</v>
      </c>
      <c r="F2522" s="2"/>
      <c r="G2522" s="2">
        <v>1</v>
      </c>
      <c r="H2522" s="2"/>
      <c r="I2522">
        <v>0</v>
      </c>
      <c r="J2522" s="1">
        <v>4.54013021093444E-6</v>
      </c>
      <c r="K2522" s="1">
        <v>3.3681827980168101E-6</v>
      </c>
      <c r="L2522" s="2" t="s">
        <v>306</v>
      </c>
      <c r="M2522" s="2" t="s">
        <v>306</v>
      </c>
      <c r="N2522" s="2" t="s">
        <v>306</v>
      </c>
      <c r="P2522">
        <v>9</v>
      </c>
    </row>
    <row r="2523" spans="1:16" x14ac:dyDescent="0.2">
      <c r="A2523">
        <v>359198</v>
      </c>
      <c r="B2523" t="s">
        <v>2534</v>
      </c>
      <c r="C2523">
        <v>0</v>
      </c>
      <c r="D2523" s="2"/>
      <c r="E2523" s="2">
        <v>2</v>
      </c>
      <c r="F2523" s="2"/>
      <c r="G2523" s="2">
        <v>2</v>
      </c>
      <c r="H2523" s="2"/>
      <c r="I2523">
        <v>0</v>
      </c>
      <c r="J2523" s="1">
        <v>9.0802604218688902E-6</v>
      </c>
      <c r="K2523" s="1">
        <v>6.7363655960336201E-6</v>
      </c>
      <c r="L2523" s="2" t="s">
        <v>306</v>
      </c>
      <c r="M2523" s="2" t="s">
        <v>306</v>
      </c>
      <c r="N2523" s="2" t="s">
        <v>306</v>
      </c>
      <c r="P2523">
        <v>10</v>
      </c>
    </row>
    <row r="2524" spans="1:16" x14ac:dyDescent="0.2">
      <c r="A2524">
        <v>362429</v>
      </c>
      <c r="B2524" t="s">
        <v>2535</v>
      </c>
      <c r="C2524">
        <v>9</v>
      </c>
      <c r="D2524" s="2"/>
      <c r="E2524" s="2">
        <v>1</v>
      </c>
      <c r="F2524" s="2"/>
      <c r="G2524" s="2">
        <v>1</v>
      </c>
      <c r="H2524" s="2"/>
      <c r="I2524" s="1">
        <v>1.8625403809102E-5</v>
      </c>
      <c r="J2524" s="1">
        <v>4.54013021093444E-6</v>
      </c>
      <c r="K2524" s="1">
        <v>3.3681827980168101E-6</v>
      </c>
      <c r="L2524" s="2">
        <v>0.243760095483982</v>
      </c>
      <c r="M2524" s="2">
        <v>0.180838108668055</v>
      </c>
      <c r="N2524" s="2">
        <v>0.20995503003278601</v>
      </c>
      <c r="O2524" s="2">
        <v>0.29969268564845097</v>
      </c>
      <c r="P2524">
        <v>11</v>
      </c>
    </row>
    <row r="2525" spans="1:16" x14ac:dyDescent="0.2">
      <c r="A2525">
        <v>363467</v>
      </c>
      <c r="B2525" t="s">
        <v>2536</v>
      </c>
      <c r="C2525">
        <v>11</v>
      </c>
      <c r="D2525" s="2"/>
      <c r="E2525" s="2">
        <v>1</v>
      </c>
      <c r="F2525" s="2"/>
      <c r="G2525" s="2">
        <v>2</v>
      </c>
      <c r="H2525" s="2"/>
      <c r="I2525" s="1">
        <v>2.27643824333469E-5</v>
      </c>
      <c r="J2525" s="1">
        <v>4.54013021093444E-6</v>
      </c>
      <c r="K2525" s="1">
        <v>6.7363655960336201E-6</v>
      </c>
      <c r="L2525" s="2">
        <v>0.19944007812325801</v>
      </c>
      <c r="M2525" s="2">
        <v>0.29591690509318203</v>
      </c>
      <c r="N2525" s="2">
        <v>0.242935568967941</v>
      </c>
      <c r="O2525" s="2">
        <v>0.39712927744498</v>
      </c>
      <c r="P2525">
        <v>10</v>
      </c>
    </row>
    <row r="2526" spans="1:16" x14ac:dyDescent="0.2">
      <c r="A2526">
        <v>364859</v>
      </c>
      <c r="B2526" t="s">
        <v>2537</v>
      </c>
      <c r="C2526">
        <v>0</v>
      </c>
      <c r="D2526" s="2"/>
      <c r="E2526" s="2">
        <v>6</v>
      </c>
      <c r="F2526" s="2"/>
      <c r="G2526" s="2">
        <v>1</v>
      </c>
      <c r="H2526" s="2"/>
      <c r="I2526">
        <v>0</v>
      </c>
      <c r="J2526" s="1">
        <v>2.7240781265606601E-5</v>
      </c>
      <c r="K2526" s="1">
        <v>3.3681827980168101E-6</v>
      </c>
      <c r="L2526" s="2" t="s">
        <v>306</v>
      </c>
      <c r="M2526" s="2" t="s">
        <v>306</v>
      </c>
      <c r="N2526" s="2" t="s">
        <v>306</v>
      </c>
      <c r="P2526">
        <v>12</v>
      </c>
    </row>
    <row r="2527" spans="1:16" x14ac:dyDescent="0.2">
      <c r="A2527">
        <v>368366</v>
      </c>
      <c r="B2527" t="s">
        <v>2538</v>
      </c>
      <c r="C2527">
        <v>0</v>
      </c>
      <c r="D2527" s="2"/>
      <c r="E2527" s="2">
        <v>1</v>
      </c>
      <c r="F2527" s="2"/>
      <c r="G2527" s="2">
        <v>1</v>
      </c>
      <c r="H2527" s="2"/>
      <c r="I2527">
        <v>0</v>
      </c>
      <c r="J2527" s="1">
        <v>4.54013021093444E-6</v>
      </c>
      <c r="K2527" s="1">
        <v>3.3681827980168101E-6</v>
      </c>
      <c r="L2527" s="2" t="s">
        <v>306</v>
      </c>
      <c r="M2527" s="2" t="s">
        <v>306</v>
      </c>
      <c r="N2527" s="2" t="s">
        <v>306</v>
      </c>
      <c r="P2527">
        <v>8</v>
      </c>
    </row>
    <row r="2528" spans="1:16" x14ac:dyDescent="0.2">
      <c r="A2528">
        <v>373248</v>
      </c>
      <c r="B2528" t="s">
        <v>2539</v>
      </c>
      <c r="C2528">
        <v>1523</v>
      </c>
      <c r="D2528" s="2">
        <f>1000000*C2528/495425</f>
        <v>3074.1282737043953</v>
      </c>
      <c r="E2528" s="2">
        <v>3305</v>
      </c>
      <c r="F2528" s="2">
        <f>1000000*E2528/220258</f>
        <v>15005.130347138356</v>
      </c>
      <c r="G2528" s="2">
        <v>6194</v>
      </c>
      <c r="H2528" s="2">
        <f>1000000*G2528/296896</f>
        <v>20862.524250916147</v>
      </c>
      <c r="I2528">
        <v>3.1518322223624798E-3</v>
      </c>
      <c r="J2528">
        <v>1.5005130347138299E-2</v>
      </c>
      <c r="K2528">
        <v>2.0862524250916101E-2</v>
      </c>
      <c r="L2528" s="2">
        <v>4.7607643074005699</v>
      </c>
      <c r="M2528" s="2">
        <v>6.6191734772222199</v>
      </c>
      <c r="N2528" s="4">
        <v>5.6135839563376999</v>
      </c>
      <c r="O2528" s="2">
        <v>0.33105573627762602</v>
      </c>
      <c r="P2528">
        <v>1</v>
      </c>
    </row>
    <row r="2529" spans="1:16" x14ac:dyDescent="0.2">
      <c r="A2529">
        <v>373249</v>
      </c>
      <c r="B2529" t="s">
        <v>2540</v>
      </c>
      <c r="C2529">
        <v>86</v>
      </c>
      <c r="D2529" s="2">
        <f>1000000*C2529/495425</f>
        <v>173.58833324923046</v>
      </c>
      <c r="E2529" s="2">
        <v>141</v>
      </c>
      <c r="F2529" s="2">
        <f>1000000*E2529/220258</f>
        <v>640.15835974175741</v>
      </c>
      <c r="G2529" s="2">
        <v>254</v>
      </c>
      <c r="H2529" s="2">
        <f>1000000*G2529/296896</f>
        <v>855.5184306962708</v>
      </c>
      <c r="I2529">
        <v>1.7797608084253001E-4</v>
      </c>
      <c r="J2529">
        <v>6.4015835974175705E-4</v>
      </c>
      <c r="K2529">
        <v>8.5551843069626998E-4</v>
      </c>
      <c r="L2529" s="2">
        <v>3.59687861824621</v>
      </c>
      <c r="M2529" s="2">
        <v>4.8069292606415699</v>
      </c>
      <c r="N2529" s="4">
        <v>4.1581174919696204</v>
      </c>
      <c r="O2529" s="2">
        <v>0.29100924750978702</v>
      </c>
      <c r="P2529">
        <v>2</v>
      </c>
    </row>
    <row r="2530" spans="1:16" x14ac:dyDescent="0.2">
      <c r="A2530">
        <v>373250</v>
      </c>
      <c r="B2530" t="s">
        <v>2541</v>
      </c>
      <c r="C2530">
        <v>138</v>
      </c>
      <c r="D2530" s="2">
        <f>1000000*C2530/495425</f>
        <v>278.54872079527678</v>
      </c>
      <c r="E2530" s="2">
        <v>171</v>
      </c>
      <c r="F2530" s="2">
        <f>1000000*E2530/220258</f>
        <v>776.36226606979085</v>
      </c>
      <c r="G2530" s="2">
        <v>306</v>
      </c>
      <c r="H2530" s="2">
        <f>1000000*G2530/296896</f>
        <v>1030.663936193145</v>
      </c>
      <c r="I2530">
        <v>2.8558952507289699E-4</v>
      </c>
      <c r="J2530">
        <v>7.7636226606978996E-4</v>
      </c>
      <c r="K2530">
        <v>1.03066393619314E-3</v>
      </c>
      <c r="L2530" s="2">
        <v>2.7184549778974598</v>
      </c>
      <c r="M2530" s="2">
        <v>3.6088996468972798</v>
      </c>
      <c r="N2530" s="4">
        <v>3.1321927159484102</v>
      </c>
      <c r="O2530" s="2">
        <v>0.28428795727219502</v>
      </c>
      <c r="P2530">
        <v>2</v>
      </c>
    </row>
    <row r="2531" spans="1:16" x14ac:dyDescent="0.2">
      <c r="A2531">
        <v>373251</v>
      </c>
      <c r="B2531" t="s">
        <v>2542</v>
      </c>
      <c r="C2531">
        <v>24</v>
      </c>
      <c r="D2531" s="2">
        <f>1000000*C2531/495425</f>
        <v>48.443255790482915</v>
      </c>
      <c r="E2531" s="2">
        <v>11</v>
      </c>
      <c r="F2531" s="2">
        <f>1000000*E2531/220258</f>
        <v>49.941432320278949</v>
      </c>
      <c r="G2531" s="2">
        <v>15</v>
      </c>
      <c r="H2531" s="2">
        <f>1000000*G2531/296896</f>
        <v>50.522741970252213</v>
      </c>
      <c r="I2531" s="1">
        <v>4.96677434909387E-5</v>
      </c>
      <c r="J2531" s="1">
        <v>4.9941432320278902E-5</v>
      </c>
      <c r="K2531" s="1">
        <v>5.0522741970252201E-5</v>
      </c>
      <c r="L2531" s="2">
        <v>1.00551039387142</v>
      </c>
      <c r="M2531" s="2">
        <v>1.01721436125781</v>
      </c>
      <c r="N2531" s="4">
        <v>1.0113454469369101</v>
      </c>
      <c r="O2531" s="2">
        <v>1.1572670269918799E-2</v>
      </c>
      <c r="P2531">
        <v>3</v>
      </c>
    </row>
    <row r="2532" spans="1:16" x14ac:dyDescent="0.2">
      <c r="A2532">
        <v>373252</v>
      </c>
      <c r="B2532" t="s">
        <v>2543</v>
      </c>
      <c r="C2532">
        <v>33</v>
      </c>
      <c r="D2532" s="2">
        <f>1000000*C2532/495425</f>
        <v>66.609476711914013</v>
      </c>
      <c r="E2532" s="2">
        <v>28</v>
      </c>
      <c r="F2532" s="2">
        <f>1000000*E2532/220258</f>
        <v>127.12364590616458</v>
      </c>
      <c r="G2532" s="2">
        <v>52</v>
      </c>
      <c r="H2532" s="2">
        <f>1000000*G2532/296896</f>
        <v>175.14550549687434</v>
      </c>
      <c r="I2532" s="1">
        <v>6.82931473000407E-5</v>
      </c>
      <c r="J2532">
        <v>1.2712364590616401E-4</v>
      </c>
      <c r="K2532">
        <v>1.7514550549687399E-4</v>
      </c>
      <c r="L2532" s="2">
        <v>1.86144072915041</v>
      </c>
      <c r="M2532" s="2">
        <v>2.5646131774742398</v>
      </c>
      <c r="N2532" s="4">
        <v>2.1849200038139598</v>
      </c>
      <c r="O2532" s="2">
        <v>0.32182983683447602</v>
      </c>
      <c r="P2532">
        <v>2</v>
      </c>
    </row>
    <row r="2533" spans="1:16" x14ac:dyDescent="0.2">
      <c r="A2533">
        <v>373253</v>
      </c>
      <c r="B2533" t="s">
        <v>2544</v>
      </c>
      <c r="C2533">
        <v>14</v>
      </c>
      <c r="D2533" s="2"/>
      <c r="E2533" s="2">
        <v>1</v>
      </c>
      <c r="F2533" s="2"/>
      <c r="G2533" s="2">
        <v>2</v>
      </c>
      <c r="H2533" s="2"/>
      <c r="I2533" s="1">
        <v>2.8972850369714199E-5</v>
      </c>
      <c r="J2533" s="1">
        <v>4.54013021093444E-6</v>
      </c>
      <c r="K2533" s="1">
        <v>6.7363655960336201E-6</v>
      </c>
      <c r="L2533" s="2">
        <v>0.15670291852541701</v>
      </c>
      <c r="M2533" s="2">
        <v>0.23250613971607101</v>
      </c>
      <c r="N2533" s="2">
        <v>0.190877947046239</v>
      </c>
      <c r="O2533" s="2">
        <v>0.39712927744498</v>
      </c>
      <c r="P2533">
        <v>3</v>
      </c>
    </row>
    <row r="2534" spans="1:16" x14ac:dyDescent="0.2">
      <c r="A2534">
        <v>373254</v>
      </c>
      <c r="B2534" t="s">
        <v>2545</v>
      </c>
      <c r="C2534">
        <v>49</v>
      </c>
      <c r="D2534" s="2">
        <f>1000000*C2534/495425</f>
        <v>98.904980572235957</v>
      </c>
      <c r="E2534" s="2">
        <v>106</v>
      </c>
      <c r="F2534" s="2">
        <f>1000000*E2534/220258</f>
        <v>481.25380235905163</v>
      </c>
      <c r="G2534" s="2">
        <v>183</v>
      </c>
      <c r="H2534" s="2">
        <f>1000000*G2534/296896</f>
        <v>616.37745203707698</v>
      </c>
      <c r="I2534">
        <v>1.0140497629399899E-4</v>
      </c>
      <c r="J2534">
        <v>4.8125380235905101E-4</v>
      </c>
      <c r="K2534">
        <v>6.1637745203707605E-4</v>
      </c>
      <c r="L2534" s="2">
        <v>4.74585981819836</v>
      </c>
      <c r="M2534" s="2">
        <v>6.0783747954344403</v>
      </c>
      <c r="N2534" s="4">
        <v>5.37095100532503</v>
      </c>
      <c r="O2534" s="2">
        <v>0.24809665474791301</v>
      </c>
      <c r="P2534">
        <v>2</v>
      </c>
    </row>
    <row r="2535" spans="1:16" x14ac:dyDescent="0.2">
      <c r="A2535">
        <v>373255</v>
      </c>
      <c r="B2535" t="s">
        <v>2546</v>
      </c>
      <c r="C2535">
        <v>23</v>
      </c>
      <c r="D2535" s="2"/>
      <c r="E2535" s="2">
        <v>5</v>
      </c>
      <c r="F2535" s="2"/>
      <c r="G2535" s="2">
        <v>8</v>
      </c>
      <c r="H2535" s="2"/>
      <c r="I2535" s="1">
        <v>4.7598254178816199E-5</v>
      </c>
      <c r="J2535" s="1">
        <v>2.2700651054672199E-5</v>
      </c>
      <c r="K2535" s="1">
        <v>2.6945462384134501E-5</v>
      </c>
      <c r="L2535" s="2">
        <v>0.47692192594692301</v>
      </c>
      <c r="M2535" s="2">
        <v>0.56610190539565297</v>
      </c>
      <c r="N2535" s="2">
        <v>0.519602166088169</v>
      </c>
      <c r="O2535" s="2">
        <v>0.17163126959250799</v>
      </c>
      <c r="P2535">
        <v>3</v>
      </c>
    </row>
    <row r="2536" spans="1:16" x14ac:dyDescent="0.2">
      <c r="A2536">
        <v>373256</v>
      </c>
      <c r="B2536" t="s">
        <v>2547</v>
      </c>
      <c r="C2536">
        <v>26</v>
      </c>
      <c r="D2536" s="2"/>
      <c r="E2536" s="2">
        <v>8</v>
      </c>
      <c r="F2536" s="2"/>
      <c r="G2536" s="2">
        <v>14</v>
      </c>
      <c r="H2536" s="2"/>
      <c r="I2536" s="1">
        <v>5.38067221151836E-5</v>
      </c>
      <c r="J2536" s="1">
        <v>3.63210416874755E-5</v>
      </c>
      <c r="K2536" s="1">
        <v>4.7154559172235299E-5</v>
      </c>
      <c r="L2536" s="2">
        <v>0.67502795672487503</v>
      </c>
      <c r="M2536" s="2">
        <v>0.87636929585288603</v>
      </c>
      <c r="N2536" s="2">
        <v>0.76913833288686795</v>
      </c>
      <c r="O2536" s="2">
        <v>0.261775197671268</v>
      </c>
      <c r="P2536">
        <v>3</v>
      </c>
    </row>
    <row r="2537" spans="1:16" x14ac:dyDescent="0.2">
      <c r="A2537">
        <v>373258</v>
      </c>
      <c r="B2537" t="s">
        <v>2548</v>
      </c>
      <c r="C2537">
        <v>16</v>
      </c>
      <c r="D2537" s="2"/>
      <c r="E2537" s="2">
        <v>2</v>
      </c>
      <c r="F2537" s="2"/>
      <c r="G2537" s="2">
        <v>4</v>
      </c>
      <c r="H2537" s="2"/>
      <c r="I2537" s="1">
        <v>3.31118289939591E-5</v>
      </c>
      <c r="J2537" s="1">
        <v>9.0802604218688902E-6</v>
      </c>
      <c r="K2537" s="1">
        <v>1.34727311920672E-5</v>
      </c>
      <c r="L2537" s="2">
        <v>0.27423010741948001</v>
      </c>
      <c r="M2537" s="2">
        <v>0.40688574450312498</v>
      </c>
      <c r="N2537" s="2">
        <v>0.33403640733091799</v>
      </c>
      <c r="O2537" s="2">
        <v>0.39712927744498</v>
      </c>
      <c r="P2537">
        <v>3</v>
      </c>
    </row>
    <row r="2538" spans="1:16" x14ac:dyDescent="0.2">
      <c r="A2538">
        <v>373259</v>
      </c>
      <c r="B2538" t="s">
        <v>2549</v>
      </c>
      <c r="C2538">
        <v>15</v>
      </c>
      <c r="D2538" s="2"/>
      <c r="E2538" s="2">
        <v>1</v>
      </c>
      <c r="F2538" s="2"/>
      <c r="G2538" s="2">
        <v>2</v>
      </c>
      <c r="H2538" s="2"/>
      <c r="I2538" s="1">
        <v>3.10423396818367E-5</v>
      </c>
      <c r="J2538" s="1">
        <v>4.54013021093444E-6</v>
      </c>
      <c r="K2538" s="1">
        <v>6.7363655960336201E-6</v>
      </c>
      <c r="L2538" s="2">
        <v>0.14625605729038901</v>
      </c>
      <c r="M2538" s="2">
        <v>0.21700573040166701</v>
      </c>
      <c r="N2538" s="2">
        <v>0.17815275057648999</v>
      </c>
      <c r="O2538" s="2">
        <v>0.39712927744498</v>
      </c>
      <c r="P2538">
        <v>4</v>
      </c>
    </row>
    <row r="2539" spans="1:16" x14ac:dyDescent="0.2">
      <c r="A2539">
        <v>373260</v>
      </c>
      <c r="B2539" t="s">
        <v>2550</v>
      </c>
      <c r="C2539">
        <v>81</v>
      </c>
      <c r="D2539" s="2">
        <f>1000000*C2539/495425</f>
        <v>163.49598829287984</v>
      </c>
      <c r="E2539" s="2">
        <v>202</v>
      </c>
      <c r="F2539" s="2">
        <f>1000000*E2539/220258</f>
        <v>917.10630260875882</v>
      </c>
      <c r="G2539" s="2">
        <v>397</v>
      </c>
      <c r="H2539" s="2">
        <f>1000000*G2539/296896</f>
        <v>1337.1685708126752</v>
      </c>
      <c r="I2539">
        <v>1.6762863428191799E-4</v>
      </c>
      <c r="J2539">
        <v>9.1710630260875804E-4</v>
      </c>
      <c r="K2539">
        <v>1.33716857081267E-3</v>
      </c>
      <c r="L2539" s="2">
        <v>5.4710599208627197</v>
      </c>
      <c r="M2539" s="2">
        <v>7.9769699045797902</v>
      </c>
      <c r="N2539" s="4">
        <v>6.6062455551451196</v>
      </c>
      <c r="O2539" s="2">
        <v>0.379324377636159</v>
      </c>
      <c r="P2539">
        <v>2</v>
      </c>
    </row>
    <row r="2540" spans="1:16" x14ac:dyDescent="0.2">
      <c r="A2540">
        <v>373261</v>
      </c>
      <c r="B2540" t="s">
        <v>2551</v>
      </c>
      <c r="C2540">
        <v>15</v>
      </c>
      <c r="D2540" s="2"/>
      <c r="E2540" s="2">
        <v>5</v>
      </c>
      <c r="F2540" s="2"/>
      <c r="G2540" s="2">
        <v>17</v>
      </c>
      <c r="H2540" s="2"/>
      <c r="I2540" s="1">
        <v>3.10423396818367E-5</v>
      </c>
      <c r="J2540" s="1">
        <v>2.2700651054672199E-5</v>
      </c>
      <c r="K2540" s="1">
        <v>5.7259107566285803E-5</v>
      </c>
      <c r="L2540" s="2">
        <v>0.73128028645194798</v>
      </c>
      <c r="M2540" s="2">
        <v>1.8445487084141601</v>
      </c>
      <c r="N2540" s="2">
        <v>1.16141384005172</v>
      </c>
      <c r="O2540" s="2">
        <v>0.95854585469090203</v>
      </c>
      <c r="P2540">
        <v>3</v>
      </c>
    </row>
    <row r="2541" spans="1:16" x14ac:dyDescent="0.2">
      <c r="A2541">
        <v>373262</v>
      </c>
      <c r="B2541" t="s">
        <v>2552</v>
      </c>
      <c r="C2541">
        <v>29</v>
      </c>
      <c r="D2541" s="2">
        <f>1000000*C2541/495425</f>
        <v>58.535600746833524</v>
      </c>
      <c r="E2541" s="2">
        <v>20</v>
      </c>
      <c r="F2541" s="2">
        <f>1000000*E2541/220258</f>
        <v>90.802604218688998</v>
      </c>
      <c r="G2541" s="2">
        <v>24</v>
      </c>
      <c r="H2541" s="2">
        <f>1000000*G2541/296896</f>
        <v>80.836387152403532</v>
      </c>
      <c r="I2541" s="1">
        <v>6.00151900515509E-5</v>
      </c>
      <c r="J2541" s="1">
        <v>9.0802604218688906E-5</v>
      </c>
      <c r="K2541" s="1">
        <v>8.0836387152403503E-5</v>
      </c>
      <c r="L2541" s="2">
        <v>1.5129936961074799</v>
      </c>
      <c r="M2541" s="2">
        <v>1.3469321197344799</v>
      </c>
      <c r="N2541" s="4">
        <v>1.4275502815112799</v>
      </c>
      <c r="O2541" s="2">
        <v>0.116326253809563</v>
      </c>
      <c r="P2541">
        <v>3</v>
      </c>
    </row>
    <row r="2542" spans="1:16" x14ac:dyDescent="0.2">
      <c r="A2542">
        <v>373264</v>
      </c>
      <c r="B2542" t="s">
        <v>2553</v>
      </c>
      <c r="C2542">
        <v>16</v>
      </c>
      <c r="D2542" s="2"/>
      <c r="E2542" s="2">
        <v>2</v>
      </c>
      <c r="F2542" s="2"/>
      <c r="G2542" s="2">
        <v>3</v>
      </c>
      <c r="H2542" s="2"/>
      <c r="I2542" s="1">
        <v>3.31118289939591E-5</v>
      </c>
      <c r="J2542" s="1">
        <v>9.0802604218688902E-6</v>
      </c>
      <c r="K2542" s="1">
        <v>1.0104548394050401E-5</v>
      </c>
      <c r="L2542" s="2">
        <v>0.27423010741948001</v>
      </c>
      <c r="M2542" s="2">
        <v>0.30516430837734398</v>
      </c>
      <c r="N2542" s="2">
        <v>0.289284014537462</v>
      </c>
      <c r="O2542" s="2">
        <v>0.10693366865543601</v>
      </c>
      <c r="P2542">
        <v>3</v>
      </c>
    </row>
    <row r="2543" spans="1:16" x14ac:dyDescent="0.2">
      <c r="A2543">
        <v>373266</v>
      </c>
      <c r="B2543" t="s">
        <v>2554</v>
      </c>
      <c r="C2543">
        <v>21</v>
      </c>
      <c r="D2543" s="2"/>
      <c r="E2543" s="2">
        <v>8</v>
      </c>
      <c r="F2543" s="2"/>
      <c r="G2543" s="2">
        <v>19</v>
      </c>
      <c r="H2543" s="2"/>
      <c r="I2543" s="1">
        <v>4.3459275554571401E-5</v>
      </c>
      <c r="J2543" s="1">
        <v>3.63210416874755E-5</v>
      </c>
      <c r="K2543" s="1">
        <v>6.3995473162319397E-5</v>
      </c>
      <c r="L2543" s="2">
        <v>0.83574889880222702</v>
      </c>
      <c r="M2543" s="2">
        <v>1.47253888486845</v>
      </c>
      <c r="N2543" s="2">
        <v>1.1093569089667501</v>
      </c>
      <c r="O2543" s="2">
        <v>0.57401723549847306</v>
      </c>
      <c r="P2543">
        <v>3</v>
      </c>
    </row>
    <row r="2544" spans="1:16" x14ac:dyDescent="0.2">
      <c r="A2544">
        <v>373267</v>
      </c>
      <c r="B2544" t="s">
        <v>2555</v>
      </c>
      <c r="C2544">
        <v>9</v>
      </c>
      <c r="D2544" s="2"/>
      <c r="E2544" s="2">
        <v>1</v>
      </c>
      <c r="F2544" s="2"/>
      <c r="G2544" s="2">
        <v>1</v>
      </c>
      <c r="H2544" s="2"/>
      <c r="I2544" s="1">
        <v>1.8625403809102E-5</v>
      </c>
      <c r="J2544" s="1">
        <v>4.54013021093444E-6</v>
      </c>
      <c r="K2544" s="1">
        <v>3.3681827980168101E-6</v>
      </c>
      <c r="L2544" s="2">
        <v>0.243760095483982</v>
      </c>
      <c r="M2544" s="2">
        <v>0.180838108668055</v>
      </c>
      <c r="N2544" s="2">
        <v>0.20995503003278601</v>
      </c>
      <c r="O2544" s="2">
        <v>0.29969268564845097</v>
      </c>
      <c r="P2544">
        <v>4</v>
      </c>
    </row>
    <row r="2545" spans="1:16" x14ac:dyDescent="0.2">
      <c r="A2545">
        <v>373268</v>
      </c>
      <c r="B2545" t="s">
        <v>2556</v>
      </c>
      <c r="C2545">
        <v>11</v>
      </c>
      <c r="D2545" s="2"/>
      <c r="E2545" s="2">
        <v>1</v>
      </c>
      <c r="F2545" s="2"/>
      <c r="G2545" s="2">
        <v>3</v>
      </c>
      <c r="H2545" s="2"/>
      <c r="I2545" s="1">
        <v>2.27643824333469E-5</v>
      </c>
      <c r="J2545" s="1">
        <v>4.54013021093444E-6</v>
      </c>
      <c r="K2545" s="1">
        <v>1.0104548394050401E-5</v>
      </c>
      <c r="L2545" s="2">
        <v>0.19944007812325801</v>
      </c>
      <c r="M2545" s="2">
        <v>0.44387535763977298</v>
      </c>
      <c r="N2545" s="2">
        <v>0.29753409217208299</v>
      </c>
      <c r="O2545" s="2">
        <v>0.82153704717354403</v>
      </c>
      <c r="P2545">
        <v>4</v>
      </c>
    </row>
    <row r="2546" spans="1:16" x14ac:dyDescent="0.2">
      <c r="A2546">
        <v>373272</v>
      </c>
      <c r="B2546" t="s">
        <v>2557</v>
      </c>
      <c r="C2546">
        <v>115</v>
      </c>
      <c r="D2546" s="2">
        <f>1000000*C2546/495425</f>
        <v>232.12393399606398</v>
      </c>
      <c r="E2546" s="2">
        <v>202</v>
      </c>
      <c r="F2546" s="2">
        <f>1000000*E2546/220258</f>
        <v>917.10630260875882</v>
      </c>
      <c r="G2546" s="2">
        <v>301</v>
      </c>
      <c r="H2546" s="2">
        <f>1000000*G2546/296896</f>
        <v>1013.823022203061</v>
      </c>
      <c r="I2546">
        <v>2.3799127089408099E-4</v>
      </c>
      <c r="J2546">
        <v>9.1710630260875804E-4</v>
      </c>
      <c r="K2546">
        <v>1.01382302220306E-3</v>
      </c>
      <c r="L2546" s="2">
        <v>3.8535291616511298</v>
      </c>
      <c r="M2546" s="2">
        <v>4.2599168381022796</v>
      </c>
      <c r="N2546" s="4">
        <v>4.0516310002066902</v>
      </c>
      <c r="O2546" s="2">
        <v>0.10030224283268099</v>
      </c>
      <c r="P2546">
        <v>2</v>
      </c>
    </row>
    <row r="2547" spans="1:16" x14ac:dyDescent="0.2">
      <c r="A2547">
        <v>373273</v>
      </c>
      <c r="B2547" t="s">
        <v>2558</v>
      </c>
      <c r="C2547">
        <v>12</v>
      </c>
      <c r="D2547" s="2">
        <f>1000000*C2547/495425</f>
        <v>24.221627895241458</v>
      </c>
      <c r="E2547" s="2">
        <v>12</v>
      </c>
      <c r="F2547" s="2">
        <f>1000000*E2547/220258</f>
        <v>54.481562531213392</v>
      </c>
      <c r="G2547" s="2">
        <v>24</v>
      </c>
      <c r="H2547" s="2">
        <f>1000000*G2547/296896</f>
        <v>80.836387152403532</v>
      </c>
      <c r="I2547" s="1">
        <v>2.4833871745469299E-5</v>
      </c>
      <c r="J2547" s="1">
        <v>5.4481562531213297E-5</v>
      </c>
      <c r="K2547" s="1">
        <v>8.0836387152403503E-5</v>
      </c>
      <c r="L2547" s="2">
        <v>2.1938408593558401</v>
      </c>
      <c r="M2547" s="2">
        <v>3.2550859560249998</v>
      </c>
      <c r="N2547" s="4">
        <v>2.6722912586473502</v>
      </c>
      <c r="O2547" s="2">
        <v>0.39712927744498</v>
      </c>
      <c r="P2547">
        <v>3</v>
      </c>
    </row>
    <row r="2548" spans="1:16" x14ac:dyDescent="0.2">
      <c r="A2548">
        <v>373274</v>
      </c>
      <c r="B2548" t="s">
        <v>2559</v>
      </c>
      <c r="C2548">
        <v>19</v>
      </c>
      <c r="D2548" s="2"/>
      <c r="E2548" s="2">
        <v>9</v>
      </c>
      <c r="F2548" s="2"/>
      <c r="G2548" s="2">
        <v>16</v>
      </c>
      <c r="H2548" s="2"/>
      <c r="I2548" s="1">
        <v>3.9320296930326501E-5</v>
      </c>
      <c r="J2548" s="1">
        <v>4.0861171898409997E-5</v>
      </c>
      <c r="K2548" s="1">
        <v>5.3890924768269002E-5</v>
      </c>
      <c r="L2548" s="2">
        <v>1.0391877754843399</v>
      </c>
      <c r="M2548" s="2">
        <v>1.3705625078000001</v>
      </c>
      <c r="N2548" s="2">
        <v>1.19342859176531</v>
      </c>
      <c r="O2548" s="2">
        <v>0.27766615832915997</v>
      </c>
      <c r="P2548">
        <v>3</v>
      </c>
    </row>
    <row r="2549" spans="1:16" x14ac:dyDescent="0.2">
      <c r="A2549">
        <v>373276</v>
      </c>
      <c r="B2549" t="s">
        <v>2560</v>
      </c>
      <c r="C2549">
        <v>5</v>
      </c>
      <c r="D2549" s="2"/>
      <c r="E2549" s="2">
        <v>2</v>
      </c>
      <c r="F2549" s="2"/>
      <c r="G2549" s="2">
        <v>3</v>
      </c>
      <c r="H2549" s="2"/>
      <c r="I2549" s="1">
        <v>1.03474465606122E-5</v>
      </c>
      <c r="J2549" s="1">
        <v>9.0802604218688902E-6</v>
      </c>
      <c r="K2549" s="1">
        <v>1.0104548394050401E-5</v>
      </c>
      <c r="L2549" s="2">
        <v>0.87753634374233802</v>
      </c>
      <c r="M2549" s="2">
        <v>0.97652578680750102</v>
      </c>
      <c r="N2549" s="2">
        <v>0.92570884651987895</v>
      </c>
      <c r="O2549" s="2">
        <v>0.10693366865543601</v>
      </c>
      <c r="P2549">
        <v>3</v>
      </c>
    </row>
    <row r="2550" spans="1:16" x14ac:dyDescent="0.2">
      <c r="A2550">
        <v>373278</v>
      </c>
      <c r="B2550" t="s">
        <v>2561</v>
      </c>
      <c r="C2550">
        <v>6</v>
      </c>
      <c r="D2550" s="2"/>
      <c r="E2550" s="2">
        <v>8</v>
      </c>
      <c r="F2550" s="2"/>
      <c r="G2550" s="2">
        <v>13</v>
      </c>
      <c r="H2550" s="2"/>
      <c r="I2550" s="1">
        <v>1.2416935872734601E-5</v>
      </c>
      <c r="J2550" s="1">
        <v>3.63210416874755E-5</v>
      </c>
      <c r="K2550" s="1">
        <v>4.3786376374218498E-5</v>
      </c>
      <c r="L2550" s="2">
        <v>2.9251211458077901</v>
      </c>
      <c r="M2550" s="2">
        <v>3.52634311902708</v>
      </c>
      <c r="N2550" s="2">
        <v>3.2116943853423998</v>
      </c>
      <c r="O2550" s="2">
        <v>0.187197753299056</v>
      </c>
      <c r="P2550">
        <v>3</v>
      </c>
    </row>
    <row r="2551" spans="1:16" x14ac:dyDescent="0.2">
      <c r="A2551">
        <v>373280</v>
      </c>
      <c r="B2551" t="s">
        <v>2562</v>
      </c>
      <c r="C2551">
        <v>3</v>
      </c>
      <c r="D2551" s="2"/>
      <c r="E2551" s="2">
        <v>1</v>
      </c>
      <c r="F2551" s="2"/>
      <c r="G2551" s="2">
        <v>1</v>
      </c>
      <c r="H2551" s="2"/>
      <c r="I2551" s="1">
        <v>6.2084679363673401E-6</v>
      </c>
      <c r="J2551" s="1">
        <v>4.54013021093444E-6</v>
      </c>
      <c r="K2551" s="1">
        <v>3.3681827980168101E-6</v>
      </c>
      <c r="L2551" s="2">
        <v>0.73128028645194798</v>
      </c>
      <c r="M2551" s="2">
        <v>0.54251432600416705</v>
      </c>
      <c r="N2551" s="2">
        <v>0.629865090098358</v>
      </c>
      <c r="O2551" s="2">
        <v>0.29969268564845097</v>
      </c>
      <c r="P2551">
        <v>4</v>
      </c>
    </row>
    <row r="2552" spans="1:16" x14ac:dyDescent="0.2">
      <c r="A2552">
        <v>373284</v>
      </c>
      <c r="B2552" t="s">
        <v>2563</v>
      </c>
      <c r="C2552">
        <v>8</v>
      </c>
      <c r="D2552" s="2"/>
      <c r="E2552" s="2">
        <v>5</v>
      </c>
      <c r="F2552" s="2"/>
      <c r="G2552" s="2">
        <v>16</v>
      </c>
      <c r="H2552" s="2"/>
      <c r="I2552" s="1">
        <v>1.6555914496979499E-5</v>
      </c>
      <c r="J2552" s="1">
        <v>2.2700651054672199E-5</v>
      </c>
      <c r="K2552" s="1">
        <v>5.3890924768269002E-5</v>
      </c>
      <c r="L2552" s="2">
        <v>1.3711505370974</v>
      </c>
      <c r="M2552" s="2">
        <v>3.2550859560249998</v>
      </c>
      <c r="N2552" s="2">
        <v>2.11263173717093</v>
      </c>
      <c r="O2552" s="2">
        <v>0.89174813848551304</v>
      </c>
      <c r="P2552">
        <v>3</v>
      </c>
    </row>
    <row r="2553" spans="1:16" x14ac:dyDescent="0.2">
      <c r="A2553">
        <v>373285</v>
      </c>
      <c r="B2553" t="s">
        <v>2564</v>
      </c>
      <c r="C2553">
        <v>4</v>
      </c>
      <c r="D2553" s="2"/>
      <c r="E2553" s="2">
        <v>1</v>
      </c>
      <c r="F2553" s="2"/>
      <c r="G2553" s="2">
        <v>1</v>
      </c>
      <c r="H2553" s="2"/>
      <c r="I2553" s="1">
        <v>8.2779572484897901E-6</v>
      </c>
      <c r="J2553" s="1">
        <v>4.54013021093444E-6</v>
      </c>
      <c r="K2553" s="1">
        <v>3.3681827980168101E-6</v>
      </c>
      <c r="L2553" s="2">
        <v>0.54846021483896101</v>
      </c>
      <c r="M2553" s="2">
        <v>0.40688574450312498</v>
      </c>
      <c r="N2553" s="2">
        <v>0.472398817573769</v>
      </c>
      <c r="O2553" s="2">
        <v>0.29969268564845097</v>
      </c>
      <c r="P2553">
        <v>4</v>
      </c>
    </row>
    <row r="2554" spans="1:16" x14ac:dyDescent="0.2">
      <c r="A2554">
        <v>373286</v>
      </c>
      <c r="B2554" t="s">
        <v>2565</v>
      </c>
      <c r="C2554">
        <v>6</v>
      </c>
      <c r="D2554" s="2"/>
      <c r="E2554" s="2">
        <v>3</v>
      </c>
      <c r="F2554" s="2"/>
      <c r="G2554" s="2">
        <v>2</v>
      </c>
      <c r="H2554" s="2"/>
      <c r="I2554" s="1">
        <v>1.2416935872734601E-5</v>
      </c>
      <c r="J2554" s="1">
        <v>1.3620390632803301E-5</v>
      </c>
      <c r="K2554" s="1">
        <v>6.7363655960336201E-6</v>
      </c>
      <c r="L2554" s="2">
        <v>1.09692042967792</v>
      </c>
      <c r="M2554" s="2">
        <v>0.54251432600416705</v>
      </c>
      <c r="N2554" s="2">
        <v>0.77142403876656596</v>
      </c>
      <c r="O2554" s="2">
        <v>0.71867880155795805</v>
      </c>
      <c r="P2554">
        <v>4</v>
      </c>
    </row>
    <row r="2555" spans="1:16" x14ac:dyDescent="0.2">
      <c r="A2555">
        <v>373288</v>
      </c>
      <c r="B2555" t="s">
        <v>2566</v>
      </c>
      <c r="C2555">
        <v>1</v>
      </c>
      <c r="D2555" s="2"/>
      <c r="E2555" s="2">
        <v>1</v>
      </c>
      <c r="F2555" s="2"/>
      <c r="G2555" s="2">
        <v>2</v>
      </c>
      <c r="H2555" s="2"/>
      <c r="I2555" s="1">
        <v>2.0694893121224399E-6</v>
      </c>
      <c r="J2555" s="1">
        <v>4.54013021093444E-6</v>
      </c>
      <c r="K2555" s="1">
        <v>6.7363655960336201E-6</v>
      </c>
      <c r="L2555" s="2">
        <v>2.1938408593558401</v>
      </c>
      <c r="M2555" s="2">
        <v>3.2550859560249998</v>
      </c>
      <c r="N2555" s="2">
        <v>2.6722912586473502</v>
      </c>
      <c r="O2555" s="2">
        <v>0.39712927744498</v>
      </c>
      <c r="P2555">
        <v>4</v>
      </c>
    </row>
    <row r="2556" spans="1:16" x14ac:dyDescent="0.2">
      <c r="A2556">
        <v>373294</v>
      </c>
      <c r="B2556" t="s">
        <v>2567</v>
      </c>
      <c r="C2556">
        <v>2</v>
      </c>
      <c r="D2556" s="2"/>
      <c r="E2556" s="2">
        <v>1</v>
      </c>
      <c r="F2556" s="2"/>
      <c r="G2556" s="2">
        <v>18</v>
      </c>
      <c r="H2556" s="2"/>
      <c r="I2556" s="1">
        <v>4.13897862424489E-6</v>
      </c>
      <c r="J2556" s="1">
        <v>4.54013021093444E-6</v>
      </c>
      <c r="K2556" s="1">
        <v>6.0627290364302603E-5</v>
      </c>
      <c r="L2556" s="2">
        <v>1.09692042967792</v>
      </c>
      <c r="M2556" s="2">
        <v>14.647886802112501</v>
      </c>
      <c r="N2556" s="2">
        <v>4.0084368879710199</v>
      </c>
      <c r="O2556" s="2">
        <v>3.38061113375637</v>
      </c>
      <c r="P2556">
        <v>5</v>
      </c>
    </row>
    <row r="2557" spans="1:16" x14ac:dyDescent="0.2">
      <c r="A2557">
        <v>373296</v>
      </c>
      <c r="B2557" t="s">
        <v>2568</v>
      </c>
      <c r="C2557">
        <v>60</v>
      </c>
      <c r="D2557" s="2">
        <f>1000000*C2557/495425</f>
        <v>121.1081394762073</v>
      </c>
      <c r="E2557" s="2">
        <v>125</v>
      </c>
      <c r="F2557" s="2">
        <f>1000000*E2557/220258</f>
        <v>567.51627636680621</v>
      </c>
      <c r="G2557" s="2">
        <v>174</v>
      </c>
      <c r="H2557" s="2">
        <f>1000000*G2557/296896</f>
        <v>586.06380685492559</v>
      </c>
      <c r="I2557">
        <v>1.2416935872734599E-4</v>
      </c>
      <c r="J2557">
        <v>5.6751627636680597E-4</v>
      </c>
      <c r="K2557">
        <v>5.8606380685492505E-4</v>
      </c>
      <c r="L2557" s="2">
        <v>4.5705017903246796</v>
      </c>
      <c r="M2557" s="2">
        <v>4.7198746362362503</v>
      </c>
      <c r="N2557" s="4">
        <v>4.6445877615807696</v>
      </c>
      <c r="O2557" s="2">
        <v>3.2160625136026903E-2</v>
      </c>
      <c r="P2557">
        <v>2</v>
      </c>
    </row>
    <row r="2558" spans="1:16" x14ac:dyDescent="0.2">
      <c r="A2558">
        <v>373297</v>
      </c>
      <c r="B2558" t="s">
        <v>2569</v>
      </c>
      <c r="C2558">
        <v>9</v>
      </c>
      <c r="D2558" s="2"/>
      <c r="E2558" s="2">
        <v>3</v>
      </c>
      <c r="F2558" s="2"/>
      <c r="G2558" s="2">
        <v>9</v>
      </c>
      <c r="H2558" s="2"/>
      <c r="I2558" s="1">
        <v>1.8625403809102E-5</v>
      </c>
      <c r="J2558" s="1">
        <v>1.3620390632803301E-5</v>
      </c>
      <c r="K2558" s="1">
        <v>3.0313645182151302E-5</v>
      </c>
      <c r="L2558" s="2">
        <v>0.73128028645194798</v>
      </c>
      <c r="M2558" s="2">
        <v>1.6275429780124999</v>
      </c>
      <c r="N2558" s="2">
        <v>1.0909583379643</v>
      </c>
      <c r="O2558" s="2">
        <v>0.82153704717354403</v>
      </c>
      <c r="P2558">
        <v>3</v>
      </c>
    </row>
    <row r="2559" spans="1:16" x14ac:dyDescent="0.2">
      <c r="A2559">
        <v>373298</v>
      </c>
      <c r="B2559" t="s">
        <v>2570</v>
      </c>
      <c r="C2559">
        <v>16</v>
      </c>
      <c r="D2559" s="2">
        <f>1000000*C2559/495425</f>
        <v>32.295503860321944</v>
      </c>
      <c r="E2559" s="2">
        <v>10</v>
      </c>
      <c r="F2559" s="2">
        <f>1000000*E2559/220258</f>
        <v>45.401302109344499</v>
      </c>
      <c r="G2559" s="2">
        <v>12</v>
      </c>
      <c r="H2559" s="2">
        <f>1000000*G2559/296896</f>
        <v>40.418193576201766</v>
      </c>
      <c r="I2559" s="1">
        <v>3.31118289939591E-5</v>
      </c>
      <c r="J2559" s="1">
        <v>4.5401302109344399E-5</v>
      </c>
      <c r="K2559" s="1">
        <v>4.0418193576201697E-5</v>
      </c>
      <c r="L2559" s="2">
        <v>1.3711505370974</v>
      </c>
      <c r="M2559" s="2">
        <v>1.2206572335093699</v>
      </c>
      <c r="N2559" s="4">
        <v>1.2937174426196001</v>
      </c>
      <c r="O2559" s="2">
        <v>0.11632625380956201</v>
      </c>
      <c r="P2559">
        <v>3</v>
      </c>
    </row>
    <row r="2560" spans="1:16" x14ac:dyDescent="0.2">
      <c r="A2560">
        <v>373303</v>
      </c>
      <c r="B2560" t="s">
        <v>2571</v>
      </c>
      <c r="C2560">
        <v>4</v>
      </c>
      <c r="D2560" s="2"/>
      <c r="E2560" s="2">
        <v>1</v>
      </c>
      <c r="F2560" s="2"/>
      <c r="G2560" s="2">
        <v>2</v>
      </c>
      <c r="H2560" s="2"/>
      <c r="I2560" s="1">
        <v>8.2779572484897901E-6</v>
      </c>
      <c r="J2560" s="1">
        <v>4.54013021093444E-6</v>
      </c>
      <c r="K2560" s="1">
        <v>6.7363655960336201E-6</v>
      </c>
      <c r="L2560" s="2">
        <v>0.54846021483896101</v>
      </c>
      <c r="M2560" s="2">
        <v>0.81377148900625096</v>
      </c>
      <c r="N2560" s="2">
        <v>0.66807281466183699</v>
      </c>
      <c r="O2560" s="2">
        <v>0.39712927744498</v>
      </c>
      <c r="P2560">
        <v>4</v>
      </c>
    </row>
    <row r="2561" spans="1:16" x14ac:dyDescent="0.2">
      <c r="A2561">
        <v>373304</v>
      </c>
      <c r="B2561" t="s">
        <v>2572</v>
      </c>
      <c r="C2561">
        <v>3</v>
      </c>
      <c r="D2561" s="2"/>
      <c r="E2561" s="2">
        <v>1</v>
      </c>
      <c r="F2561" s="2"/>
      <c r="G2561" s="2">
        <v>1</v>
      </c>
      <c r="H2561" s="2"/>
      <c r="I2561" s="1">
        <v>6.2084679363673401E-6</v>
      </c>
      <c r="J2561" s="1">
        <v>4.54013021093444E-6</v>
      </c>
      <c r="K2561" s="1">
        <v>3.3681827980168101E-6</v>
      </c>
      <c r="L2561" s="2">
        <v>0.73128028645194798</v>
      </c>
      <c r="M2561" s="2">
        <v>0.54251432600416705</v>
      </c>
      <c r="N2561" s="2">
        <v>0.629865090098358</v>
      </c>
      <c r="O2561" s="2">
        <v>0.29969268564845097</v>
      </c>
      <c r="P2561">
        <v>4</v>
      </c>
    </row>
    <row r="2562" spans="1:16" x14ac:dyDescent="0.2">
      <c r="A2562">
        <v>373308</v>
      </c>
      <c r="B2562" t="s">
        <v>2573</v>
      </c>
      <c r="C2562">
        <v>4</v>
      </c>
      <c r="D2562" s="2"/>
      <c r="E2562" s="2">
        <v>8</v>
      </c>
      <c r="F2562" s="2"/>
      <c r="G2562" s="2">
        <v>9</v>
      </c>
      <c r="H2562" s="2"/>
      <c r="I2562" s="1">
        <v>8.2779572484897901E-6</v>
      </c>
      <c r="J2562" s="1">
        <v>3.63210416874755E-5</v>
      </c>
      <c r="K2562" s="1">
        <v>3.0313645182151302E-5</v>
      </c>
      <c r="L2562" s="2">
        <v>4.3876817187116899</v>
      </c>
      <c r="M2562" s="2">
        <v>3.66197170052813</v>
      </c>
      <c r="N2562" s="2">
        <v>4.0084368879710199</v>
      </c>
      <c r="O2562" s="2">
        <v>0.181045639102203</v>
      </c>
      <c r="P2562">
        <v>3</v>
      </c>
    </row>
    <row r="2563" spans="1:16" x14ac:dyDescent="0.2">
      <c r="A2563">
        <v>373320</v>
      </c>
      <c r="B2563" t="s">
        <v>2574</v>
      </c>
      <c r="C2563">
        <v>95</v>
      </c>
      <c r="D2563" s="2">
        <f>1000000*C2563/495425</f>
        <v>191.75455417066155</v>
      </c>
      <c r="E2563" s="2">
        <v>185</v>
      </c>
      <c r="F2563" s="2">
        <f>1000000*E2563/220258</f>
        <v>839.9240890228732</v>
      </c>
      <c r="G2563" s="2">
        <v>335</v>
      </c>
      <c r="H2563" s="2">
        <f>1000000*G2563/296896</f>
        <v>1128.3412373356327</v>
      </c>
      <c r="I2563">
        <v>1.96601484651632E-4</v>
      </c>
      <c r="J2563">
        <v>8.3992408902287298E-4</v>
      </c>
      <c r="K2563">
        <v>1.12834123733563E-3</v>
      </c>
      <c r="L2563" s="2">
        <v>4.2722164103245399</v>
      </c>
      <c r="M2563" s="2">
        <v>5.7392305014125</v>
      </c>
      <c r="N2563" s="4">
        <v>4.9516900883203103</v>
      </c>
      <c r="O2563" s="2">
        <v>0.29626532858917198</v>
      </c>
      <c r="P2563">
        <v>2</v>
      </c>
    </row>
    <row r="2564" spans="1:16" x14ac:dyDescent="0.2">
      <c r="A2564">
        <v>373321</v>
      </c>
      <c r="B2564" t="s">
        <v>2575</v>
      </c>
      <c r="C2564">
        <v>7</v>
      </c>
      <c r="D2564" s="2"/>
      <c r="E2564" s="2">
        <v>6</v>
      </c>
      <c r="F2564" s="2"/>
      <c r="G2564" s="2">
        <v>11</v>
      </c>
      <c r="H2564" s="2"/>
      <c r="I2564" s="1">
        <v>1.44864251848571E-5</v>
      </c>
      <c r="J2564" s="1">
        <v>2.7240781265606601E-5</v>
      </c>
      <c r="K2564" s="1">
        <v>3.7050010778184903E-5</v>
      </c>
      <c r="L2564" s="2">
        <v>1.8804350223050099</v>
      </c>
      <c r="M2564" s="2">
        <v>2.5575675368767801</v>
      </c>
      <c r="N2564" s="2">
        <v>2.1930206492993798</v>
      </c>
      <c r="O2564" s="2">
        <v>0.30876704913294201</v>
      </c>
      <c r="P2564">
        <v>3</v>
      </c>
    </row>
    <row r="2565" spans="1:16" x14ac:dyDescent="0.2">
      <c r="A2565">
        <v>373322</v>
      </c>
      <c r="B2565" t="s">
        <v>2576</v>
      </c>
      <c r="C2565">
        <v>10</v>
      </c>
      <c r="D2565" s="2"/>
      <c r="E2565" s="2">
        <v>9</v>
      </c>
      <c r="F2565" s="2"/>
      <c r="G2565" s="2">
        <v>13</v>
      </c>
      <c r="H2565" s="2"/>
      <c r="I2565" s="1">
        <v>2.0694893121224399E-5</v>
      </c>
      <c r="J2565" s="1">
        <v>4.0861171898409997E-5</v>
      </c>
      <c r="K2565" s="1">
        <v>4.3786376374218498E-5</v>
      </c>
      <c r="L2565" s="2">
        <v>1.97445677342026</v>
      </c>
      <c r="M2565" s="2">
        <v>2.1158058714162502</v>
      </c>
      <c r="N2565" s="2">
        <v>2.0439097910769299</v>
      </c>
      <c r="O2565" s="2">
        <v>6.9156231166892498E-2</v>
      </c>
      <c r="P2565">
        <v>3</v>
      </c>
    </row>
    <row r="2566" spans="1:16" x14ac:dyDescent="0.2">
      <c r="A2566">
        <v>373323</v>
      </c>
      <c r="B2566" t="s">
        <v>2577</v>
      </c>
      <c r="C2566">
        <v>1</v>
      </c>
      <c r="D2566" s="2"/>
      <c r="E2566" s="2">
        <v>1</v>
      </c>
      <c r="F2566" s="2"/>
      <c r="G2566" s="2">
        <v>1</v>
      </c>
      <c r="H2566" s="2"/>
      <c r="I2566" s="1">
        <v>2.0694893121224399E-6</v>
      </c>
      <c r="J2566" s="1">
        <v>4.54013021093444E-6</v>
      </c>
      <c r="K2566" s="1">
        <v>3.3681827980168101E-6</v>
      </c>
      <c r="L2566" s="2">
        <v>2.1938408593558401</v>
      </c>
      <c r="M2566" s="2">
        <v>1.6275429780124999</v>
      </c>
      <c r="N2566" s="2">
        <v>1.88959527029507</v>
      </c>
      <c r="O2566" s="2">
        <v>0.29969268564845097</v>
      </c>
      <c r="P2566">
        <v>4</v>
      </c>
    </row>
    <row r="2567" spans="1:16" x14ac:dyDescent="0.2">
      <c r="A2567">
        <v>373324</v>
      </c>
      <c r="B2567" t="s">
        <v>2578</v>
      </c>
      <c r="C2567">
        <v>1</v>
      </c>
      <c r="D2567" s="2"/>
      <c r="E2567" s="2">
        <v>2</v>
      </c>
      <c r="F2567" s="2"/>
      <c r="G2567" s="2">
        <v>3</v>
      </c>
      <c r="H2567" s="2"/>
      <c r="I2567" s="1">
        <v>2.0694893121224399E-6</v>
      </c>
      <c r="J2567" s="1">
        <v>9.0802604218688902E-6</v>
      </c>
      <c r="K2567" s="1">
        <v>1.0104548394050401E-5</v>
      </c>
      <c r="L2567" s="2">
        <v>4.3876817187116899</v>
      </c>
      <c r="M2567" s="2">
        <v>4.8826289340375002</v>
      </c>
      <c r="N2567" s="2">
        <v>4.6285442325993902</v>
      </c>
      <c r="O2567" s="2">
        <v>0.10693366865543601</v>
      </c>
      <c r="P2567">
        <v>3</v>
      </c>
    </row>
    <row r="2568" spans="1:16" x14ac:dyDescent="0.2">
      <c r="A2568">
        <v>373326</v>
      </c>
      <c r="B2568" t="s">
        <v>2579</v>
      </c>
      <c r="C2568">
        <v>8</v>
      </c>
      <c r="D2568" s="2">
        <f>1000000*C2568/495425</f>
        <v>16.147751930160972</v>
      </c>
      <c r="E2568" s="2">
        <v>12</v>
      </c>
      <c r="F2568" s="2">
        <f>1000000*E2568/220258</f>
        <v>54.481562531213392</v>
      </c>
      <c r="G2568" s="2">
        <v>16</v>
      </c>
      <c r="H2568" s="2">
        <f>1000000*G2568/296896</f>
        <v>53.890924768269024</v>
      </c>
      <c r="I2568" s="1">
        <v>1.6555914496979499E-5</v>
      </c>
      <c r="J2568" s="1">
        <v>5.4481562531213297E-5</v>
      </c>
      <c r="K2568" s="1">
        <v>5.3890924768269002E-5</v>
      </c>
      <c r="L2568" s="2">
        <v>3.2907612890337599</v>
      </c>
      <c r="M2568" s="2">
        <v>3.2550859560249998</v>
      </c>
      <c r="N2568" s="4">
        <v>3.2728750138929099</v>
      </c>
      <c r="O2568" s="2">
        <v>1.0900304123233199E-2</v>
      </c>
      <c r="P2568">
        <v>3</v>
      </c>
    </row>
    <row r="2569" spans="1:16" x14ac:dyDescent="0.2">
      <c r="A2569">
        <v>373332</v>
      </c>
      <c r="B2569" t="s">
        <v>2580</v>
      </c>
      <c r="C2569">
        <v>11</v>
      </c>
      <c r="D2569" s="2">
        <f>1000000*C2569/495425</f>
        <v>22.203158903971339</v>
      </c>
      <c r="E2569" s="2">
        <v>13</v>
      </c>
      <c r="F2569" s="2">
        <f>1000000*E2569/220258</f>
        <v>59.021692742147842</v>
      </c>
      <c r="G2569" s="2">
        <v>28</v>
      </c>
      <c r="H2569" s="2">
        <f>1000000*G2569/296896</f>
        <v>94.309118344470789</v>
      </c>
      <c r="I2569" s="1">
        <v>2.27643824333469E-5</v>
      </c>
      <c r="J2569" s="1">
        <v>5.9021692742147801E-5</v>
      </c>
      <c r="K2569" s="1">
        <v>9.4309118344470706E-5</v>
      </c>
      <c r="L2569" s="2">
        <v>2.5927210156023599</v>
      </c>
      <c r="M2569" s="2">
        <v>4.1428366713045497</v>
      </c>
      <c r="N2569" s="4">
        <v>3.2773800057209499</v>
      </c>
      <c r="O2569" s="2">
        <v>0.47297403810248601</v>
      </c>
      <c r="P2569">
        <v>3</v>
      </c>
    </row>
    <row r="2570" spans="1:16" x14ac:dyDescent="0.2">
      <c r="A2570">
        <v>373334</v>
      </c>
      <c r="B2570" t="s">
        <v>2581</v>
      </c>
      <c r="C2570">
        <v>3</v>
      </c>
      <c r="D2570" s="2"/>
      <c r="E2570" s="2">
        <v>3</v>
      </c>
      <c r="F2570" s="2"/>
      <c r="G2570" s="2">
        <v>3</v>
      </c>
      <c r="H2570" s="2"/>
      <c r="I2570" s="1">
        <v>6.2084679363673401E-6</v>
      </c>
      <c r="J2570" s="1">
        <v>1.3620390632803301E-5</v>
      </c>
      <c r="K2570" s="1">
        <v>1.0104548394050401E-5</v>
      </c>
      <c r="L2570" s="2">
        <v>2.1938408593558401</v>
      </c>
      <c r="M2570" s="2">
        <v>1.6275429780124999</v>
      </c>
      <c r="N2570" s="2">
        <v>1.88959527029507</v>
      </c>
      <c r="O2570" s="2">
        <v>0.29969268564845097</v>
      </c>
      <c r="P2570">
        <v>4</v>
      </c>
    </row>
    <row r="2571" spans="1:16" x14ac:dyDescent="0.2">
      <c r="A2571">
        <v>373344</v>
      </c>
      <c r="B2571" t="s">
        <v>2582</v>
      </c>
      <c r="C2571">
        <v>8</v>
      </c>
      <c r="D2571" s="2">
        <f>1000000*C2571/495425</f>
        <v>16.147751930160972</v>
      </c>
      <c r="E2571" s="2">
        <v>10</v>
      </c>
      <c r="F2571" s="2">
        <f>1000000*E2571/220258</f>
        <v>45.401302109344499</v>
      </c>
      <c r="G2571" s="2">
        <v>13</v>
      </c>
      <c r="H2571" s="2">
        <f>1000000*G2571/296896</f>
        <v>43.786376374218584</v>
      </c>
      <c r="I2571" s="1">
        <v>1.6555914496979499E-5</v>
      </c>
      <c r="J2571" s="1">
        <v>4.5401302109344399E-5</v>
      </c>
      <c r="K2571" s="1">
        <v>4.3786376374218498E-5</v>
      </c>
      <c r="L2571" s="2">
        <v>2.7423010741948</v>
      </c>
      <c r="M2571" s="2">
        <v>2.6447573392703099</v>
      </c>
      <c r="N2571" s="4">
        <v>2.6930876132175099</v>
      </c>
      <c r="O2571" s="2">
        <v>3.6220037716468097E-2</v>
      </c>
      <c r="P2571">
        <v>3</v>
      </c>
    </row>
    <row r="2572" spans="1:16" x14ac:dyDescent="0.2">
      <c r="A2572">
        <v>373356</v>
      </c>
      <c r="B2572" t="s">
        <v>2583</v>
      </c>
      <c r="C2572">
        <v>2</v>
      </c>
      <c r="D2572" s="2"/>
      <c r="E2572" s="2">
        <v>1</v>
      </c>
      <c r="F2572" s="2"/>
      <c r="G2572" s="2">
        <v>2</v>
      </c>
      <c r="H2572" s="2"/>
      <c r="I2572" s="1">
        <v>4.13897862424489E-6</v>
      </c>
      <c r="J2572" s="1">
        <v>4.54013021093444E-6</v>
      </c>
      <c r="K2572" s="1">
        <v>6.7363655960336201E-6</v>
      </c>
      <c r="L2572" s="2">
        <v>1.09692042967792</v>
      </c>
      <c r="M2572" s="2">
        <v>1.6275429780124999</v>
      </c>
      <c r="N2572" s="2">
        <v>1.33614562932367</v>
      </c>
      <c r="O2572" s="2">
        <v>0.39712927744498</v>
      </c>
      <c r="P2572">
        <v>4</v>
      </c>
    </row>
    <row r="2573" spans="1:16" x14ac:dyDescent="0.2">
      <c r="A2573">
        <v>373368</v>
      </c>
      <c r="B2573" t="s">
        <v>2584</v>
      </c>
      <c r="C2573">
        <v>6</v>
      </c>
      <c r="D2573" s="2"/>
      <c r="E2573" s="2">
        <v>5</v>
      </c>
      <c r="F2573" s="2"/>
      <c r="G2573" s="2">
        <v>12</v>
      </c>
      <c r="H2573" s="2"/>
      <c r="I2573" s="1">
        <v>1.2416935872734601E-5</v>
      </c>
      <c r="J2573" s="1">
        <v>2.2700651054672199E-5</v>
      </c>
      <c r="K2573" s="1">
        <v>4.0418193576201697E-5</v>
      </c>
      <c r="L2573" s="2">
        <v>1.8282007161298699</v>
      </c>
      <c r="M2573" s="2">
        <v>3.2550859560249998</v>
      </c>
      <c r="N2573" s="2">
        <v>2.4394570043083701</v>
      </c>
      <c r="O2573" s="2">
        <v>0.58491920020524202</v>
      </c>
      <c r="P2573">
        <v>3</v>
      </c>
    </row>
    <row r="2574" spans="1:16" x14ac:dyDescent="0.2">
      <c r="A2574">
        <v>373369</v>
      </c>
      <c r="B2574" t="s">
        <v>2585</v>
      </c>
      <c r="C2574">
        <v>1</v>
      </c>
      <c r="D2574" s="2"/>
      <c r="E2574" s="2">
        <v>1</v>
      </c>
      <c r="F2574" s="2"/>
      <c r="G2574" s="2">
        <v>3</v>
      </c>
      <c r="H2574" s="2"/>
      <c r="I2574" s="1">
        <v>2.0694893121224399E-6</v>
      </c>
      <c r="J2574" s="1">
        <v>4.54013021093444E-6</v>
      </c>
      <c r="K2574" s="1">
        <v>1.0104548394050401E-5</v>
      </c>
      <c r="L2574" s="2">
        <v>2.1938408593558401</v>
      </c>
      <c r="M2574" s="2">
        <v>4.8826289340375002</v>
      </c>
      <c r="N2574" s="2">
        <v>3.2728750138929099</v>
      </c>
      <c r="O2574" s="2">
        <v>0.82153704717354403</v>
      </c>
      <c r="P2574">
        <v>4</v>
      </c>
    </row>
    <row r="2575" spans="1:16" x14ac:dyDescent="0.2">
      <c r="A2575">
        <v>373374</v>
      </c>
      <c r="B2575" t="s">
        <v>2586</v>
      </c>
      <c r="C2575">
        <v>0</v>
      </c>
      <c r="D2575" s="2"/>
      <c r="E2575" s="2">
        <v>1</v>
      </c>
      <c r="F2575" s="2"/>
      <c r="G2575" s="2">
        <v>1</v>
      </c>
      <c r="H2575" s="2"/>
      <c r="I2575">
        <v>0</v>
      </c>
      <c r="J2575" s="1">
        <v>4.54013021093444E-6</v>
      </c>
      <c r="K2575" s="1">
        <v>3.3681827980168101E-6</v>
      </c>
      <c r="L2575" s="2" t="s">
        <v>306</v>
      </c>
      <c r="M2575" s="2" t="s">
        <v>306</v>
      </c>
      <c r="N2575" s="2" t="s">
        <v>306</v>
      </c>
      <c r="P2575">
        <v>4</v>
      </c>
    </row>
    <row r="2576" spans="1:16" x14ac:dyDescent="0.2">
      <c r="A2576">
        <v>373392</v>
      </c>
      <c r="B2576" t="s">
        <v>2587</v>
      </c>
      <c r="C2576">
        <v>93</v>
      </c>
      <c r="D2576" s="2">
        <f>1000000*C2576/495425</f>
        <v>187.7176161881213</v>
      </c>
      <c r="E2576" s="2">
        <v>180</v>
      </c>
      <c r="F2576" s="2">
        <f>1000000*E2576/220258</f>
        <v>817.22343796820098</v>
      </c>
      <c r="G2576" s="2">
        <v>309</v>
      </c>
      <c r="H2576" s="2">
        <f>1000000*G2576/296896</f>
        <v>1040.7684845871954</v>
      </c>
      <c r="I2576">
        <v>1.92462506027387E-4</v>
      </c>
      <c r="J2576">
        <v>8.1722343796819996E-4</v>
      </c>
      <c r="K2576">
        <v>1.0407684845871899E-3</v>
      </c>
      <c r="L2576" s="2">
        <v>4.2461435987532496</v>
      </c>
      <c r="M2576" s="2">
        <v>5.4076427979124997</v>
      </c>
      <c r="N2576" s="4">
        <v>4.7918292802123403</v>
      </c>
      <c r="O2576" s="2">
        <v>0.242391606887086</v>
      </c>
      <c r="P2576">
        <v>2</v>
      </c>
    </row>
    <row r="2577" spans="1:16" x14ac:dyDescent="0.2">
      <c r="A2577">
        <v>373393</v>
      </c>
      <c r="B2577" t="s">
        <v>2588</v>
      </c>
      <c r="C2577">
        <v>5</v>
      </c>
      <c r="D2577" s="2"/>
      <c r="E2577" s="2">
        <v>7</v>
      </c>
      <c r="F2577" s="2"/>
      <c r="G2577" s="2">
        <v>16</v>
      </c>
      <c r="H2577" s="2"/>
      <c r="I2577" s="1">
        <v>1.03474465606122E-5</v>
      </c>
      <c r="J2577" s="1">
        <v>3.1780911476541098E-5</v>
      </c>
      <c r="K2577" s="1">
        <v>5.3890924768269002E-5</v>
      </c>
      <c r="L2577" s="2">
        <v>3.0713772030981801</v>
      </c>
      <c r="M2577" s="2">
        <v>5.2081375296400001</v>
      </c>
      <c r="N2577" s="2">
        <v>3.9995193310117099</v>
      </c>
      <c r="O2577" s="2">
        <v>0.53425428150169896</v>
      </c>
      <c r="P2577">
        <v>3</v>
      </c>
    </row>
    <row r="2578" spans="1:16" x14ac:dyDescent="0.2">
      <c r="A2578">
        <v>373394</v>
      </c>
      <c r="B2578" t="s">
        <v>2589</v>
      </c>
      <c r="C2578">
        <v>7</v>
      </c>
      <c r="D2578" s="2"/>
      <c r="E2578" s="2">
        <v>9</v>
      </c>
      <c r="F2578" s="2"/>
      <c r="G2578" s="2">
        <v>18</v>
      </c>
      <c r="H2578" s="2"/>
      <c r="I2578" s="1">
        <v>1.44864251848571E-5</v>
      </c>
      <c r="J2578" s="1">
        <v>4.0861171898409997E-5</v>
      </c>
      <c r="K2578" s="1">
        <v>6.0627290364302603E-5</v>
      </c>
      <c r="L2578" s="2">
        <v>2.8206525334575101</v>
      </c>
      <c r="M2578" s="2">
        <v>4.1851105148892902</v>
      </c>
      <c r="N2578" s="2">
        <v>3.4358030468323002</v>
      </c>
      <c r="O2578" s="2">
        <v>0.39712927744498</v>
      </c>
      <c r="P2578">
        <v>3</v>
      </c>
    </row>
    <row r="2579" spans="1:16" x14ac:dyDescent="0.2">
      <c r="A2579">
        <v>373395</v>
      </c>
      <c r="B2579" t="s">
        <v>2590</v>
      </c>
      <c r="C2579">
        <v>1</v>
      </c>
      <c r="D2579" s="2"/>
      <c r="E2579" s="2">
        <v>1</v>
      </c>
      <c r="F2579" s="2"/>
      <c r="G2579" s="2">
        <v>2</v>
      </c>
      <c r="H2579" s="2"/>
      <c r="I2579" s="1">
        <v>2.0694893121224399E-6</v>
      </c>
      <c r="J2579" s="1">
        <v>4.54013021093444E-6</v>
      </c>
      <c r="K2579" s="1">
        <v>6.7363655960336201E-6</v>
      </c>
      <c r="L2579" s="2">
        <v>2.1938408593558401</v>
      </c>
      <c r="M2579" s="2">
        <v>3.2550859560249998</v>
      </c>
      <c r="N2579" s="2">
        <v>2.6722912586473502</v>
      </c>
      <c r="O2579" s="2">
        <v>0.39712927744498</v>
      </c>
      <c r="P2579">
        <v>4</v>
      </c>
    </row>
    <row r="2580" spans="1:16" x14ac:dyDescent="0.2">
      <c r="A2580">
        <v>373396</v>
      </c>
      <c r="B2580" t="s">
        <v>2591</v>
      </c>
      <c r="C2580">
        <v>0</v>
      </c>
      <c r="D2580" s="2"/>
      <c r="E2580" s="2">
        <v>2</v>
      </c>
      <c r="F2580" s="2"/>
      <c r="G2580" s="2">
        <v>1</v>
      </c>
      <c r="H2580" s="2"/>
      <c r="I2580">
        <v>0</v>
      </c>
      <c r="J2580" s="1">
        <v>9.0802604218688902E-6</v>
      </c>
      <c r="K2580" s="1">
        <v>3.3681827980168101E-6</v>
      </c>
      <c r="L2580" s="2" t="s">
        <v>306</v>
      </c>
      <c r="M2580" s="2" t="s">
        <v>306</v>
      </c>
      <c r="N2580" s="2" t="s">
        <v>306</v>
      </c>
      <c r="P2580">
        <v>3</v>
      </c>
    </row>
    <row r="2581" spans="1:16" x14ac:dyDescent="0.2">
      <c r="A2581">
        <v>373398</v>
      </c>
      <c r="B2581" t="s">
        <v>2592</v>
      </c>
      <c r="C2581">
        <v>5</v>
      </c>
      <c r="D2581" s="2"/>
      <c r="E2581" s="2">
        <v>7</v>
      </c>
      <c r="F2581" s="2"/>
      <c r="G2581" s="2">
        <v>11</v>
      </c>
      <c r="H2581" s="2"/>
      <c r="I2581" s="1">
        <v>1.03474465606122E-5</v>
      </c>
      <c r="J2581" s="1">
        <v>3.1780911476541098E-5</v>
      </c>
      <c r="K2581" s="1">
        <v>3.7050010778184903E-5</v>
      </c>
      <c r="L2581" s="2">
        <v>3.0713772030981801</v>
      </c>
      <c r="M2581" s="2">
        <v>3.5805945516275002</v>
      </c>
      <c r="N2581" s="2">
        <v>3.3162262406847698</v>
      </c>
      <c r="O2581" s="2">
        <v>0.153553259509873</v>
      </c>
      <c r="P2581">
        <v>3</v>
      </c>
    </row>
    <row r="2582" spans="1:16" x14ac:dyDescent="0.2">
      <c r="A2582">
        <v>373399</v>
      </c>
      <c r="B2582" t="s">
        <v>2593</v>
      </c>
      <c r="C2582">
        <v>2</v>
      </c>
      <c r="D2582" s="2"/>
      <c r="E2582" s="2">
        <v>1</v>
      </c>
      <c r="F2582" s="2"/>
      <c r="G2582" s="2">
        <v>1</v>
      </c>
      <c r="H2582" s="2"/>
      <c r="I2582" s="1">
        <v>4.13897862424489E-6</v>
      </c>
      <c r="J2582" s="1">
        <v>4.54013021093444E-6</v>
      </c>
      <c r="K2582" s="1">
        <v>3.3681827980168101E-6</v>
      </c>
      <c r="L2582" s="2">
        <v>1.09692042967792</v>
      </c>
      <c r="M2582" s="2">
        <v>0.81377148900625096</v>
      </c>
      <c r="N2582" s="2">
        <v>0.94479763514753801</v>
      </c>
      <c r="O2582" s="2">
        <v>0.29969268564845097</v>
      </c>
      <c r="P2582">
        <v>4</v>
      </c>
    </row>
    <row r="2583" spans="1:16" x14ac:dyDescent="0.2">
      <c r="A2583">
        <v>373400</v>
      </c>
      <c r="B2583" t="s">
        <v>2594</v>
      </c>
      <c r="C2583">
        <v>1</v>
      </c>
      <c r="D2583" s="2"/>
      <c r="E2583" s="2">
        <v>1</v>
      </c>
      <c r="F2583" s="2"/>
      <c r="G2583" s="2">
        <v>2</v>
      </c>
      <c r="H2583" s="2"/>
      <c r="I2583" s="1">
        <v>2.0694893121224399E-6</v>
      </c>
      <c r="J2583" s="1">
        <v>4.54013021093444E-6</v>
      </c>
      <c r="K2583" s="1">
        <v>6.7363655960336201E-6</v>
      </c>
      <c r="L2583" s="2">
        <v>2.1938408593558401</v>
      </c>
      <c r="M2583" s="2">
        <v>3.2550859560249998</v>
      </c>
      <c r="N2583" s="2">
        <v>2.6722912586473502</v>
      </c>
      <c r="O2583" s="2">
        <v>0.39712927744498</v>
      </c>
      <c r="P2583">
        <v>4</v>
      </c>
    </row>
    <row r="2584" spans="1:16" x14ac:dyDescent="0.2">
      <c r="A2584">
        <v>373404</v>
      </c>
      <c r="B2584" t="s">
        <v>2595</v>
      </c>
      <c r="C2584">
        <v>6</v>
      </c>
      <c r="D2584" s="2">
        <f>1000000*C2584/495425</f>
        <v>12.110813947620729</v>
      </c>
      <c r="E2584" s="2">
        <v>11</v>
      </c>
      <c r="F2584" s="2">
        <f>1000000*E2584/220258</f>
        <v>49.941432320278949</v>
      </c>
      <c r="G2584" s="2">
        <v>29</v>
      </c>
      <c r="H2584" s="2">
        <f>1000000*G2584/296896</f>
        <v>97.677301142487607</v>
      </c>
      <c r="I2584" s="1">
        <v>1.2416935872734601E-5</v>
      </c>
      <c r="J2584" s="1">
        <v>4.9941432320278902E-5</v>
      </c>
      <c r="K2584" s="1">
        <v>9.7677301142487595E-5</v>
      </c>
      <c r="L2584" s="2">
        <v>4.0220415754857104</v>
      </c>
      <c r="M2584" s="2">
        <v>7.8664577270604301</v>
      </c>
      <c r="N2584" s="4">
        <v>5.6248751123947498</v>
      </c>
      <c r="O2584" s="2">
        <v>0.68346693477750298</v>
      </c>
      <c r="P2584">
        <v>3</v>
      </c>
    </row>
    <row r="2585" spans="1:16" x14ac:dyDescent="0.2">
      <c r="A2585">
        <v>373406</v>
      </c>
      <c r="B2585" t="s">
        <v>2596</v>
      </c>
      <c r="C2585">
        <v>2</v>
      </c>
      <c r="D2585" s="2"/>
      <c r="E2585" s="2">
        <v>1</v>
      </c>
      <c r="F2585" s="2"/>
      <c r="G2585" s="2">
        <v>2</v>
      </c>
      <c r="H2585" s="2"/>
      <c r="I2585" s="1">
        <v>4.13897862424489E-6</v>
      </c>
      <c r="J2585" s="1">
        <v>4.54013021093444E-6</v>
      </c>
      <c r="K2585" s="1">
        <v>6.7363655960336201E-6</v>
      </c>
      <c r="L2585" s="2">
        <v>1.09692042967792</v>
      </c>
      <c r="M2585" s="2">
        <v>1.6275429780124999</v>
      </c>
      <c r="N2585" s="2">
        <v>1.33614562932367</v>
      </c>
      <c r="O2585" s="2">
        <v>0.39712927744498</v>
      </c>
      <c r="P2585">
        <v>4</v>
      </c>
    </row>
    <row r="2586" spans="1:16" x14ac:dyDescent="0.2">
      <c r="A2586">
        <v>373410</v>
      </c>
      <c r="B2586" t="s">
        <v>2597</v>
      </c>
      <c r="C2586">
        <v>0</v>
      </c>
      <c r="D2586" s="2"/>
      <c r="E2586" s="2">
        <v>1</v>
      </c>
      <c r="F2586" s="2"/>
      <c r="G2586" s="2">
        <v>3</v>
      </c>
      <c r="H2586" s="2"/>
      <c r="I2586">
        <v>0</v>
      </c>
      <c r="J2586" s="1">
        <v>4.54013021093444E-6</v>
      </c>
      <c r="K2586" s="1">
        <v>1.0104548394050401E-5</v>
      </c>
      <c r="L2586" s="2" t="s">
        <v>306</v>
      </c>
      <c r="M2586" s="2" t="s">
        <v>306</v>
      </c>
      <c r="N2586" s="2" t="s">
        <v>306</v>
      </c>
      <c r="P2586">
        <v>4</v>
      </c>
    </row>
    <row r="2587" spans="1:16" x14ac:dyDescent="0.2">
      <c r="A2587">
        <v>373416</v>
      </c>
      <c r="B2587" t="s">
        <v>2598</v>
      </c>
      <c r="C2587">
        <v>12</v>
      </c>
      <c r="D2587" s="2">
        <f>1000000*C2587/495425</f>
        <v>24.221627895241458</v>
      </c>
      <c r="E2587" s="2">
        <v>16</v>
      </c>
      <c r="F2587" s="2">
        <f>1000000*E2587/220258</f>
        <v>72.642083374951198</v>
      </c>
      <c r="G2587" s="2">
        <v>17</v>
      </c>
      <c r="H2587" s="2">
        <f>1000000*G2587/296896</f>
        <v>57.259107566285834</v>
      </c>
      <c r="I2587" s="1">
        <v>2.4833871745469299E-5</v>
      </c>
      <c r="J2587" s="1">
        <v>7.2642083374951095E-5</v>
      </c>
      <c r="K2587" s="1">
        <v>5.7259107566285803E-5</v>
      </c>
      <c r="L2587" s="2">
        <v>2.9251211458077901</v>
      </c>
      <c r="M2587" s="2">
        <v>2.3056858855177098</v>
      </c>
      <c r="N2587" s="4">
        <v>2.5970002963647101</v>
      </c>
      <c r="O2587" s="2">
        <v>0.238519518521876</v>
      </c>
      <c r="P2587">
        <v>3</v>
      </c>
    </row>
    <row r="2588" spans="1:16" x14ac:dyDescent="0.2">
      <c r="A2588">
        <v>373417</v>
      </c>
      <c r="B2588" t="s">
        <v>2599</v>
      </c>
      <c r="C2588">
        <v>2</v>
      </c>
      <c r="D2588" s="2"/>
      <c r="E2588" s="2">
        <v>1</v>
      </c>
      <c r="F2588" s="2"/>
      <c r="G2588" s="2">
        <v>3</v>
      </c>
      <c r="H2588" s="2"/>
      <c r="I2588" s="1">
        <v>4.13897862424489E-6</v>
      </c>
      <c r="J2588" s="1">
        <v>4.54013021093444E-6</v>
      </c>
      <c r="K2588" s="1">
        <v>1.0104548394050401E-5</v>
      </c>
      <c r="L2588" s="2">
        <v>1.09692042967792</v>
      </c>
      <c r="M2588" s="2">
        <v>2.4413144670187501</v>
      </c>
      <c r="N2588" s="2">
        <v>1.6364375069464501</v>
      </c>
      <c r="O2588" s="2">
        <v>0.82153704717354403</v>
      </c>
      <c r="P2588">
        <v>4</v>
      </c>
    </row>
    <row r="2589" spans="1:16" x14ac:dyDescent="0.2">
      <c r="A2589">
        <v>373418</v>
      </c>
      <c r="B2589" t="s">
        <v>2600</v>
      </c>
      <c r="C2589">
        <v>1</v>
      </c>
      <c r="D2589" s="2"/>
      <c r="E2589" s="2">
        <v>2</v>
      </c>
      <c r="F2589" s="2"/>
      <c r="G2589" s="2">
        <v>3</v>
      </c>
      <c r="H2589" s="2"/>
      <c r="I2589" s="1">
        <v>2.0694893121224399E-6</v>
      </c>
      <c r="J2589" s="1">
        <v>9.0802604218688902E-6</v>
      </c>
      <c r="K2589" s="1">
        <v>1.0104548394050401E-5</v>
      </c>
      <c r="L2589" s="2">
        <v>4.3876817187116899</v>
      </c>
      <c r="M2589" s="2">
        <v>4.8826289340375002</v>
      </c>
      <c r="N2589" s="2">
        <v>4.6285442325993902</v>
      </c>
      <c r="O2589" s="2">
        <v>0.10693366865543601</v>
      </c>
      <c r="P2589">
        <v>4</v>
      </c>
    </row>
    <row r="2590" spans="1:16" x14ac:dyDescent="0.2">
      <c r="A2590">
        <v>373428</v>
      </c>
      <c r="B2590" t="s">
        <v>2601</v>
      </c>
      <c r="C2590">
        <v>0</v>
      </c>
      <c r="D2590" s="2"/>
      <c r="E2590" s="2">
        <v>1</v>
      </c>
      <c r="F2590" s="2"/>
      <c r="G2590" s="2">
        <v>2</v>
      </c>
      <c r="H2590" s="2"/>
      <c r="I2590">
        <v>0</v>
      </c>
      <c r="J2590" s="1">
        <v>4.54013021093444E-6</v>
      </c>
      <c r="K2590" s="1">
        <v>6.7363655960336201E-6</v>
      </c>
      <c r="L2590" s="2" t="s">
        <v>306</v>
      </c>
      <c r="M2590" s="2" t="s">
        <v>306</v>
      </c>
      <c r="N2590" s="2" t="s">
        <v>306</v>
      </c>
      <c r="P2590">
        <v>4</v>
      </c>
    </row>
    <row r="2591" spans="1:16" x14ac:dyDescent="0.2">
      <c r="A2591">
        <v>373440</v>
      </c>
      <c r="B2591" t="s">
        <v>2602</v>
      </c>
      <c r="C2591">
        <v>5</v>
      </c>
      <c r="D2591" s="2"/>
      <c r="E2591" s="2">
        <v>8</v>
      </c>
      <c r="F2591" s="2"/>
      <c r="G2591" s="2">
        <v>12</v>
      </c>
      <c r="H2591" s="2"/>
      <c r="I2591" s="1">
        <v>1.03474465606122E-5</v>
      </c>
      <c r="J2591" s="1">
        <v>3.63210416874755E-5</v>
      </c>
      <c r="K2591" s="1">
        <v>4.0418193576201697E-5</v>
      </c>
      <c r="L2591" s="2">
        <v>3.5101453749693499</v>
      </c>
      <c r="M2591" s="2">
        <v>3.9061031472300001</v>
      </c>
      <c r="N2591" s="2">
        <v>3.70283538607951</v>
      </c>
      <c r="O2591" s="2">
        <v>0.10693366865543601</v>
      </c>
      <c r="P2591">
        <v>3</v>
      </c>
    </row>
    <row r="2592" spans="1:16" x14ac:dyDescent="0.2">
      <c r="A2592">
        <v>373446</v>
      </c>
      <c r="B2592" t="s">
        <v>2603</v>
      </c>
      <c r="C2592">
        <v>0</v>
      </c>
      <c r="D2592" s="2"/>
      <c r="E2592" s="2">
        <v>1</v>
      </c>
      <c r="F2592" s="2"/>
      <c r="G2592" s="2">
        <v>2</v>
      </c>
      <c r="H2592" s="2"/>
      <c r="I2592">
        <v>0</v>
      </c>
      <c r="J2592" s="1">
        <v>4.54013021093444E-6</v>
      </c>
      <c r="K2592" s="1">
        <v>6.7363655960336201E-6</v>
      </c>
      <c r="L2592" s="2" t="s">
        <v>306</v>
      </c>
      <c r="M2592" s="2" t="s">
        <v>306</v>
      </c>
      <c r="N2592" s="2" t="s">
        <v>306</v>
      </c>
      <c r="P2592">
        <v>4</v>
      </c>
    </row>
    <row r="2593" spans="1:16" x14ac:dyDescent="0.2">
      <c r="A2593">
        <v>373464</v>
      </c>
      <c r="B2593" t="s">
        <v>2604</v>
      </c>
      <c r="C2593">
        <v>8</v>
      </c>
      <c r="D2593" s="2">
        <f>1000000*C2593/495425</f>
        <v>16.147751930160972</v>
      </c>
      <c r="E2593" s="2">
        <v>12</v>
      </c>
      <c r="F2593" s="2">
        <f>1000000*E2593/220258</f>
        <v>54.481562531213392</v>
      </c>
      <c r="G2593" s="2">
        <v>27</v>
      </c>
      <c r="H2593" s="2">
        <f>1000000*G2593/296896</f>
        <v>90.940935546453971</v>
      </c>
      <c r="I2593" s="1">
        <v>1.6555914496979499E-5</v>
      </c>
      <c r="J2593" s="1">
        <v>5.4481562531213297E-5</v>
      </c>
      <c r="K2593" s="1">
        <v>9.0940935546453898E-5</v>
      </c>
      <c r="L2593" s="2">
        <v>3.2907612890337599</v>
      </c>
      <c r="M2593" s="2">
        <v>5.4929575507921902</v>
      </c>
      <c r="N2593" s="4">
        <v>4.2515893581639199</v>
      </c>
      <c r="O2593" s="2">
        <v>0.517970122756507</v>
      </c>
      <c r="P2593">
        <v>3</v>
      </c>
    </row>
    <row r="2594" spans="1:16" x14ac:dyDescent="0.2">
      <c r="A2594">
        <v>373470</v>
      </c>
      <c r="B2594" t="s">
        <v>2605</v>
      </c>
      <c r="C2594">
        <v>1</v>
      </c>
      <c r="D2594" s="2"/>
      <c r="E2594" s="2">
        <v>1</v>
      </c>
      <c r="F2594" s="2"/>
      <c r="G2594" s="2">
        <v>3</v>
      </c>
      <c r="H2594" s="2"/>
      <c r="I2594" s="1">
        <v>2.0694893121224399E-6</v>
      </c>
      <c r="J2594" s="1">
        <v>4.54013021093444E-6</v>
      </c>
      <c r="K2594" s="1">
        <v>1.0104548394050401E-5</v>
      </c>
      <c r="L2594" s="2">
        <v>2.1938408593558401</v>
      </c>
      <c r="M2594" s="2">
        <v>4.8826289340375002</v>
      </c>
      <c r="N2594" s="2">
        <v>3.2728750138929099</v>
      </c>
      <c r="O2594" s="2">
        <v>0.82153704717354403</v>
      </c>
      <c r="P2594">
        <v>4</v>
      </c>
    </row>
    <row r="2595" spans="1:16" x14ac:dyDescent="0.2">
      <c r="A2595">
        <v>373476</v>
      </c>
      <c r="B2595" t="s">
        <v>2606</v>
      </c>
      <c r="C2595">
        <v>1</v>
      </c>
      <c r="D2595" s="2"/>
      <c r="E2595" s="2">
        <v>1</v>
      </c>
      <c r="F2595" s="2"/>
      <c r="G2595" s="2">
        <v>4</v>
      </c>
      <c r="H2595" s="2"/>
      <c r="I2595" s="1">
        <v>2.0694893121224399E-6</v>
      </c>
      <c r="J2595" s="1">
        <v>4.54013021093444E-6</v>
      </c>
      <c r="K2595" s="1">
        <v>1.34727311920672E-5</v>
      </c>
      <c r="L2595" s="2">
        <v>2.1938408593558401</v>
      </c>
      <c r="M2595" s="2">
        <v>6.5101719120500103</v>
      </c>
      <c r="N2595" s="2">
        <v>3.7791905405901498</v>
      </c>
      <c r="O2595" s="2">
        <v>1.1421311009156201</v>
      </c>
      <c r="P2595">
        <v>4</v>
      </c>
    </row>
    <row r="2596" spans="1:16" x14ac:dyDescent="0.2">
      <c r="A2596">
        <v>373536</v>
      </c>
      <c r="B2596" t="s">
        <v>2607</v>
      </c>
      <c r="C2596">
        <v>43</v>
      </c>
      <c r="D2596" s="2">
        <f>1000000*C2596/495425</f>
        <v>86.794166624615229</v>
      </c>
      <c r="E2596" s="2">
        <v>84</v>
      </c>
      <c r="F2596" s="2">
        <f>1000000*E2596/220258</f>
        <v>381.37093771849379</v>
      </c>
      <c r="G2596" s="2">
        <v>162</v>
      </c>
      <c r="H2596" s="2">
        <f>1000000*G2596/296896</f>
        <v>545.64561327872389</v>
      </c>
      <c r="I2596" s="1">
        <v>8.8988040421265194E-5</v>
      </c>
      <c r="J2596">
        <v>3.8137093771849299E-4</v>
      </c>
      <c r="K2596">
        <v>5.4564561327872304E-4</v>
      </c>
      <c r="L2596" s="2">
        <v>4.2856426089742099</v>
      </c>
      <c r="M2596" s="2">
        <v>6.1316735450703499</v>
      </c>
      <c r="N2596" s="4">
        <v>5.1262229183945403</v>
      </c>
      <c r="O2596" s="2">
        <v>0.36011522820671499</v>
      </c>
      <c r="P2596">
        <v>2</v>
      </c>
    </row>
    <row r="2597" spans="1:16" x14ac:dyDescent="0.2">
      <c r="A2597">
        <v>373537</v>
      </c>
      <c r="B2597" t="s">
        <v>2608</v>
      </c>
      <c r="C2597">
        <v>4</v>
      </c>
      <c r="D2597" s="2"/>
      <c r="E2597" s="2">
        <v>2</v>
      </c>
      <c r="F2597" s="2"/>
      <c r="G2597" s="2">
        <v>3</v>
      </c>
      <c r="H2597" s="2"/>
      <c r="I2597" s="1">
        <v>8.2779572484897901E-6</v>
      </c>
      <c r="J2597" s="1">
        <v>9.0802604218688902E-6</v>
      </c>
      <c r="K2597" s="1">
        <v>1.0104548394050401E-5</v>
      </c>
      <c r="L2597" s="2">
        <v>1.09692042967792</v>
      </c>
      <c r="M2597" s="2">
        <v>1.2206572335093699</v>
      </c>
      <c r="N2597" s="2">
        <v>1.15713605814984</v>
      </c>
      <c r="O2597" s="2">
        <v>0.10693366865543601</v>
      </c>
      <c r="P2597">
        <v>3</v>
      </c>
    </row>
    <row r="2598" spans="1:16" x14ac:dyDescent="0.2">
      <c r="A2598">
        <v>373538</v>
      </c>
      <c r="B2598" t="s">
        <v>2609</v>
      </c>
      <c r="C2598">
        <v>7</v>
      </c>
      <c r="D2598" s="2"/>
      <c r="E2598" s="2">
        <v>6</v>
      </c>
      <c r="F2598" s="2"/>
      <c r="G2598" s="2">
        <v>9</v>
      </c>
      <c r="H2598" s="2"/>
      <c r="I2598" s="1">
        <v>1.44864251848571E-5</v>
      </c>
      <c r="J2598" s="1">
        <v>2.7240781265606601E-5</v>
      </c>
      <c r="K2598" s="1">
        <v>3.0313645182151302E-5</v>
      </c>
      <c r="L2598" s="2">
        <v>1.8804350223050099</v>
      </c>
      <c r="M2598" s="2">
        <v>2.0925552574446402</v>
      </c>
      <c r="N2598" s="2">
        <v>1.9836618139711599</v>
      </c>
      <c r="O2598" s="2">
        <v>0.10693366865543601</v>
      </c>
      <c r="P2598">
        <v>3</v>
      </c>
    </row>
    <row r="2599" spans="1:16" x14ac:dyDescent="0.2">
      <c r="A2599">
        <v>373542</v>
      </c>
      <c r="B2599" t="s">
        <v>2610</v>
      </c>
      <c r="C2599">
        <v>0</v>
      </c>
      <c r="D2599" s="2"/>
      <c r="E2599" s="2">
        <v>5</v>
      </c>
      <c r="F2599" s="2"/>
      <c r="G2599" s="2">
        <v>9</v>
      </c>
      <c r="H2599" s="2"/>
      <c r="I2599">
        <v>0</v>
      </c>
      <c r="J2599" s="1">
        <v>2.2700651054672199E-5</v>
      </c>
      <c r="K2599" s="1">
        <v>3.0313645182151302E-5</v>
      </c>
      <c r="L2599" s="2" t="s">
        <v>306</v>
      </c>
      <c r="M2599" s="2" t="s">
        <v>306</v>
      </c>
      <c r="N2599" s="2" t="s">
        <v>306</v>
      </c>
      <c r="P2599">
        <v>3</v>
      </c>
    </row>
    <row r="2600" spans="1:16" x14ac:dyDescent="0.2">
      <c r="A2600">
        <v>373548</v>
      </c>
      <c r="B2600" t="s">
        <v>2611</v>
      </c>
      <c r="C2600">
        <v>0</v>
      </c>
      <c r="D2600" s="2"/>
      <c r="E2600" s="2">
        <v>5</v>
      </c>
      <c r="F2600" s="2"/>
      <c r="G2600" s="2">
        <v>14</v>
      </c>
      <c r="H2600" s="2"/>
      <c r="I2600">
        <v>0</v>
      </c>
      <c r="J2600" s="1">
        <v>2.2700651054672199E-5</v>
      </c>
      <c r="K2600" s="1">
        <v>4.7154559172235299E-5</v>
      </c>
      <c r="L2600" s="2" t="s">
        <v>306</v>
      </c>
      <c r="M2600" s="2" t="s">
        <v>306</v>
      </c>
      <c r="N2600" s="2" t="s">
        <v>306</v>
      </c>
      <c r="P2600">
        <v>3</v>
      </c>
    </row>
    <row r="2601" spans="1:16" x14ac:dyDescent="0.2">
      <c r="A2601">
        <v>373560</v>
      </c>
      <c r="B2601" t="s">
        <v>2612</v>
      </c>
      <c r="C2601">
        <v>9</v>
      </c>
      <c r="D2601" s="2"/>
      <c r="E2601" s="2">
        <v>3</v>
      </c>
      <c r="F2601" s="2"/>
      <c r="G2601" s="2">
        <v>10</v>
      </c>
      <c r="H2601" s="2"/>
      <c r="I2601" s="1">
        <v>1.8625403809102E-5</v>
      </c>
      <c r="J2601" s="1">
        <v>1.3620390632803301E-5</v>
      </c>
      <c r="K2601" s="1">
        <v>3.3681827980168102E-5</v>
      </c>
      <c r="L2601" s="2">
        <v>0.73128028645194798</v>
      </c>
      <c r="M2601" s="2">
        <v>1.8083810866805501</v>
      </c>
      <c r="N2601" s="2">
        <v>1.14997106010631</v>
      </c>
      <c r="O2601" s="2">
        <v>0.93663296198865198</v>
      </c>
      <c r="P2601">
        <v>3</v>
      </c>
    </row>
    <row r="2602" spans="1:16" x14ac:dyDescent="0.2">
      <c r="A2602">
        <v>373584</v>
      </c>
      <c r="B2602" t="s">
        <v>2613</v>
      </c>
      <c r="C2602">
        <v>2</v>
      </c>
      <c r="D2602" s="2"/>
      <c r="E2602" s="2">
        <v>4</v>
      </c>
      <c r="F2602" s="2"/>
      <c r="G2602" s="2">
        <v>1</v>
      </c>
      <c r="H2602" s="2"/>
      <c r="I2602" s="1">
        <v>4.13897862424489E-6</v>
      </c>
      <c r="J2602" s="1">
        <v>1.8160520843737699E-5</v>
      </c>
      <c r="K2602" s="1">
        <v>3.3681827980168101E-6</v>
      </c>
      <c r="L2602" s="2">
        <v>4.3876817187116899</v>
      </c>
      <c r="M2602" s="2">
        <v>0.81377148900625096</v>
      </c>
      <c r="N2602" s="2">
        <v>1.88959527029507</v>
      </c>
      <c r="O2602" s="2">
        <v>1.8913628150367501</v>
      </c>
      <c r="P2602">
        <v>3</v>
      </c>
    </row>
    <row r="2603" spans="1:16" x14ac:dyDescent="0.2">
      <c r="A2603">
        <v>373608</v>
      </c>
      <c r="B2603" t="s">
        <v>2614</v>
      </c>
      <c r="C2603">
        <v>3</v>
      </c>
      <c r="D2603" s="2"/>
      <c r="E2603" s="2">
        <v>8</v>
      </c>
      <c r="F2603" s="2"/>
      <c r="G2603" s="2">
        <v>7</v>
      </c>
      <c r="H2603" s="2"/>
      <c r="I2603" s="1">
        <v>6.2084679363673401E-6</v>
      </c>
      <c r="J2603" s="1">
        <v>3.63210416874755E-5</v>
      </c>
      <c r="K2603" s="1">
        <v>2.3577279586117598E-5</v>
      </c>
      <c r="L2603" s="2">
        <v>5.8502422916155901</v>
      </c>
      <c r="M2603" s="2">
        <v>3.7976002820291699</v>
      </c>
      <c r="N2603" s="2">
        <v>4.7134787340751103</v>
      </c>
      <c r="O2603" s="2">
        <v>0.43548345614615103</v>
      </c>
      <c r="P2603">
        <v>3</v>
      </c>
    </row>
    <row r="2604" spans="1:16" x14ac:dyDescent="0.2">
      <c r="A2604">
        <v>373656</v>
      </c>
      <c r="B2604" t="s">
        <v>2615</v>
      </c>
      <c r="C2604">
        <v>0</v>
      </c>
      <c r="D2604" s="2"/>
      <c r="E2604" s="2">
        <v>1</v>
      </c>
      <c r="F2604" s="2"/>
      <c r="G2604" s="2">
        <v>1</v>
      </c>
      <c r="H2604" s="2"/>
      <c r="I2604">
        <v>0</v>
      </c>
      <c r="J2604" s="1">
        <v>4.54013021093444E-6</v>
      </c>
      <c r="K2604" s="1">
        <v>3.3681827980168101E-6</v>
      </c>
      <c r="L2604" s="2" t="s">
        <v>306</v>
      </c>
      <c r="M2604" s="2" t="s">
        <v>306</v>
      </c>
      <c r="N2604" s="2" t="s">
        <v>306</v>
      </c>
      <c r="P2604">
        <v>4</v>
      </c>
    </row>
    <row r="2605" spans="1:16" x14ac:dyDescent="0.2">
      <c r="A2605">
        <v>373680</v>
      </c>
      <c r="B2605" t="s">
        <v>2616</v>
      </c>
      <c r="C2605">
        <v>60</v>
      </c>
      <c r="D2605" s="2">
        <f>1000000*C2605/495425</f>
        <v>121.1081394762073</v>
      </c>
      <c r="E2605" s="2">
        <v>104</v>
      </c>
      <c r="F2605" s="2">
        <f>1000000*E2605/220258</f>
        <v>472.17354193718273</v>
      </c>
      <c r="G2605" s="2">
        <v>192</v>
      </c>
      <c r="H2605" s="2">
        <f>1000000*G2605/296896</f>
        <v>646.69109721922825</v>
      </c>
      <c r="I2605">
        <v>1.2416935872734599E-4</v>
      </c>
      <c r="J2605">
        <v>4.7217354193718197E-4</v>
      </c>
      <c r="K2605">
        <v>6.4669109721922802E-4</v>
      </c>
      <c r="L2605" s="2">
        <v>3.8026574895501302</v>
      </c>
      <c r="M2605" s="2">
        <v>5.2081375296400001</v>
      </c>
      <c r="N2605" s="4">
        <v>4.4502542830373901</v>
      </c>
      <c r="O2605" s="2">
        <v>0.31582016457958501</v>
      </c>
      <c r="P2605">
        <v>2</v>
      </c>
    </row>
    <row r="2606" spans="1:16" x14ac:dyDescent="0.2">
      <c r="A2606">
        <v>373681</v>
      </c>
      <c r="B2606" t="s">
        <v>2617</v>
      </c>
      <c r="C2606">
        <v>4</v>
      </c>
      <c r="D2606" s="2"/>
      <c r="E2606" s="2">
        <v>4</v>
      </c>
      <c r="F2606" s="2"/>
      <c r="G2606" s="2">
        <v>7</v>
      </c>
      <c r="H2606" s="2"/>
      <c r="I2606" s="1">
        <v>8.2779572484897901E-6</v>
      </c>
      <c r="J2606" s="1">
        <v>1.8160520843737699E-5</v>
      </c>
      <c r="K2606" s="1">
        <v>2.3577279586117598E-5</v>
      </c>
      <c r="L2606" s="2">
        <v>2.1938408593558401</v>
      </c>
      <c r="M2606" s="2">
        <v>2.8482002115218701</v>
      </c>
      <c r="N2606" s="2">
        <v>2.4996995818823202</v>
      </c>
      <c r="O2606" s="2">
        <v>0.261775197671268</v>
      </c>
      <c r="P2606">
        <v>3</v>
      </c>
    </row>
    <row r="2607" spans="1:16" x14ac:dyDescent="0.2">
      <c r="A2607">
        <v>373682</v>
      </c>
      <c r="B2607" t="s">
        <v>2618</v>
      </c>
      <c r="C2607">
        <v>4</v>
      </c>
      <c r="D2607" s="2"/>
      <c r="E2607" s="2">
        <v>7</v>
      </c>
      <c r="F2607" s="2"/>
      <c r="G2607" s="2">
        <v>9</v>
      </c>
      <c r="H2607" s="2"/>
      <c r="I2607" s="1">
        <v>8.2779572484897901E-6</v>
      </c>
      <c r="J2607" s="1">
        <v>3.1780911476541098E-5</v>
      </c>
      <c r="K2607" s="1">
        <v>3.0313645182151302E-5</v>
      </c>
      <c r="L2607" s="2">
        <v>3.83922150387273</v>
      </c>
      <c r="M2607" s="2">
        <v>3.66197170052813</v>
      </c>
      <c r="N2607" s="2">
        <v>3.7495493728234801</v>
      </c>
      <c r="O2607" s="2">
        <v>4.7272294806756203E-2</v>
      </c>
      <c r="P2607">
        <v>3</v>
      </c>
    </row>
    <row r="2608" spans="1:16" x14ac:dyDescent="0.2">
      <c r="A2608">
        <v>373684</v>
      </c>
      <c r="B2608" t="s">
        <v>2619</v>
      </c>
      <c r="C2608">
        <v>0</v>
      </c>
      <c r="D2608" s="2"/>
      <c r="E2608" s="2">
        <v>1</v>
      </c>
      <c r="F2608" s="2"/>
      <c r="G2608" s="2">
        <v>1</v>
      </c>
      <c r="H2608" s="2"/>
      <c r="I2608">
        <v>0</v>
      </c>
      <c r="J2608" s="1">
        <v>4.54013021093444E-6</v>
      </c>
      <c r="K2608" s="1">
        <v>3.3681827980168101E-6</v>
      </c>
      <c r="L2608" s="2" t="s">
        <v>306</v>
      </c>
      <c r="M2608" s="2" t="s">
        <v>306</v>
      </c>
      <c r="N2608" s="2" t="s">
        <v>306</v>
      </c>
      <c r="P2608">
        <v>3</v>
      </c>
    </row>
    <row r="2609" spans="1:16" x14ac:dyDescent="0.2">
      <c r="A2609">
        <v>373686</v>
      </c>
      <c r="B2609" t="s">
        <v>2620</v>
      </c>
      <c r="C2609">
        <v>2</v>
      </c>
      <c r="D2609" s="2"/>
      <c r="E2609" s="2">
        <v>5</v>
      </c>
      <c r="F2609" s="2"/>
      <c r="G2609" s="2">
        <v>12</v>
      </c>
      <c r="H2609" s="2"/>
      <c r="I2609" s="1">
        <v>4.13897862424489E-6</v>
      </c>
      <c r="J2609" s="1">
        <v>2.2700651054672199E-5</v>
      </c>
      <c r="K2609" s="1">
        <v>4.0418193576201697E-5</v>
      </c>
      <c r="L2609" s="2">
        <v>5.4846021483896097</v>
      </c>
      <c r="M2609" s="2">
        <v>9.7652578680750093</v>
      </c>
      <c r="N2609" s="2">
        <v>7.3183710129251303</v>
      </c>
      <c r="O2609" s="2">
        <v>0.58491920020524202</v>
      </c>
      <c r="P2609">
        <v>3</v>
      </c>
    </row>
    <row r="2610" spans="1:16" x14ac:dyDescent="0.2">
      <c r="A2610">
        <v>373692</v>
      </c>
      <c r="B2610" t="s">
        <v>2621</v>
      </c>
      <c r="C2610">
        <v>7</v>
      </c>
      <c r="D2610" s="2">
        <f>1000000*C2610/495425</f>
        <v>14.129282938890851</v>
      </c>
      <c r="E2610" s="2">
        <v>11</v>
      </c>
      <c r="F2610" s="2">
        <f>1000000*E2610/220258</f>
        <v>49.941432320278949</v>
      </c>
      <c r="G2610" s="2">
        <v>17</v>
      </c>
      <c r="H2610" s="2">
        <f>1000000*G2610/296896</f>
        <v>57.259107566285834</v>
      </c>
      <c r="I2610" s="1">
        <v>1.44864251848571E-5</v>
      </c>
      <c r="J2610" s="1">
        <v>4.9941432320278902E-5</v>
      </c>
      <c r="K2610" s="1">
        <v>5.7259107566285803E-5</v>
      </c>
      <c r="L2610" s="2">
        <v>3.4474642075591801</v>
      </c>
      <c r="M2610" s="2">
        <v>3.9526043751732201</v>
      </c>
      <c r="N2610" s="4">
        <v>3.6914038129215099</v>
      </c>
      <c r="O2610" s="2">
        <v>0.13684229448044199</v>
      </c>
      <c r="P2610">
        <v>3</v>
      </c>
    </row>
    <row r="2611" spans="1:16" x14ac:dyDescent="0.2">
      <c r="A2611">
        <v>373704</v>
      </c>
      <c r="B2611" t="s">
        <v>2622</v>
      </c>
      <c r="C2611">
        <v>5</v>
      </c>
      <c r="D2611" s="2"/>
      <c r="E2611" s="2">
        <v>4</v>
      </c>
      <c r="F2611" s="2"/>
      <c r="G2611" s="2">
        <v>10</v>
      </c>
      <c r="H2611" s="2"/>
      <c r="I2611" s="1">
        <v>1.03474465606122E-5</v>
      </c>
      <c r="J2611" s="1">
        <v>1.8160520843737699E-5</v>
      </c>
      <c r="K2611" s="1">
        <v>3.3681827980168102E-5</v>
      </c>
      <c r="L2611" s="2">
        <v>1.75507268748467</v>
      </c>
      <c r="M2611" s="2">
        <v>3.2550859560249998</v>
      </c>
      <c r="N2611" s="2">
        <v>2.39016996400558</v>
      </c>
      <c r="O2611" s="2">
        <v>0.627575984607606</v>
      </c>
      <c r="P2611">
        <v>3</v>
      </c>
    </row>
    <row r="2612" spans="1:16" x14ac:dyDescent="0.2">
      <c r="A2612">
        <v>373728</v>
      </c>
      <c r="B2612" t="s">
        <v>2623</v>
      </c>
      <c r="C2612">
        <v>2</v>
      </c>
      <c r="D2612" s="2"/>
      <c r="E2612" s="2">
        <v>2</v>
      </c>
      <c r="F2612" s="2"/>
      <c r="G2612" s="2">
        <v>7</v>
      </c>
      <c r="H2612" s="2"/>
      <c r="I2612" s="1">
        <v>4.13897862424489E-6</v>
      </c>
      <c r="J2612" s="1">
        <v>9.0802604218688902E-6</v>
      </c>
      <c r="K2612" s="1">
        <v>2.3577279586117598E-5</v>
      </c>
      <c r="L2612" s="2">
        <v>2.1938408593558401</v>
      </c>
      <c r="M2612" s="2">
        <v>5.6964004230437499</v>
      </c>
      <c r="N2612" s="2">
        <v>3.5351090505563301</v>
      </c>
      <c r="O2612" s="2">
        <v>0.99079250840555999</v>
      </c>
      <c r="P2612">
        <v>3</v>
      </c>
    </row>
    <row r="2613" spans="1:16" x14ac:dyDescent="0.2">
      <c r="A2613">
        <v>373729</v>
      </c>
      <c r="B2613" t="s">
        <v>2624</v>
      </c>
      <c r="C2613">
        <v>1</v>
      </c>
      <c r="D2613" s="2"/>
      <c r="E2613" s="2">
        <v>1</v>
      </c>
      <c r="F2613" s="2"/>
      <c r="G2613" s="2">
        <v>2</v>
      </c>
      <c r="H2613" s="2"/>
      <c r="I2613" s="1">
        <v>2.0694893121224399E-6</v>
      </c>
      <c r="J2613" s="1">
        <v>4.54013021093444E-6</v>
      </c>
      <c r="K2613" s="1">
        <v>6.7363655960336201E-6</v>
      </c>
      <c r="L2613" s="2">
        <v>2.1938408593558401</v>
      </c>
      <c r="M2613" s="2">
        <v>3.2550859560249998</v>
      </c>
      <c r="N2613" s="2">
        <v>2.6722912586473502</v>
      </c>
      <c r="O2613" s="2">
        <v>0.39712927744498</v>
      </c>
      <c r="P2613">
        <v>4</v>
      </c>
    </row>
    <row r="2614" spans="1:16" x14ac:dyDescent="0.2">
      <c r="A2614">
        <v>373752</v>
      </c>
      <c r="B2614" t="s">
        <v>2625</v>
      </c>
      <c r="C2614">
        <v>5</v>
      </c>
      <c r="D2614" s="2"/>
      <c r="E2614" s="2">
        <v>8</v>
      </c>
      <c r="F2614" s="2"/>
      <c r="G2614" s="2">
        <v>16</v>
      </c>
      <c r="H2614" s="2"/>
      <c r="I2614" s="1">
        <v>1.03474465606122E-5</v>
      </c>
      <c r="J2614" s="1">
        <v>3.63210416874755E-5</v>
      </c>
      <c r="K2614" s="1">
        <v>5.3890924768269002E-5</v>
      </c>
      <c r="L2614" s="2">
        <v>3.5101453749693499</v>
      </c>
      <c r="M2614" s="2">
        <v>5.2081375296400001</v>
      </c>
      <c r="N2614" s="2">
        <v>4.2756660138357603</v>
      </c>
      <c r="O2614" s="2">
        <v>0.39712927744498</v>
      </c>
      <c r="P2614">
        <v>3</v>
      </c>
    </row>
    <row r="2615" spans="1:16" x14ac:dyDescent="0.2">
      <c r="A2615">
        <v>373753</v>
      </c>
      <c r="B2615" t="s">
        <v>2626</v>
      </c>
      <c r="C2615">
        <v>2</v>
      </c>
      <c r="D2615" s="2"/>
      <c r="E2615" s="2">
        <v>1</v>
      </c>
      <c r="F2615" s="2"/>
      <c r="G2615" s="2">
        <v>2</v>
      </c>
      <c r="H2615" s="2"/>
      <c r="I2615" s="1">
        <v>4.13897862424489E-6</v>
      </c>
      <c r="J2615" s="1">
        <v>4.54013021093444E-6</v>
      </c>
      <c r="K2615" s="1">
        <v>6.7363655960336201E-6</v>
      </c>
      <c r="L2615" s="2">
        <v>1.09692042967792</v>
      </c>
      <c r="M2615" s="2">
        <v>1.6275429780124999</v>
      </c>
      <c r="N2615" s="2">
        <v>1.33614562932367</v>
      </c>
      <c r="O2615" s="2">
        <v>0.39712927744498</v>
      </c>
      <c r="P2615">
        <v>4</v>
      </c>
    </row>
    <row r="2616" spans="1:16" x14ac:dyDescent="0.2">
      <c r="A2616">
        <v>373754</v>
      </c>
      <c r="B2616" t="s">
        <v>2627</v>
      </c>
      <c r="C2616">
        <v>4</v>
      </c>
      <c r="D2616" s="2"/>
      <c r="E2616" s="2">
        <v>3</v>
      </c>
      <c r="F2616" s="2"/>
      <c r="G2616" s="2">
        <v>1</v>
      </c>
      <c r="H2616" s="2"/>
      <c r="I2616" s="1">
        <v>8.2779572484897901E-6</v>
      </c>
      <c r="J2616" s="1">
        <v>1.3620390632803301E-5</v>
      </c>
      <c r="K2616" s="1">
        <v>3.3681827980168101E-6</v>
      </c>
      <c r="L2616" s="2">
        <v>1.6453806445168799</v>
      </c>
      <c r="M2616" s="2">
        <v>0.40688574450312498</v>
      </c>
      <c r="N2616" s="2">
        <v>0.81821875347322903</v>
      </c>
      <c r="O2616" s="2">
        <v>1.51364765810672</v>
      </c>
      <c r="P2616">
        <v>4</v>
      </c>
    </row>
    <row r="2617" spans="1:16" x14ac:dyDescent="0.2">
      <c r="A2617">
        <v>373758</v>
      </c>
      <c r="B2617" t="s">
        <v>2628</v>
      </c>
      <c r="C2617">
        <v>0</v>
      </c>
      <c r="D2617" s="2"/>
      <c r="E2617" s="2">
        <v>1</v>
      </c>
      <c r="F2617" s="2"/>
      <c r="G2617" s="2">
        <v>2</v>
      </c>
      <c r="H2617" s="2"/>
      <c r="I2617">
        <v>0</v>
      </c>
      <c r="J2617" s="1">
        <v>4.54013021093444E-6</v>
      </c>
      <c r="K2617" s="1">
        <v>6.7363655960336201E-6</v>
      </c>
      <c r="L2617" s="2" t="s">
        <v>306</v>
      </c>
      <c r="M2617" s="2" t="s">
        <v>306</v>
      </c>
      <c r="N2617" s="2" t="s">
        <v>306</v>
      </c>
      <c r="P2617">
        <v>4</v>
      </c>
    </row>
    <row r="2618" spans="1:16" x14ac:dyDescent="0.2">
      <c r="A2618">
        <v>373824</v>
      </c>
      <c r="B2618" t="s">
        <v>2629</v>
      </c>
      <c r="C2618">
        <v>2</v>
      </c>
      <c r="D2618" s="2"/>
      <c r="E2618" s="2">
        <v>5</v>
      </c>
      <c r="F2618" s="2"/>
      <c r="G2618" s="2">
        <v>14</v>
      </c>
      <c r="H2618" s="2"/>
      <c r="I2618" s="1">
        <v>4.13897862424489E-6</v>
      </c>
      <c r="J2618" s="1">
        <v>2.2700651054672199E-5</v>
      </c>
      <c r="K2618" s="1">
        <v>4.7154559172235299E-5</v>
      </c>
      <c r="L2618" s="2">
        <v>5.4846021483896097</v>
      </c>
      <c r="M2618" s="2">
        <v>11.3928008460875</v>
      </c>
      <c r="N2618" s="2">
        <v>7.9047441449187099</v>
      </c>
      <c r="O2618" s="2">
        <v>0.74742440607590999</v>
      </c>
      <c r="P2618">
        <v>3</v>
      </c>
    </row>
    <row r="2619" spans="1:16" x14ac:dyDescent="0.2">
      <c r="A2619">
        <v>373826</v>
      </c>
      <c r="B2619" t="s">
        <v>2630</v>
      </c>
      <c r="C2619">
        <v>0</v>
      </c>
      <c r="D2619" s="2"/>
      <c r="E2619" s="2">
        <v>1</v>
      </c>
      <c r="F2619" s="2"/>
      <c r="G2619" s="2">
        <v>5</v>
      </c>
      <c r="H2619" s="2"/>
      <c r="I2619">
        <v>0</v>
      </c>
      <c r="J2619" s="1">
        <v>4.54013021093444E-6</v>
      </c>
      <c r="K2619" s="1">
        <v>1.6840913990084E-5</v>
      </c>
      <c r="L2619" s="2" t="s">
        <v>306</v>
      </c>
      <c r="M2619" s="2" t="s">
        <v>306</v>
      </c>
      <c r="N2619" s="2" t="s">
        <v>306</v>
      </c>
      <c r="P2619">
        <v>4</v>
      </c>
    </row>
    <row r="2620" spans="1:16" x14ac:dyDescent="0.2">
      <c r="A2620">
        <v>373896</v>
      </c>
      <c r="B2620" t="s">
        <v>2631</v>
      </c>
      <c r="C2620">
        <v>5</v>
      </c>
      <c r="D2620" s="2"/>
      <c r="E2620" s="2">
        <v>2</v>
      </c>
      <c r="F2620" s="2"/>
      <c r="G2620" s="2">
        <v>1</v>
      </c>
      <c r="H2620" s="2"/>
      <c r="I2620" s="1">
        <v>1.03474465606122E-5</v>
      </c>
      <c r="J2620" s="1">
        <v>9.0802604218688902E-6</v>
      </c>
      <c r="K2620" s="1">
        <v>3.3681827980168101E-6</v>
      </c>
      <c r="L2620" s="2">
        <v>0.87753634374233802</v>
      </c>
      <c r="M2620" s="2">
        <v>0.32550859560250001</v>
      </c>
      <c r="N2620" s="2">
        <v>0.53445825172947004</v>
      </c>
      <c r="O2620" s="2">
        <v>1.03287346832706</v>
      </c>
      <c r="P2620">
        <v>4</v>
      </c>
    </row>
    <row r="2621" spans="1:16" x14ac:dyDescent="0.2">
      <c r="A2621">
        <v>373968</v>
      </c>
      <c r="B2621" t="s">
        <v>2632</v>
      </c>
      <c r="C2621">
        <v>2</v>
      </c>
      <c r="D2621" s="2"/>
      <c r="E2621" s="2">
        <v>5</v>
      </c>
      <c r="F2621" s="2"/>
      <c r="G2621" s="2">
        <v>4</v>
      </c>
      <c r="H2621" s="2"/>
      <c r="I2621" s="1">
        <v>4.13897862424489E-6</v>
      </c>
      <c r="J2621" s="1">
        <v>2.2700651054672199E-5</v>
      </c>
      <c r="K2621" s="1">
        <v>1.34727311920672E-5</v>
      </c>
      <c r="L2621" s="2">
        <v>5.4846021483896097</v>
      </c>
      <c r="M2621" s="2">
        <v>3.2550859560249998</v>
      </c>
      <c r="N2621" s="2">
        <v>4.2252634743418698</v>
      </c>
      <c r="O2621" s="2">
        <v>0.52766323470795495</v>
      </c>
      <c r="P2621">
        <v>3</v>
      </c>
    </row>
    <row r="2622" spans="1:16" x14ac:dyDescent="0.2">
      <c r="A2622">
        <v>374112</v>
      </c>
      <c r="B2622" t="s">
        <v>2633</v>
      </c>
      <c r="C2622">
        <v>35</v>
      </c>
      <c r="D2622" s="2">
        <f>1000000*C2622/495425</f>
        <v>70.646414694454251</v>
      </c>
      <c r="E2622" s="2">
        <v>65</v>
      </c>
      <c r="F2622" s="2">
        <f>1000000*E2622/220258</f>
        <v>295.10846371073922</v>
      </c>
      <c r="G2622" s="2">
        <v>119</v>
      </c>
      <c r="H2622" s="2">
        <f>1000000*G2622/296896</f>
        <v>400.81375296400086</v>
      </c>
      <c r="I2622" s="1">
        <v>7.2432125924285593E-5</v>
      </c>
      <c r="J2622">
        <v>2.95108463710739E-4</v>
      </c>
      <c r="K2622">
        <v>4.0081375296399999E-4</v>
      </c>
      <c r="L2622" s="2">
        <v>4.0742758816608502</v>
      </c>
      <c r="M2622" s="2">
        <v>5.5336461252425</v>
      </c>
      <c r="N2622" s="4">
        <v>4.7482208189722597</v>
      </c>
      <c r="O2622" s="2">
        <v>0.30735096349152602</v>
      </c>
      <c r="P2622">
        <v>2</v>
      </c>
    </row>
    <row r="2623" spans="1:16" x14ac:dyDescent="0.2">
      <c r="A2623">
        <v>374113</v>
      </c>
      <c r="B2623" t="s">
        <v>2634</v>
      </c>
      <c r="C2623">
        <v>4</v>
      </c>
      <c r="D2623" s="2"/>
      <c r="E2623" s="2">
        <v>2</v>
      </c>
      <c r="F2623" s="2"/>
      <c r="G2623" s="2">
        <v>6</v>
      </c>
      <c r="H2623" s="2"/>
      <c r="I2623" s="1">
        <v>8.2779572484897901E-6</v>
      </c>
      <c r="J2623" s="1">
        <v>9.0802604218688902E-6</v>
      </c>
      <c r="K2623" s="1">
        <v>2.0209096788100801E-5</v>
      </c>
      <c r="L2623" s="2">
        <v>1.09692042967792</v>
      </c>
      <c r="M2623" s="2">
        <v>2.4413144670187501</v>
      </c>
      <c r="N2623" s="2">
        <v>1.6364375069464501</v>
      </c>
      <c r="O2623" s="2">
        <v>0.82153704717354403</v>
      </c>
      <c r="P2623">
        <v>3</v>
      </c>
    </row>
    <row r="2624" spans="1:16" x14ac:dyDescent="0.2">
      <c r="A2624">
        <v>374114</v>
      </c>
      <c r="B2624" t="s">
        <v>2635</v>
      </c>
      <c r="C2624">
        <v>1</v>
      </c>
      <c r="D2624" s="2"/>
      <c r="E2624" s="2">
        <v>4</v>
      </c>
      <c r="F2624" s="2"/>
      <c r="G2624" s="2">
        <v>9</v>
      </c>
      <c r="H2624" s="2"/>
      <c r="I2624" s="1">
        <v>2.0694893121224399E-6</v>
      </c>
      <c r="J2624" s="1">
        <v>1.8160520843737699E-5</v>
      </c>
      <c r="K2624" s="1">
        <v>3.0313645182151302E-5</v>
      </c>
      <c r="L2624" s="2">
        <v>8.7753634374233798</v>
      </c>
      <c r="M2624" s="2">
        <v>14.647886802112501</v>
      </c>
      <c r="N2624" s="2">
        <v>11.337571621770399</v>
      </c>
      <c r="O2624" s="2">
        <v>0.517970122756507</v>
      </c>
      <c r="P2624">
        <v>3</v>
      </c>
    </row>
    <row r="2625" spans="1:16" x14ac:dyDescent="0.2">
      <c r="A2625">
        <v>374118</v>
      </c>
      <c r="B2625" t="s">
        <v>2636</v>
      </c>
      <c r="C2625">
        <v>2</v>
      </c>
      <c r="D2625" s="2"/>
      <c r="E2625" s="2">
        <v>2</v>
      </c>
      <c r="F2625" s="2"/>
      <c r="G2625" s="2">
        <v>4</v>
      </c>
      <c r="H2625" s="2"/>
      <c r="I2625" s="1">
        <v>4.13897862424489E-6</v>
      </c>
      <c r="J2625" s="1">
        <v>9.0802604218688902E-6</v>
      </c>
      <c r="K2625" s="1">
        <v>1.34727311920672E-5</v>
      </c>
      <c r="L2625" s="2">
        <v>2.1938408593558401</v>
      </c>
      <c r="M2625" s="2">
        <v>3.2550859560249998</v>
      </c>
      <c r="N2625" s="2">
        <v>2.6722912586473502</v>
      </c>
      <c r="O2625" s="2">
        <v>0.39712927744498</v>
      </c>
      <c r="P2625">
        <v>3</v>
      </c>
    </row>
    <row r="2626" spans="1:16" x14ac:dyDescent="0.2">
      <c r="A2626">
        <v>374124</v>
      </c>
      <c r="B2626" t="s">
        <v>2637</v>
      </c>
      <c r="C2626">
        <v>3</v>
      </c>
      <c r="D2626" s="2"/>
      <c r="E2626" s="2">
        <v>6</v>
      </c>
      <c r="F2626" s="2"/>
      <c r="G2626" s="2">
        <v>10</v>
      </c>
      <c r="H2626" s="2"/>
      <c r="I2626" s="1">
        <v>6.2084679363673401E-6</v>
      </c>
      <c r="J2626" s="1">
        <v>2.7240781265606601E-5</v>
      </c>
      <c r="K2626" s="1">
        <v>3.3681827980168102E-5</v>
      </c>
      <c r="L2626" s="2">
        <v>4.3876817187116899</v>
      </c>
      <c r="M2626" s="2">
        <v>5.4251432600416702</v>
      </c>
      <c r="N2626" s="2">
        <v>4.87891400861675</v>
      </c>
      <c r="O2626" s="2">
        <v>0.21264189930334901</v>
      </c>
      <c r="P2626">
        <v>3</v>
      </c>
    </row>
    <row r="2627" spans="1:16" x14ac:dyDescent="0.2">
      <c r="A2627">
        <v>374136</v>
      </c>
      <c r="B2627" t="s">
        <v>2638</v>
      </c>
      <c r="C2627">
        <v>4</v>
      </c>
      <c r="D2627" s="2"/>
      <c r="E2627" s="2">
        <v>6</v>
      </c>
      <c r="F2627" s="2"/>
      <c r="G2627" s="2">
        <v>11</v>
      </c>
      <c r="H2627" s="2"/>
      <c r="I2627" s="1">
        <v>8.2779572484897901E-6</v>
      </c>
      <c r="J2627" s="1">
        <v>2.7240781265606601E-5</v>
      </c>
      <c r="K2627" s="1">
        <v>3.7050010778184903E-5</v>
      </c>
      <c r="L2627" s="2">
        <v>3.2907612890337599</v>
      </c>
      <c r="M2627" s="2">
        <v>4.4757431895343798</v>
      </c>
      <c r="N2627" s="2">
        <v>3.8377861362739099</v>
      </c>
      <c r="O2627" s="2">
        <v>0.30876704913294201</v>
      </c>
      <c r="P2627">
        <v>3</v>
      </c>
    </row>
    <row r="2628" spans="1:16" x14ac:dyDescent="0.2">
      <c r="A2628">
        <v>374138</v>
      </c>
      <c r="B2628" t="s">
        <v>2639</v>
      </c>
      <c r="C2628">
        <v>0</v>
      </c>
      <c r="D2628" s="2"/>
      <c r="E2628" s="2">
        <v>1</v>
      </c>
      <c r="F2628" s="2"/>
      <c r="G2628" s="2">
        <v>1</v>
      </c>
      <c r="H2628" s="2"/>
      <c r="I2628">
        <v>0</v>
      </c>
      <c r="J2628" s="1">
        <v>4.54013021093444E-6</v>
      </c>
      <c r="K2628" s="1">
        <v>3.3681827980168101E-6</v>
      </c>
      <c r="L2628" s="2" t="s">
        <v>306</v>
      </c>
      <c r="M2628" s="2" t="s">
        <v>306</v>
      </c>
      <c r="N2628" s="2" t="s">
        <v>306</v>
      </c>
      <c r="P2628">
        <v>4</v>
      </c>
    </row>
    <row r="2629" spans="1:16" x14ac:dyDescent="0.2">
      <c r="A2629">
        <v>374160</v>
      </c>
      <c r="B2629" t="s">
        <v>2640</v>
      </c>
      <c r="C2629">
        <v>3</v>
      </c>
      <c r="D2629" s="2"/>
      <c r="E2629" s="2">
        <v>5</v>
      </c>
      <c r="F2629" s="2"/>
      <c r="G2629" s="2">
        <v>4</v>
      </c>
      <c r="H2629" s="2"/>
      <c r="I2629" s="1">
        <v>6.2084679363673401E-6</v>
      </c>
      <c r="J2629" s="1">
        <v>2.2700651054672199E-5</v>
      </c>
      <c r="K2629" s="1">
        <v>1.34727311920672E-5</v>
      </c>
      <c r="L2629" s="2">
        <v>3.6564014322597398</v>
      </c>
      <c r="M2629" s="2">
        <v>2.17005730401667</v>
      </c>
      <c r="N2629" s="2">
        <v>2.8168423162279099</v>
      </c>
      <c r="O2629" s="2">
        <v>0.52766323470795495</v>
      </c>
      <c r="P2629">
        <v>3</v>
      </c>
    </row>
    <row r="2630" spans="1:16" x14ac:dyDescent="0.2">
      <c r="A2630">
        <v>374184</v>
      </c>
      <c r="B2630" t="s">
        <v>2641</v>
      </c>
      <c r="C2630">
        <v>3</v>
      </c>
      <c r="D2630" s="2"/>
      <c r="E2630" s="2">
        <v>4</v>
      </c>
      <c r="F2630" s="2"/>
      <c r="G2630" s="2">
        <v>5</v>
      </c>
      <c r="H2630" s="2"/>
      <c r="I2630" s="1">
        <v>6.2084679363673401E-6</v>
      </c>
      <c r="J2630" s="1">
        <v>1.8160520843737699E-5</v>
      </c>
      <c r="K2630" s="1">
        <v>1.6840913990084E-5</v>
      </c>
      <c r="L2630" s="2">
        <v>2.9251211458077901</v>
      </c>
      <c r="M2630" s="2">
        <v>2.7125716300208298</v>
      </c>
      <c r="N2630" s="2">
        <v>2.8168423162279099</v>
      </c>
      <c r="O2630" s="2">
        <v>7.5456661014516896E-2</v>
      </c>
      <c r="P2630">
        <v>3</v>
      </c>
    </row>
    <row r="2631" spans="1:16" x14ac:dyDescent="0.2">
      <c r="A2631">
        <v>374256</v>
      </c>
      <c r="B2631" t="s">
        <v>2642</v>
      </c>
      <c r="C2631">
        <v>2</v>
      </c>
      <c r="D2631" s="2"/>
      <c r="E2631" s="2">
        <v>7</v>
      </c>
      <c r="F2631" s="2"/>
      <c r="G2631" s="2">
        <v>10</v>
      </c>
      <c r="H2631" s="2"/>
      <c r="I2631" s="1">
        <v>4.13897862424489E-6</v>
      </c>
      <c r="J2631" s="1">
        <v>3.1780911476541098E-5</v>
      </c>
      <c r="K2631" s="1">
        <v>3.3681827980168102E-5</v>
      </c>
      <c r="L2631" s="2">
        <v>7.67844300774546</v>
      </c>
      <c r="M2631" s="2">
        <v>8.1377148900625098</v>
      </c>
      <c r="N2631" s="2">
        <v>7.9047441449187099</v>
      </c>
      <c r="O2631" s="2">
        <v>5.8100790347816601E-2</v>
      </c>
      <c r="P2631">
        <v>3</v>
      </c>
    </row>
    <row r="2632" spans="1:16" x14ac:dyDescent="0.2">
      <c r="A2632">
        <v>374400</v>
      </c>
      <c r="B2632" t="s">
        <v>2643</v>
      </c>
      <c r="C2632">
        <v>2</v>
      </c>
      <c r="D2632" s="2"/>
      <c r="E2632" s="2">
        <v>4</v>
      </c>
      <c r="F2632" s="2"/>
      <c r="G2632" s="2">
        <v>4</v>
      </c>
      <c r="H2632" s="2"/>
      <c r="I2632" s="1">
        <v>4.13897862424489E-6</v>
      </c>
      <c r="J2632" s="1">
        <v>1.8160520843737699E-5</v>
      </c>
      <c r="K2632" s="1">
        <v>1.34727311920672E-5</v>
      </c>
      <c r="L2632" s="2">
        <v>4.3876817187116899</v>
      </c>
      <c r="M2632" s="2">
        <v>3.2550859560249998</v>
      </c>
      <c r="N2632" s="2">
        <v>3.7791905405901498</v>
      </c>
      <c r="O2632" s="2">
        <v>0.29969268564845097</v>
      </c>
      <c r="P2632">
        <v>3</v>
      </c>
    </row>
    <row r="2633" spans="1:16" x14ac:dyDescent="0.2">
      <c r="A2633">
        <v>374544</v>
      </c>
      <c r="B2633" t="s">
        <v>2644</v>
      </c>
      <c r="C2633">
        <v>2</v>
      </c>
      <c r="D2633" s="2"/>
      <c r="E2633" s="2">
        <v>3</v>
      </c>
      <c r="F2633" s="2"/>
      <c r="G2633" s="2">
        <v>4</v>
      </c>
      <c r="H2633" s="2"/>
      <c r="I2633" s="1">
        <v>4.13897862424489E-6</v>
      </c>
      <c r="J2633" s="1">
        <v>1.3620390632803301E-5</v>
      </c>
      <c r="K2633" s="1">
        <v>1.34727311920672E-5</v>
      </c>
      <c r="L2633" s="2">
        <v>3.2907612890337599</v>
      </c>
      <c r="M2633" s="2">
        <v>3.2550859560249998</v>
      </c>
      <c r="N2633" s="2">
        <v>3.2728750138929099</v>
      </c>
      <c r="O2633" s="2">
        <v>1.0900304123233199E-2</v>
      </c>
      <c r="P2633">
        <v>3</v>
      </c>
    </row>
    <row r="2634" spans="1:16" x14ac:dyDescent="0.2">
      <c r="A2634">
        <v>374976</v>
      </c>
      <c r="B2634" t="s">
        <v>2645</v>
      </c>
      <c r="C2634">
        <v>85</v>
      </c>
      <c r="D2634" s="2">
        <f>1000000*C2634/495425</f>
        <v>171.56986425796035</v>
      </c>
      <c r="E2634" s="2">
        <v>217</v>
      </c>
      <c r="F2634" s="2">
        <f>1000000*E2634/220258</f>
        <v>985.2082557727756</v>
      </c>
      <c r="G2634" s="2">
        <v>480</v>
      </c>
      <c r="H2634" s="2">
        <f>1000000*G2634/296896</f>
        <v>1616.7277430480708</v>
      </c>
      <c r="I2634">
        <v>1.75906591530408E-4</v>
      </c>
      <c r="J2634">
        <v>9.8520825577277493E-4</v>
      </c>
      <c r="K2634">
        <v>1.61672774304807E-3</v>
      </c>
      <c r="L2634" s="2">
        <v>5.6007466644731601</v>
      </c>
      <c r="M2634" s="2">
        <v>9.1908309346588304</v>
      </c>
      <c r="N2634" s="4">
        <v>7.1746439424564601</v>
      </c>
      <c r="O2634" s="2">
        <v>0.50038500850768297</v>
      </c>
      <c r="P2634">
        <v>2</v>
      </c>
    </row>
    <row r="2635" spans="1:16" x14ac:dyDescent="0.2">
      <c r="A2635">
        <v>374977</v>
      </c>
      <c r="B2635" t="s">
        <v>2646</v>
      </c>
      <c r="C2635">
        <v>6</v>
      </c>
      <c r="D2635" s="2"/>
      <c r="E2635" s="2">
        <v>2</v>
      </c>
      <c r="F2635" s="2"/>
      <c r="G2635" s="2">
        <v>7</v>
      </c>
      <c r="H2635" s="2"/>
      <c r="I2635" s="1">
        <v>1.2416935872734601E-5</v>
      </c>
      <c r="J2635" s="1">
        <v>9.0802604218688902E-6</v>
      </c>
      <c r="K2635" s="1">
        <v>2.3577279586117598E-5</v>
      </c>
      <c r="L2635" s="2">
        <v>0.73128028645194798</v>
      </c>
      <c r="M2635" s="2">
        <v>1.8988001410145801</v>
      </c>
      <c r="N2635" s="2">
        <v>1.17836968351877</v>
      </c>
      <c r="O2635" s="2">
        <v>0.99079250840555999</v>
      </c>
      <c r="P2635">
        <v>3</v>
      </c>
    </row>
    <row r="2636" spans="1:16" x14ac:dyDescent="0.2">
      <c r="A2636">
        <v>374978</v>
      </c>
      <c r="B2636" t="s">
        <v>2647</v>
      </c>
      <c r="C2636">
        <v>5</v>
      </c>
      <c r="D2636" s="2">
        <f>1000000*C2636/495425</f>
        <v>10.092344956350608</v>
      </c>
      <c r="E2636" s="2">
        <v>12</v>
      </c>
      <c r="F2636" s="2">
        <f>1000000*E2636/220258</f>
        <v>54.481562531213392</v>
      </c>
      <c r="G2636" s="2">
        <v>37</v>
      </c>
      <c r="H2636" s="2">
        <f>1000000*G2636/296896</f>
        <v>124.62276352662212</v>
      </c>
      <c r="I2636" s="1">
        <v>1.03474465606122E-5</v>
      </c>
      <c r="J2636" s="1">
        <v>5.4481562531213297E-5</v>
      </c>
      <c r="K2636">
        <v>1.2462276352662199E-4</v>
      </c>
      <c r="L2636" s="2">
        <v>5.2652180624540303</v>
      </c>
      <c r="M2636" s="2">
        <v>12.0438180372925</v>
      </c>
      <c r="N2636" s="4">
        <v>7.9632486003428404</v>
      </c>
      <c r="O2636" s="2">
        <v>0.85123550890357103</v>
      </c>
      <c r="P2636">
        <v>3</v>
      </c>
    </row>
    <row r="2637" spans="1:16" x14ac:dyDescent="0.2">
      <c r="A2637">
        <v>374980</v>
      </c>
      <c r="B2637" t="s">
        <v>2648</v>
      </c>
      <c r="C2637">
        <v>4</v>
      </c>
      <c r="D2637" s="2"/>
      <c r="E2637" s="2">
        <v>2</v>
      </c>
      <c r="F2637" s="2"/>
      <c r="G2637" s="2">
        <v>4</v>
      </c>
      <c r="H2637" s="2"/>
      <c r="I2637" s="1">
        <v>8.2779572484897901E-6</v>
      </c>
      <c r="J2637" s="1">
        <v>9.0802604218688902E-6</v>
      </c>
      <c r="K2637" s="1">
        <v>1.34727311920672E-5</v>
      </c>
      <c r="L2637" s="2">
        <v>1.09692042967792</v>
      </c>
      <c r="M2637" s="2">
        <v>1.6275429780124999</v>
      </c>
      <c r="N2637" s="2">
        <v>1.33614562932367</v>
      </c>
      <c r="O2637" s="2">
        <v>0.39712927744498</v>
      </c>
      <c r="P2637">
        <v>3</v>
      </c>
    </row>
    <row r="2638" spans="1:16" x14ac:dyDescent="0.2">
      <c r="A2638">
        <v>374982</v>
      </c>
      <c r="B2638" t="s">
        <v>2649</v>
      </c>
      <c r="C2638">
        <v>7</v>
      </c>
      <c r="D2638" s="2"/>
      <c r="E2638" s="2">
        <v>5</v>
      </c>
      <c r="F2638" s="2"/>
      <c r="G2638" s="2">
        <v>21</v>
      </c>
      <c r="H2638" s="2"/>
      <c r="I2638" s="1">
        <v>1.44864251848571E-5</v>
      </c>
      <c r="J2638" s="1">
        <v>2.2700651054672199E-5</v>
      </c>
      <c r="K2638" s="1">
        <v>7.0731838758353094E-5</v>
      </c>
      <c r="L2638" s="2">
        <v>1.56702918525417</v>
      </c>
      <c r="M2638" s="2">
        <v>4.8826289340375002</v>
      </c>
      <c r="N2638" s="2">
        <v>2.76608424318625</v>
      </c>
      <c r="O2638" s="2">
        <v>1.1986618834732501</v>
      </c>
      <c r="P2638">
        <v>3</v>
      </c>
    </row>
    <row r="2639" spans="1:16" x14ac:dyDescent="0.2">
      <c r="A2639">
        <v>374984</v>
      </c>
      <c r="B2639" t="s">
        <v>2650</v>
      </c>
      <c r="C2639">
        <v>0</v>
      </c>
      <c r="D2639" s="2"/>
      <c r="E2639" s="2">
        <v>1</v>
      </c>
      <c r="F2639" s="2"/>
      <c r="G2639" s="2">
        <v>4</v>
      </c>
      <c r="H2639" s="2"/>
      <c r="I2639">
        <v>0</v>
      </c>
      <c r="J2639" s="1">
        <v>4.54013021093444E-6</v>
      </c>
      <c r="K2639" s="1">
        <v>1.34727311920672E-5</v>
      </c>
      <c r="L2639" s="2" t="s">
        <v>306</v>
      </c>
      <c r="M2639" s="2" t="s">
        <v>306</v>
      </c>
      <c r="N2639" s="2" t="s">
        <v>306</v>
      </c>
      <c r="P2639">
        <v>4</v>
      </c>
    </row>
    <row r="2640" spans="1:16" x14ac:dyDescent="0.2">
      <c r="A2640">
        <v>374988</v>
      </c>
      <c r="B2640" t="s">
        <v>2651</v>
      </c>
      <c r="C2640">
        <v>6</v>
      </c>
      <c r="D2640" s="2">
        <f>1000000*C2640/495425</f>
        <v>12.110813947620729</v>
      </c>
      <c r="E2640" s="2">
        <v>11</v>
      </c>
      <c r="F2640" s="2">
        <f>1000000*E2640/220258</f>
        <v>49.941432320278949</v>
      </c>
      <c r="G2640" s="2">
        <v>25</v>
      </c>
      <c r="H2640" s="2">
        <f>1000000*G2640/296896</f>
        <v>84.20456995042035</v>
      </c>
      <c r="I2640" s="1">
        <v>1.2416935872734601E-5</v>
      </c>
      <c r="J2640" s="1">
        <v>4.9941432320278902E-5</v>
      </c>
      <c r="K2640" s="1">
        <v>8.4204569950420297E-5</v>
      </c>
      <c r="L2640" s="2">
        <v>4.0220415754857104</v>
      </c>
      <c r="M2640" s="2">
        <v>6.78142907505209</v>
      </c>
      <c r="N2640" s="4">
        <v>5.2225654309991301</v>
      </c>
      <c r="O2640" s="2">
        <v>0.52835862681350299</v>
      </c>
      <c r="P2640">
        <v>3</v>
      </c>
    </row>
    <row r="2641" spans="1:16" x14ac:dyDescent="0.2">
      <c r="A2641">
        <v>374990</v>
      </c>
      <c r="B2641" t="s">
        <v>2652</v>
      </c>
      <c r="C2641">
        <v>5</v>
      </c>
      <c r="D2641" s="2"/>
      <c r="E2641" s="2">
        <v>2</v>
      </c>
      <c r="F2641" s="2"/>
      <c r="G2641" s="2">
        <v>1</v>
      </c>
      <c r="H2641" s="2"/>
      <c r="I2641" s="1">
        <v>1.03474465606122E-5</v>
      </c>
      <c r="J2641" s="1">
        <v>9.0802604218688902E-6</v>
      </c>
      <c r="K2641" s="1">
        <v>3.3681827980168101E-6</v>
      </c>
      <c r="L2641" s="2">
        <v>0.87753634374233802</v>
      </c>
      <c r="M2641" s="2">
        <v>0.32550859560250001</v>
      </c>
      <c r="N2641" s="2">
        <v>0.53445825172947004</v>
      </c>
      <c r="O2641" s="2">
        <v>1.03287346832706</v>
      </c>
      <c r="P2641">
        <v>4</v>
      </c>
    </row>
    <row r="2642" spans="1:16" x14ac:dyDescent="0.2">
      <c r="A2642">
        <v>375000</v>
      </c>
      <c r="B2642" t="s">
        <v>2653</v>
      </c>
      <c r="C2642">
        <v>11</v>
      </c>
      <c r="D2642" s="2"/>
      <c r="E2642" s="2">
        <v>5</v>
      </c>
      <c r="F2642" s="2"/>
      <c r="G2642" s="2">
        <v>31</v>
      </c>
      <c r="H2642" s="2"/>
      <c r="I2642" s="1">
        <v>2.27643824333469E-5</v>
      </c>
      <c r="J2642" s="1">
        <v>2.2700651054672199E-5</v>
      </c>
      <c r="K2642">
        <v>1.0441366673852101E-4</v>
      </c>
      <c r="L2642" s="2">
        <v>0.99720039061629295</v>
      </c>
      <c r="M2642" s="2">
        <v>4.5867120289443202</v>
      </c>
      <c r="N2642" s="2">
        <v>2.1386610360007299</v>
      </c>
      <c r="O2642" s="2">
        <v>1.6783920302959101</v>
      </c>
      <c r="P2642">
        <v>3</v>
      </c>
    </row>
    <row r="2643" spans="1:16" x14ac:dyDescent="0.2">
      <c r="A2643">
        <v>375002</v>
      </c>
      <c r="B2643" t="s">
        <v>2654</v>
      </c>
      <c r="C2643">
        <v>0</v>
      </c>
      <c r="D2643" s="2"/>
      <c r="E2643" s="2">
        <v>2</v>
      </c>
      <c r="F2643" s="2"/>
      <c r="G2643" s="2">
        <v>3</v>
      </c>
      <c r="H2643" s="2"/>
      <c r="I2643">
        <v>0</v>
      </c>
      <c r="J2643" s="1">
        <v>9.0802604218688902E-6</v>
      </c>
      <c r="K2643" s="1">
        <v>1.0104548394050401E-5</v>
      </c>
      <c r="L2643" s="2" t="s">
        <v>306</v>
      </c>
      <c r="M2643" s="2" t="s">
        <v>306</v>
      </c>
      <c r="N2643" s="2" t="s">
        <v>306</v>
      </c>
      <c r="P2643">
        <v>4</v>
      </c>
    </row>
    <row r="2644" spans="1:16" x14ac:dyDescent="0.2">
      <c r="A2644">
        <v>375024</v>
      </c>
      <c r="B2644" t="s">
        <v>2655</v>
      </c>
      <c r="C2644">
        <v>5</v>
      </c>
      <c r="D2644" s="2"/>
      <c r="E2644" s="2">
        <v>6</v>
      </c>
      <c r="F2644" s="2"/>
      <c r="G2644" s="2">
        <v>7</v>
      </c>
      <c r="H2644" s="2"/>
      <c r="I2644" s="1">
        <v>1.03474465606122E-5</v>
      </c>
      <c r="J2644" s="1">
        <v>2.7240781265606601E-5</v>
      </c>
      <c r="K2644" s="1">
        <v>2.3577279586117598E-5</v>
      </c>
      <c r="L2644" s="2">
        <v>2.6326090312270098</v>
      </c>
      <c r="M2644" s="2">
        <v>2.2785601692175002</v>
      </c>
      <c r="N2644" s="2">
        <v>2.4491953943440601</v>
      </c>
      <c r="O2644" s="2">
        <v>0.14455721369847299</v>
      </c>
      <c r="P2644">
        <v>3</v>
      </c>
    </row>
    <row r="2645" spans="1:16" x14ac:dyDescent="0.2">
      <c r="A2645">
        <v>375036</v>
      </c>
      <c r="B2645" t="s">
        <v>2656</v>
      </c>
      <c r="C2645">
        <v>0</v>
      </c>
      <c r="D2645" s="2"/>
      <c r="E2645" s="2">
        <v>2</v>
      </c>
      <c r="F2645" s="2"/>
      <c r="G2645" s="2">
        <v>2</v>
      </c>
      <c r="H2645" s="2"/>
      <c r="I2645">
        <v>0</v>
      </c>
      <c r="J2645" s="1">
        <v>9.0802604218688902E-6</v>
      </c>
      <c r="K2645" s="1">
        <v>6.7363655960336201E-6</v>
      </c>
      <c r="L2645" s="2" t="s">
        <v>306</v>
      </c>
      <c r="M2645" s="2" t="s">
        <v>306</v>
      </c>
      <c r="N2645" s="2" t="s">
        <v>306</v>
      </c>
      <c r="P2645">
        <v>4</v>
      </c>
    </row>
    <row r="2646" spans="1:16" x14ac:dyDescent="0.2">
      <c r="A2646">
        <v>375048</v>
      </c>
      <c r="B2646" t="s">
        <v>2657</v>
      </c>
      <c r="C2646">
        <v>4</v>
      </c>
      <c r="D2646" s="2">
        <f>1000000*C2646/495425</f>
        <v>8.0738759650804859</v>
      </c>
      <c r="E2646" s="2">
        <v>13</v>
      </c>
      <c r="F2646" s="2">
        <f>1000000*E2646/220258</f>
        <v>59.021692742147842</v>
      </c>
      <c r="G2646" s="2">
        <v>25</v>
      </c>
      <c r="H2646" s="2">
        <f>1000000*G2646/296896</f>
        <v>84.20456995042035</v>
      </c>
      <c r="I2646" s="1">
        <v>8.2779572484897901E-6</v>
      </c>
      <c r="J2646" s="1">
        <v>5.9021692742147801E-5</v>
      </c>
      <c r="K2646" s="1">
        <v>8.4204569950420297E-5</v>
      </c>
      <c r="L2646" s="2">
        <v>7.1299827929064996</v>
      </c>
      <c r="M2646" s="2">
        <v>10.1721436125781</v>
      </c>
      <c r="N2646" s="4">
        <v>8.5162907961539105</v>
      </c>
      <c r="O2646" s="2">
        <v>0.357216644251453</v>
      </c>
      <c r="P2646">
        <v>3</v>
      </c>
    </row>
    <row r="2647" spans="1:16" x14ac:dyDescent="0.2">
      <c r="A2647">
        <v>375049</v>
      </c>
      <c r="B2647" t="s">
        <v>2658</v>
      </c>
      <c r="C2647">
        <v>1</v>
      </c>
      <c r="D2647" s="2"/>
      <c r="E2647" s="2">
        <v>1</v>
      </c>
      <c r="F2647" s="2"/>
      <c r="G2647" s="2">
        <v>2</v>
      </c>
      <c r="H2647" s="2"/>
      <c r="I2647" s="1">
        <v>2.0694893121224399E-6</v>
      </c>
      <c r="J2647" s="1">
        <v>4.54013021093444E-6</v>
      </c>
      <c r="K2647" s="1">
        <v>6.7363655960336201E-6</v>
      </c>
      <c r="L2647" s="2">
        <v>2.1938408593558401</v>
      </c>
      <c r="M2647" s="2">
        <v>3.2550859560249998</v>
      </c>
      <c r="N2647" s="2">
        <v>2.6722912586473502</v>
      </c>
      <c r="O2647" s="2">
        <v>0.39712927744498</v>
      </c>
      <c r="P2647">
        <v>4</v>
      </c>
    </row>
    <row r="2648" spans="1:16" x14ac:dyDescent="0.2">
      <c r="A2648">
        <v>375050</v>
      </c>
      <c r="B2648" t="s">
        <v>2659</v>
      </c>
      <c r="C2648">
        <v>1</v>
      </c>
      <c r="D2648" s="2"/>
      <c r="E2648" s="2">
        <v>1</v>
      </c>
      <c r="F2648" s="2"/>
      <c r="G2648" s="2">
        <v>2</v>
      </c>
      <c r="H2648" s="2"/>
      <c r="I2648" s="1">
        <v>2.0694893121224399E-6</v>
      </c>
      <c r="J2648" s="1">
        <v>4.54013021093444E-6</v>
      </c>
      <c r="K2648" s="1">
        <v>6.7363655960336201E-6</v>
      </c>
      <c r="L2648" s="2">
        <v>2.1938408593558401</v>
      </c>
      <c r="M2648" s="2">
        <v>3.2550859560249998</v>
      </c>
      <c r="N2648" s="2">
        <v>2.6722912586473502</v>
      </c>
      <c r="O2648" s="2">
        <v>0.39712927744498</v>
      </c>
      <c r="P2648">
        <v>4</v>
      </c>
    </row>
    <row r="2649" spans="1:16" x14ac:dyDescent="0.2">
      <c r="A2649">
        <v>375054</v>
      </c>
      <c r="B2649" t="s">
        <v>2660</v>
      </c>
      <c r="C2649">
        <v>1</v>
      </c>
      <c r="D2649" s="2"/>
      <c r="E2649" s="2">
        <v>1</v>
      </c>
      <c r="F2649" s="2"/>
      <c r="G2649" s="2">
        <v>3</v>
      </c>
      <c r="H2649" s="2"/>
      <c r="I2649" s="1">
        <v>2.0694893121224399E-6</v>
      </c>
      <c r="J2649" s="1">
        <v>4.54013021093444E-6</v>
      </c>
      <c r="K2649" s="1">
        <v>1.0104548394050401E-5</v>
      </c>
      <c r="L2649" s="2">
        <v>2.1938408593558401</v>
      </c>
      <c r="M2649" s="2">
        <v>4.8826289340375002</v>
      </c>
      <c r="N2649" s="2">
        <v>3.2728750138929099</v>
      </c>
      <c r="O2649" s="2">
        <v>0.82153704717354403</v>
      </c>
      <c r="P2649">
        <v>4</v>
      </c>
    </row>
    <row r="2650" spans="1:16" x14ac:dyDescent="0.2">
      <c r="A2650">
        <v>375120</v>
      </c>
      <c r="B2650" t="s">
        <v>2661</v>
      </c>
      <c r="C2650">
        <v>6</v>
      </c>
      <c r="D2650" s="2">
        <f>1000000*C2650/495425</f>
        <v>12.110813947620729</v>
      </c>
      <c r="E2650" s="2">
        <v>18</v>
      </c>
      <c r="F2650" s="2">
        <f>1000000*E2650/220258</f>
        <v>81.722343796820098</v>
      </c>
      <c r="G2650" s="2">
        <v>28</v>
      </c>
      <c r="H2650" s="2">
        <f>1000000*G2650/296896</f>
        <v>94.309118344470789</v>
      </c>
      <c r="I2650" s="1">
        <v>1.2416935872734601E-5</v>
      </c>
      <c r="J2650" s="1">
        <v>8.1722343796819993E-5</v>
      </c>
      <c r="K2650" s="1">
        <v>9.4309118344470706E-5</v>
      </c>
      <c r="L2650" s="2">
        <v>6.5815225780675304</v>
      </c>
      <c r="M2650" s="2">
        <v>7.5952005640583398</v>
      </c>
      <c r="N2650" s="4">
        <v>7.0702181011126699</v>
      </c>
      <c r="O2650" s="2">
        <v>0.143372944298745</v>
      </c>
      <c r="P2650">
        <v>3</v>
      </c>
    </row>
    <row r="2651" spans="1:16" x14ac:dyDescent="0.2">
      <c r="A2651">
        <v>375121</v>
      </c>
      <c r="B2651" t="s">
        <v>2662</v>
      </c>
      <c r="C2651">
        <v>0</v>
      </c>
      <c r="D2651" s="2"/>
      <c r="E2651" s="2">
        <v>4</v>
      </c>
      <c r="F2651" s="2"/>
      <c r="G2651" s="2">
        <v>1</v>
      </c>
      <c r="H2651" s="2"/>
      <c r="I2651">
        <v>0</v>
      </c>
      <c r="J2651" s="1">
        <v>1.8160520843737699E-5</v>
      </c>
      <c r="K2651" s="1">
        <v>3.3681827980168101E-6</v>
      </c>
      <c r="L2651" s="2" t="s">
        <v>306</v>
      </c>
      <c r="M2651" s="2" t="s">
        <v>306</v>
      </c>
      <c r="N2651" s="2" t="s">
        <v>306</v>
      </c>
      <c r="P2651">
        <v>4</v>
      </c>
    </row>
    <row r="2652" spans="1:16" x14ac:dyDescent="0.2">
      <c r="A2652">
        <v>375127</v>
      </c>
      <c r="B2652" t="s">
        <v>2663</v>
      </c>
      <c r="C2652">
        <v>0</v>
      </c>
      <c r="D2652" s="2"/>
      <c r="E2652" s="2">
        <v>1</v>
      </c>
      <c r="F2652" s="2"/>
      <c r="G2652" s="2">
        <v>4</v>
      </c>
      <c r="H2652" s="2"/>
      <c r="I2652">
        <v>0</v>
      </c>
      <c r="J2652" s="1">
        <v>4.54013021093444E-6</v>
      </c>
      <c r="K2652" s="1">
        <v>1.34727311920672E-5</v>
      </c>
      <c r="L2652" s="2" t="s">
        <v>306</v>
      </c>
      <c r="M2652" s="2" t="s">
        <v>306</v>
      </c>
      <c r="N2652" s="2" t="s">
        <v>306</v>
      </c>
      <c r="P2652">
        <v>5</v>
      </c>
    </row>
    <row r="2653" spans="1:16" x14ac:dyDescent="0.2">
      <c r="A2653">
        <v>375132</v>
      </c>
      <c r="B2653" t="s">
        <v>2664</v>
      </c>
      <c r="C2653">
        <v>1</v>
      </c>
      <c r="D2653" s="2"/>
      <c r="E2653" s="2">
        <v>2</v>
      </c>
      <c r="F2653" s="2"/>
      <c r="G2653" s="2">
        <v>3</v>
      </c>
      <c r="H2653" s="2"/>
      <c r="I2653" s="1">
        <v>2.0694893121224399E-6</v>
      </c>
      <c r="J2653" s="1">
        <v>9.0802604218688902E-6</v>
      </c>
      <c r="K2653" s="1">
        <v>1.0104548394050401E-5</v>
      </c>
      <c r="L2653" s="2">
        <v>4.3876817187116899</v>
      </c>
      <c r="M2653" s="2">
        <v>4.8826289340375002</v>
      </c>
      <c r="N2653" s="2">
        <v>4.6285442325993902</v>
      </c>
      <c r="O2653" s="2">
        <v>0.10693366865543601</v>
      </c>
      <c r="P2653">
        <v>4</v>
      </c>
    </row>
    <row r="2654" spans="1:16" x14ac:dyDescent="0.2">
      <c r="A2654">
        <v>375144</v>
      </c>
      <c r="B2654" t="s">
        <v>2665</v>
      </c>
      <c r="C2654">
        <v>1</v>
      </c>
      <c r="D2654" s="2"/>
      <c r="E2654" s="2">
        <v>3</v>
      </c>
      <c r="F2654" s="2"/>
      <c r="G2654" s="2">
        <v>3</v>
      </c>
      <c r="H2654" s="2"/>
      <c r="I2654" s="1">
        <v>2.0694893121224399E-6</v>
      </c>
      <c r="J2654" s="1">
        <v>1.3620390632803301E-5</v>
      </c>
      <c r="K2654" s="1">
        <v>1.0104548394050401E-5</v>
      </c>
      <c r="L2654" s="2">
        <v>6.5815225780675304</v>
      </c>
      <c r="M2654" s="2">
        <v>4.8826289340375002</v>
      </c>
      <c r="N2654" s="2">
        <v>5.66878581088522</v>
      </c>
      <c r="O2654" s="2">
        <v>0.29969268564845097</v>
      </c>
      <c r="P2654">
        <v>4</v>
      </c>
    </row>
    <row r="2655" spans="1:16" x14ac:dyDescent="0.2">
      <c r="A2655">
        <v>375192</v>
      </c>
      <c r="B2655" t="s">
        <v>2666</v>
      </c>
      <c r="C2655">
        <v>0</v>
      </c>
      <c r="D2655" s="2"/>
      <c r="E2655" s="2">
        <v>1</v>
      </c>
      <c r="F2655" s="2"/>
      <c r="G2655" s="2">
        <v>3</v>
      </c>
      <c r="H2655" s="2"/>
      <c r="I2655">
        <v>0</v>
      </c>
      <c r="J2655" s="1">
        <v>4.54013021093444E-6</v>
      </c>
      <c r="K2655" s="1">
        <v>1.0104548394050401E-5</v>
      </c>
      <c r="L2655" s="2" t="s">
        <v>306</v>
      </c>
      <c r="M2655" s="2" t="s">
        <v>306</v>
      </c>
      <c r="N2655" s="2" t="s">
        <v>306</v>
      </c>
      <c r="P2655">
        <v>4</v>
      </c>
    </row>
    <row r="2656" spans="1:16" x14ac:dyDescent="0.2">
      <c r="A2656">
        <v>375194</v>
      </c>
      <c r="B2656" t="s">
        <v>2667</v>
      </c>
      <c r="C2656">
        <v>1</v>
      </c>
      <c r="D2656" s="2"/>
      <c r="E2656" s="2">
        <v>1</v>
      </c>
      <c r="F2656" s="2"/>
      <c r="G2656" s="2">
        <v>1</v>
      </c>
      <c r="H2656" s="2"/>
      <c r="I2656" s="1">
        <v>2.0694893121224399E-6</v>
      </c>
      <c r="J2656" s="1">
        <v>4.54013021093444E-6</v>
      </c>
      <c r="K2656" s="1">
        <v>3.3681827980168101E-6</v>
      </c>
      <c r="L2656" s="2">
        <v>2.1938408593558401</v>
      </c>
      <c r="M2656" s="2">
        <v>1.6275429780124999</v>
      </c>
      <c r="N2656" s="2">
        <v>1.88959527029507</v>
      </c>
      <c r="O2656" s="2">
        <v>0.29969268564845097</v>
      </c>
      <c r="P2656">
        <v>5</v>
      </c>
    </row>
    <row r="2657" spans="1:16" x14ac:dyDescent="0.2">
      <c r="A2657">
        <v>375264</v>
      </c>
      <c r="B2657" t="s">
        <v>2668</v>
      </c>
      <c r="C2657">
        <v>2</v>
      </c>
      <c r="D2657" s="2"/>
      <c r="E2657" s="2">
        <v>3</v>
      </c>
      <c r="F2657" s="2"/>
      <c r="G2657" s="2">
        <v>9</v>
      </c>
      <c r="H2657" s="2"/>
      <c r="I2657" s="1">
        <v>4.13897862424489E-6</v>
      </c>
      <c r="J2657" s="1">
        <v>1.3620390632803301E-5</v>
      </c>
      <c r="K2657" s="1">
        <v>3.0313645182151302E-5</v>
      </c>
      <c r="L2657" s="2">
        <v>3.2907612890337599</v>
      </c>
      <c r="M2657" s="2">
        <v>7.3239434010562601</v>
      </c>
      <c r="N2657" s="2">
        <v>4.9093125208393698</v>
      </c>
      <c r="O2657" s="2">
        <v>0.82153704717354403</v>
      </c>
      <c r="P2657">
        <v>3</v>
      </c>
    </row>
    <row r="2658" spans="1:16" x14ac:dyDescent="0.2">
      <c r="A2658">
        <v>375288</v>
      </c>
      <c r="B2658" t="s">
        <v>2669</v>
      </c>
      <c r="C2658">
        <v>2</v>
      </c>
      <c r="D2658" s="2"/>
      <c r="E2658" s="2">
        <v>1</v>
      </c>
      <c r="F2658" s="2"/>
      <c r="G2658" s="2">
        <v>1</v>
      </c>
      <c r="H2658" s="2"/>
      <c r="I2658" s="1">
        <v>4.13897862424489E-6</v>
      </c>
      <c r="J2658" s="1">
        <v>4.54013021093444E-6</v>
      </c>
      <c r="K2658" s="1">
        <v>3.3681827980168101E-6</v>
      </c>
      <c r="L2658" s="2">
        <v>1.09692042967792</v>
      </c>
      <c r="M2658" s="2">
        <v>0.81377148900625096</v>
      </c>
      <c r="N2658" s="2">
        <v>0.94479763514753801</v>
      </c>
      <c r="O2658" s="2">
        <v>0.29969268564845097</v>
      </c>
      <c r="P2658">
        <v>4</v>
      </c>
    </row>
    <row r="2659" spans="1:16" x14ac:dyDescent="0.2">
      <c r="A2659">
        <v>375336</v>
      </c>
      <c r="B2659" t="s">
        <v>2670</v>
      </c>
      <c r="C2659">
        <v>1</v>
      </c>
      <c r="D2659" s="2"/>
      <c r="E2659" s="2">
        <v>1</v>
      </c>
      <c r="F2659" s="2"/>
      <c r="G2659" s="2">
        <v>2</v>
      </c>
      <c r="H2659" s="2"/>
      <c r="I2659" s="1">
        <v>2.0694893121224399E-6</v>
      </c>
      <c r="J2659" s="1">
        <v>4.54013021093444E-6</v>
      </c>
      <c r="K2659" s="1">
        <v>6.7363655960336201E-6</v>
      </c>
      <c r="L2659" s="2">
        <v>2.1938408593558401</v>
      </c>
      <c r="M2659" s="2">
        <v>3.2550859560249998</v>
      </c>
      <c r="N2659" s="2">
        <v>2.6722912586473502</v>
      </c>
      <c r="O2659" s="2">
        <v>0.39712927744498</v>
      </c>
      <c r="P2659">
        <v>4</v>
      </c>
    </row>
    <row r="2660" spans="1:16" x14ac:dyDescent="0.2">
      <c r="A2660">
        <v>375376</v>
      </c>
      <c r="B2660" t="s">
        <v>2671</v>
      </c>
      <c r="C2660">
        <v>0</v>
      </c>
      <c r="D2660" s="2"/>
      <c r="E2660" s="2">
        <v>1</v>
      </c>
      <c r="F2660" s="2"/>
      <c r="G2660" s="2">
        <v>1</v>
      </c>
      <c r="H2660" s="2"/>
      <c r="I2660">
        <v>0</v>
      </c>
      <c r="J2660" s="1">
        <v>4.54013021093444E-6</v>
      </c>
      <c r="K2660" s="1">
        <v>3.3681827980168101E-6</v>
      </c>
      <c r="L2660" s="2" t="s">
        <v>306</v>
      </c>
      <c r="M2660" s="2" t="s">
        <v>306</v>
      </c>
      <c r="N2660" s="2" t="s">
        <v>306</v>
      </c>
      <c r="P2660">
        <v>7</v>
      </c>
    </row>
    <row r="2661" spans="1:16" x14ac:dyDescent="0.2">
      <c r="A2661">
        <v>375408</v>
      </c>
      <c r="B2661" t="s">
        <v>2672</v>
      </c>
      <c r="C2661">
        <v>3</v>
      </c>
      <c r="D2661" s="2">
        <f>1000000*C2661/495425</f>
        <v>6.0554069738103644</v>
      </c>
      <c r="E2661" s="2">
        <v>16</v>
      </c>
      <c r="F2661" s="2">
        <f>1000000*E2661/220258</f>
        <v>72.642083374951198</v>
      </c>
      <c r="G2661" s="2">
        <v>10</v>
      </c>
      <c r="H2661" s="2">
        <f>1000000*G2661/296896</f>
        <v>33.681827980168137</v>
      </c>
      <c r="I2661" s="1">
        <v>6.2084679363673401E-6</v>
      </c>
      <c r="J2661" s="1">
        <v>7.2642083374951095E-5</v>
      </c>
      <c r="K2661" s="1">
        <v>3.3681827980168102E-5</v>
      </c>
      <c r="L2661" s="2">
        <v>11.7004845832311</v>
      </c>
      <c r="M2661" s="2">
        <v>5.4251432600416702</v>
      </c>
      <c r="N2661" s="4">
        <v>7.9672332133519301</v>
      </c>
      <c r="O2661" s="2">
        <v>0.78764373467478399</v>
      </c>
      <c r="P2661">
        <v>3</v>
      </c>
    </row>
    <row r="2662" spans="1:16" x14ac:dyDescent="0.2">
      <c r="A2662">
        <v>375420</v>
      </c>
      <c r="B2662" t="s">
        <v>2673</v>
      </c>
      <c r="C2662">
        <v>0</v>
      </c>
      <c r="D2662" s="2"/>
      <c r="E2662" s="2">
        <v>2</v>
      </c>
      <c r="F2662" s="2"/>
      <c r="G2662" s="2">
        <v>2</v>
      </c>
      <c r="H2662" s="2"/>
      <c r="I2662">
        <v>0</v>
      </c>
      <c r="J2662" s="1">
        <v>9.0802604218688902E-6</v>
      </c>
      <c r="K2662" s="1">
        <v>6.7363655960336201E-6</v>
      </c>
      <c r="L2662" s="2" t="s">
        <v>306</v>
      </c>
      <c r="M2662" s="2" t="s">
        <v>306</v>
      </c>
      <c r="N2662" s="2" t="s">
        <v>306</v>
      </c>
      <c r="P2662">
        <v>4</v>
      </c>
    </row>
    <row r="2663" spans="1:16" x14ac:dyDescent="0.2">
      <c r="A2663">
        <v>375480</v>
      </c>
      <c r="B2663" t="s">
        <v>2674</v>
      </c>
      <c r="C2663">
        <v>1</v>
      </c>
      <c r="D2663" s="2"/>
      <c r="E2663" s="2">
        <v>1</v>
      </c>
      <c r="F2663" s="2"/>
      <c r="G2663" s="2">
        <v>2</v>
      </c>
      <c r="H2663" s="2"/>
      <c r="I2663" s="1">
        <v>2.0694893121224399E-6</v>
      </c>
      <c r="J2663" s="1">
        <v>4.54013021093444E-6</v>
      </c>
      <c r="K2663" s="1">
        <v>6.7363655960336201E-6</v>
      </c>
      <c r="L2663" s="2">
        <v>2.1938408593558401</v>
      </c>
      <c r="M2663" s="2">
        <v>3.2550859560249998</v>
      </c>
      <c r="N2663" s="2">
        <v>2.6722912586473502</v>
      </c>
      <c r="O2663" s="2">
        <v>0.39712927744498</v>
      </c>
      <c r="P2663">
        <v>4</v>
      </c>
    </row>
    <row r="2664" spans="1:16" x14ac:dyDescent="0.2">
      <c r="A2664">
        <v>375492</v>
      </c>
      <c r="B2664" t="s">
        <v>2675</v>
      </c>
      <c r="C2664">
        <v>0</v>
      </c>
      <c r="D2664" s="2"/>
      <c r="E2664" s="2">
        <v>1</v>
      </c>
      <c r="F2664" s="2"/>
      <c r="G2664" s="2">
        <v>1</v>
      </c>
      <c r="H2664" s="2"/>
      <c r="I2664">
        <v>0</v>
      </c>
      <c r="J2664" s="1">
        <v>4.54013021093444E-6</v>
      </c>
      <c r="K2664" s="1">
        <v>3.3681827980168101E-6</v>
      </c>
      <c r="L2664" s="2" t="s">
        <v>306</v>
      </c>
      <c r="M2664" s="2" t="s">
        <v>306</v>
      </c>
      <c r="N2664" s="2" t="s">
        <v>306</v>
      </c>
      <c r="P2664">
        <v>5</v>
      </c>
    </row>
    <row r="2665" spans="1:16" x14ac:dyDescent="0.2">
      <c r="A2665">
        <v>375552</v>
      </c>
      <c r="B2665" t="s">
        <v>2676</v>
      </c>
      <c r="C2665">
        <v>2</v>
      </c>
      <c r="D2665" s="2"/>
      <c r="E2665" s="2">
        <v>1</v>
      </c>
      <c r="F2665" s="2"/>
      <c r="G2665" s="2">
        <v>1</v>
      </c>
      <c r="H2665" s="2"/>
      <c r="I2665" s="1">
        <v>4.13897862424489E-6</v>
      </c>
      <c r="J2665" s="1">
        <v>4.54013021093444E-6</v>
      </c>
      <c r="K2665" s="1">
        <v>3.3681827980168101E-6</v>
      </c>
      <c r="L2665" s="2">
        <v>1.09692042967792</v>
      </c>
      <c r="M2665" s="2">
        <v>0.81377148900625096</v>
      </c>
      <c r="N2665" s="2">
        <v>0.94479763514753801</v>
      </c>
      <c r="O2665" s="2">
        <v>0.29969268564845097</v>
      </c>
      <c r="P2665">
        <v>4</v>
      </c>
    </row>
    <row r="2666" spans="1:16" x14ac:dyDescent="0.2">
      <c r="A2666">
        <v>375576</v>
      </c>
      <c r="B2666" t="s">
        <v>2677</v>
      </c>
      <c r="C2666">
        <v>0</v>
      </c>
      <c r="D2666" s="2"/>
      <c r="E2666" s="2">
        <v>3</v>
      </c>
      <c r="F2666" s="2"/>
      <c r="G2666" s="2">
        <v>1</v>
      </c>
      <c r="H2666" s="2"/>
      <c r="I2666">
        <v>0</v>
      </c>
      <c r="J2666" s="1">
        <v>1.3620390632803301E-5</v>
      </c>
      <c r="K2666" s="1">
        <v>3.3681827980168101E-6</v>
      </c>
      <c r="L2666" s="2" t="s">
        <v>306</v>
      </c>
      <c r="M2666" s="2" t="s">
        <v>306</v>
      </c>
      <c r="N2666" s="2" t="s">
        <v>306</v>
      </c>
      <c r="P2666">
        <v>5</v>
      </c>
    </row>
    <row r="2667" spans="1:16" x14ac:dyDescent="0.2">
      <c r="A2667">
        <v>375840</v>
      </c>
      <c r="B2667" t="s">
        <v>2678</v>
      </c>
      <c r="C2667">
        <v>2</v>
      </c>
      <c r="D2667" s="2"/>
      <c r="E2667" s="2">
        <v>3</v>
      </c>
      <c r="F2667" s="2"/>
      <c r="G2667" s="2">
        <v>10</v>
      </c>
      <c r="H2667" s="2"/>
      <c r="I2667" s="1">
        <v>4.13897862424489E-6</v>
      </c>
      <c r="J2667" s="1">
        <v>1.3620390632803301E-5</v>
      </c>
      <c r="K2667" s="1">
        <v>3.3681827980168102E-5</v>
      </c>
      <c r="L2667" s="2">
        <v>3.2907612890337599</v>
      </c>
      <c r="M2667" s="2">
        <v>8.1377148900625098</v>
      </c>
      <c r="N2667" s="2">
        <v>5.1748697704784199</v>
      </c>
      <c r="O2667" s="2">
        <v>0.93663296198865198</v>
      </c>
      <c r="P2667">
        <v>3</v>
      </c>
    </row>
    <row r="2668" spans="1:16" x14ac:dyDescent="0.2">
      <c r="A2668">
        <v>376366</v>
      </c>
      <c r="B2668" t="s">
        <v>2679</v>
      </c>
      <c r="C2668">
        <v>0</v>
      </c>
      <c r="D2668" s="2"/>
      <c r="E2668" s="2">
        <v>15</v>
      </c>
      <c r="F2668" s="2"/>
      <c r="G2668" s="2">
        <v>1</v>
      </c>
      <c r="H2668" s="2"/>
      <c r="I2668">
        <v>0</v>
      </c>
      <c r="J2668" s="1">
        <v>6.81019531640167E-5</v>
      </c>
      <c r="K2668" s="1">
        <v>3.3681827980168101E-6</v>
      </c>
      <c r="L2668" s="2" t="s">
        <v>306</v>
      </c>
      <c r="M2668" s="2" t="s">
        <v>306</v>
      </c>
      <c r="N2668" s="2" t="s">
        <v>306</v>
      </c>
      <c r="P2668">
        <v>8</v>
      </c>
    </row>
    <row r="2669" spans="1:16" x14ac:dyDescent="0.2">
      <c r="A2669">
        <v>376704</v>
      </c>
      <c r="B2669" t="s">
        <v>2680</v>
      </c>
      <c r="C2669">
        <v>50</v>
      </c>
      <c r="D2669" s="2">
        <f>1000000*C2669/495425</f>
        <v>100.92344956350608</v>
      </c>
      <c r="E2669" s="2">
        <v>84</v>
      </c>
      <c r="F2669" s="2">
        <f>1000000*E2669/220258</f>
        <v>381.37093771849379</v>
      </c>
      <c r="G2669" s="2">
        <v>149</v>
      </c>
      <c r="H2669" s="2">
        <f>1000000*G2669/296896</f>
        <v>501.85923690450528</v>
      </c>
      <c r="I2669">
        <v>1.03474465606122E-4</v>
      </c>
      <c r="J2669">
        <v>3.8137093771849299E-4</v>
      </c>
      <c r="K2669">
        <v>5.0185923690450503E-4</v>
      </c>
      <c r="L2669" s="2">
        <v>3.6856526437178201</v>
      </c>
      <c r="M2669" s="2">
        <v>4.85007807447725</v>
      </c>
      <c r="N2669" s="4">
        <v>4.2279667781848698</v>
      </c>
      <c r="O2669" s="2">
        <v>0.27541026026210602</v>
      </c>
      <c r="P2669">
        <v>2</v>
      </c>
    </row>
    <row r="2670" spans="1:16" x14ac:dyDescent="0.2">
      <c r="A2670">
        <v>376705</v>
      </c>
      <c r="B2670" t="s">
        <v>2681</v>
      </c>
      <c r="C2670">
        <v>2</v>
      </c>
      <c r="D2670" s="2"/>
      <c r="E2670" s="2">
        <v>2</v>
      </c>
      <c r="F2670" s="2"/>
      <c r="G2670" s="2">
        <v>3</v>
      </c>
      <c r="H2670" s="2"/>
      <c r="I2670" s="1">
        <v>4.13897862424489E-6</v>
      </c>
      <c r="J2670" s="1">
        <v>9.0802604218688902E-6</v>
      </c>
      <c r="K2670" s="1">
        <v>1.0104548394050401E-5</v>
      </c>
      <c r="L2670" s="2">
        <v>2.1938408593558401</v>
      </c>
      <c r="M2670" s="2">
        <v>2.4413144670187501</v>
      </c>
      <c r="N2670" s="2">
        <v>2.3142721162996902</v>
      </c>
      <c r="O2670" s="2">
        <v>0.10693366865543601</v>
      </c>
      <c r="P2670">
        <v>3</v>
      </c>
    </row>
    <row r="2671" spans="1:16" x14ac:dyDescent="0.2">
      <c r="A2671">
        <v>376706</v>
      </c>
      <c r="B2671" t="s">
        <v>2682</v>
      </c>
      <c r="C2671">
        <v>3</v>
      </c>
      <c r="D2671" s="2"/>
      <c r="E2671" s="2">
        <v>1</v>
      </c>
      <c r="F2671" s="2"/>
      <c r="G2671" s="2">
        <v>12</v>
      </c>
      <c r="H2671" s="2"/>
      <c r="I2671" s="1">
        <v>6.2084679363673401E-6</v>
      </c>
      <c r="J2671" s="1">
        <v>4.54013021093444E-6</v>
      </c>
      <c r="K2671" s="1">
        <v>4.0418193576201697E-5</v>
      </c>
      <c r="L2671" s="2">
        <v>0.73128028645194798</v>
      </c>
      <c r="M2671" s="2">
        <v>6.5101719120500103</v>
      </c>
      <c r="N2671" s="2">
        <v>2.1819166759286102</v>
      </c>
      <c r="O2671" s="2">
        <v>2.6485390983771602</v>
      </c>
      <c r="P2671">
        <v>3</v>
      </c>
    </row>
    <row r="2672" spans="1:16" x14ac:dyDescent="0.2">
      <c r="A2672">
        <v>376710</v>
      </c>
      <c r="B2672" t="s">
        <v>2683</v>
      </c>
      <c r="C2672">
        <v>4</v>
      </c>
      <c r="D2672" s="2"/>
      <c r="E2672" s="2">
        <v>2</v>
      </c>
      <c r="F2672" s="2"/>
      <c r="G2672" s="2">
        <v>6</v>
      </c>
      <c r="H2672" s="2"/>
      <c r="I2672" s="1">
        <v>8.2779572484897901E-6</v>
      </c>
      <c r="J2672" s="1">
        <v>9.0802604218688902E-6</v>
      </c>
      <c r="K2672" s="1">
        <v>2.0209096788100801E-5</v>
      </c>
      <c r="L2672" s="2">
        <v>1.09692042967792</v>
      </c>
      <c r="M2672" s="2">
        <v>2.4413144670187501</v>
      </c>
      <c r="N2672" s="2">
        <v>1.6364375069464501</v>
      </c>
      <c r="O2672" s="2">
        <v>0.82153704717354403</v>
      </c>
      <c r="P2672">
        <v>3</v>
      </c>
    </row>
    <row r="2673" spans="1:16" x14ac:dyDescent="0.2">
      <c r="A2673">
        <v>376716</v>
      </c>
      <c r="B2673" t="s">
        <v>2684</v>
      </c>
      <c r="C2673">
        <v>4</v>
      </c>
      <c r="D2673" s="2"/>
      <c r="E2673" s="2">
        <v>6</v>
      </c>
      <c r="F2673" s="2"/>
      <c r="G2673" s="2">
        <v>17</v>
      </c>
      <c r="H2673" s="2"/>
      <c r="I2673" s="1">
        <v>8.2779572484897901E-6</v>
      </c>
      <c r="J2673" s="1">
        <v>2.7240781265606601E-5</v>
      </c>
      <c r="K2673" s="1">
        <v>5.7259107566285803E-5</v>
      </c>
      <c r="L2673" s="2">
        <v>3.2907612890337599</v>
      </c>
      <c r="M2673" s="2">
        <v>6.9170576565531299</v>
      </c>
      <c r="N2673" s="2">
        <v>4.7709941909626803</v>
      </c>
      <c r="O2673" s="2">
        <v>0.76007142796115101</v>
      </c>
      <c r="P2673">
        <v>3</v>
      </c>
    </row>
    <row r="2674" spans="1:16" x14ac:dyDescent="0.2">
      <c r="A2674">
        <v>376722</v>
      </c>
      <c r="B2674" t="s">
        <v>2685</v>
      </c>
      <c r="C2674">
        <v>0</v>
      </c>
      <c r="D2674" s="2"/>
      <c r="E2674" s="2">
        <v>1</v>
      </c>
      <c r="F2674" s="2"/>
      <c r="G2674" s="2">
        <v>1</v>
      </c>
      <c r="H2674" s="2"/>
      <c r="I2674">
        <v>0</v>
      </c>
      <c r="J2674" s="1">
        <v>4.54013021093444E-6</v>
      </c>
      <c r="K2674" s="1">
        <v>3.3681827980168101E-6</v>
      </c>
      <c r="L2674" s="2" t="s">
        <v>306</v>
      </c>
      <c r="M2674" s="2" t="s">
        <v>306</v>
      </c>
      <c r="N2674" s="2" t="s">
        <v>306</v>
      </c>
      <c r="P2674">
        <v>4</v>
      </c>
    </row>
    <row r="2675" spans="1:16" x14ac:dyDescent="0.2">
      <c r="A2675">
        <v>376728</v>
      </c>
      <c r="B2675" t="s">
        <v>2686</v>
      </c>
      <c r="C2675">
        <v>4</v>
      </c>
      <c r="D2675" s="2"/>
      <c r="E2675" s="2">
        <v>6</v>
      </c>
      <c r="F2675" s="2"/>
      <c r="G2675" s="2">
        <v>6</v>
      </c>
      <c r="H2675" s="2"/>
      <c r="I2675" s="1">
        <v>8.2779572484897901E-6</v>
      </c>
      <c r="J2675" s="1">
        <v>2.7240781265606601E-5</v>
      </c>
      <c r="K2675" s="1">
        <v>2.0209096788100801E-5</v>
      </c>
      <c r="L2675" s="2">
        <v>3.2907612890337599</v>
      </c>
      <c r="M2675" s="2">
        <v>2.4413144670187501</v>
      </c>
      <c r="N2675" s="2">
        <v>2.83439290544261</v>
      </c>
      <c r="O2675" s="2">
        <v>0.29969268564845097</v>
      </c>
      <c r="P2675">
        <v>3</v>
      </c>
    </row>
    <row r="2676" spans="1:16" x14ac:dyDescent="0.2">
      <c r="A2676">
        <v>376752</v>
      </c>
      <c r="B2676" t="s">
        <v>2687</v>
      </c>
      <c r="C2676">
        <v>7</v>
      </c>
      <c r="D2676" s="2"/>
      <c r="E2676" s="2">
        <v>6</v>
      </c>
      <c r="F2676" s="2"/>
      <c r="G2676" s="2">
        <v>6</v>
      </c>
      <c r="H2676" s="2"/>
      <c r="I2676" s="1">
        <v>1.44864251848571E-5</v>
      </c>
      <c r="J2676" s="1">
        <v>2.7240781265606601E-5</v>
      </c>
      <c r="K2676" s="1">
        <v>2.0209096788100801E-5</v>
      </c>
      <c r="L2676" s="2">
        <v>1.8804350223050099</v>
      </c>
      <c r="M2676" s="2">
        <v>1.39503683829643</v>
      </c>
      <c r="N2676" s="2">
        <v>1.6196530888243501</v>
      </c>
      <c r="O2676" s="2">
        <v>0.29969268564845097</v>
      </c>
      <c r="P2676">
        <v>3</v>
      </c>
    </row>
    <row r="2677" spans="1:16" x14ac:dyDescent="0.2">
      <c r="A2677">
        <v>376754</v>
      </c>
      <c r="B2677" t="s">
        <v>2688</v>
      </c>
      <c r="C2677">
        <v>0</v>
      </c>
      <c r="D2677" s="2"/>
      <c r="E2677" s="2">
        <v>2</v>
      </c>
      <c r="F2677" s="2"/>
      <c r="G2677" s="2">
        <v>1</v>
      </c>
      <c r="H2677" s="2"/>
      <c r="I2677">
        <v>0</v>
      </c>
      <c r="J2677" s="1">
        <v>9.0802604218688902E-6</v>
      </c>
      <c r="K2677" s="1">
        <v>3.3681827980168101E-6</v>
      </c>
      <c r="L2677" s="2" t="s">
        <v>306</v>
      </c>
      <c r="M2677" s="2" t="s">
        <v>306</v>
      </c>
      <c r="N2677" s="2" t="s">
        <v>306</v>
      </c>
      <c r="P2677">
        <v>4</v>
      </c>
    </row>
    <row r="2678" spans="1:16" x14ac:dyDescent="0.2">
      <c r="A2678">
        <v>376776</v>
      </c>
      <c r="B2678" t="s">
        <v>2689</v>
      </c>
      <c r="C2678">
        <v>5</v>
      </c>
      <c r="D2678" s="2">
        <f>1000000*C2678/495425</f>
        <v>10.092344956350608</v>
      </c>
      <c r="E2678" s="2">
        <v>12</v>
      </c>
      <c r="F2678" s="2">
        <f>1000000*E2678/220258</f>
        <v>54.481562531213392</v>
      </c>
      <c r="G2678" s="2">
        <v>13</v>
      </c>
      <c r="H2678" s="2">
        <f>1000000*G2678/296896</f>
        <v>43.786376374218584</v>
      </c>
      <c r="I2678" s="1">
        <v>1.03474465606122E-5</v>
      </c>
      <c r="J2678" s="1">
        <v>5.4481562531213297E-5</v>
      </c>
      <c r="K2678" s="1">
        <v>4.3786376374218498E-5</v>
      </c>
      <c r="L2678" s="2">
        <v>5.2652180624540303</v>
      </c>
      <c r="M2678" s="2">
        <v>4.2316117428325004</v>
      </c>
      <c r="N2678" s="4">
        <v>4.7202074723103298</v>
      </c>
      <c r="O2678" s="2">
        <v>0.21897476449602299</v>
      </c>
      <c r="P2678">
        <v>3</v>
      </c>
    </row>
    <row r="2679" spans="1:16" x14ac:dyDescent="0.2">
      <c r="A2679">
        <v>376782</v>
      </c>
      <c r="B2679" t="s">
        <v>2690</v>
      </c>
      <c r="C2679">
        <v>0</v>
      </c>
      <c r="D2679" s="2"/>
      <c r="E2679" s="2">
        <v>1</v>
      </c>
      <c r="F2679" s="2"/>
      <c r="G2679" s="2">
        <v>2</v>
      </c>
      <c r="H2679" s="2"/>
      <c r="I2679">
        <v>0</v>
      </c>
      <c r="J2679" s="1">
        <v>4.54013021093444E-6</v>
      </c>
      <c r="K2679" s="1">
        <v>6.7363655960336201E-6</v>
      </c>
      <c r="L2679" s="2" t="s">
        <v>306</v>
      </c>
      <c r="M2679" s="2" t="s">
        <v>306</v>
      </c>
      <c r="N2679" s="2" t="s">
        <v>306</v>
      </c>
      <c r="P2679">
        <v>4</v>
      </c>
    </row>
    <row r="2680" spans="1:16" x14ac:dyDescent="0.2">
      <c r="A2680">
        <v>376848</v>
      </c>
      <c r="B2680" t="s">
        <v>2691</v>
      </c>
      <c r="C2680">
        <v>3</v>
      </c>
      <c r="D2680" s="2"/>
      <c r="E2680" s="2">
        <v>5</v>
      </c>
      <c r="F2680" s="2"/>
      <c r="G2680" s="2">
        <v>12</v>
      </c>
      <c r="H2680" s="2"/>
      <c r="I2680" s="1">
        <v>6.2084679363673401E-6</v>
      </c>
      <c r="J2680" s="1">
        <v>2.2700651054672199E-5</v>
      </c>
      <c r="K2680" s="1">
        <v>4.0418193576201697E-5</v>
      </c>
      <c r="L2680" s="2">
        <v>3.6564014322597398</v>
      </c>
      <c r="M2680" s="2">
        <v>6.5101719120500103</v>
      </c>
      <c r="N2680" s="2">
        <v>4.87891400861675</v>
      </c>
      <c r="O2680" s="2">
        <v>0.58491920020524202</v>
      </c>
      <c r="P2680">
        <v>3</v>
      </c>
    </row>
    <row r="2681" spans="1:16" x14ac:dyDescent="0.2">
      <c r="A2681">
        <v>376849</v>
      </c>
      <c r="B2681" t="s">
        <v>2692</v>
      </c>
      <c r="C2681">
        <v>0</v>
      </c>
      <c r="D2681" s="2"/>
      <c r="E2681" s="2">
        <v>1</v>
      </c>
      <c r="F2681" s="2"/>
      <c r="G2681" s="2">
        <v>2</v>
      </c>
      <c r="H2681" s="2"/>
      <c r="I2681">
        <v>0</v>
      </c>
      <c r="J2681" s="1">
        <v>4.54013021093444E-6</v>
      </c>
      <c r="K2681" s="1">
        <v>6.7363655960336201E-6</v>
      </c>
      <c r="L2681" s="2" t="s">
        <v>306</v>
      </c>
      <c r="M2681" s="2" t="s">
        <v>306</v>
      </c>
      <c r="N2681" s="2" t="s">
        <v>306</v>
      </c>
      <c r="P2681">
        <v>4</v>
      </c>
    </row>
    <row r="2682" spans="1:16" x14ac:dyDescent="0.2">
      <c r="A2682">
        <v>376860</v>
      </c>
      <c r="B2682" t="s">
        <v>2693</v>
      </c>
      <c r="C2682">
        <v>1</v>
      </c>
      <c r="D2682" s="2"/>
      <c r="E2682" s="2">
        <v>1</v>
      </c>
      <c r="F2682" s="2"/>
      <c r="G2682" s="2">
        <v>2</v>
      </c>
      <c r="H2682" s="2"/>
      <c r="I2682" s="1">
        <v>2.0694893121224399E-6</v>
      </c>
      <c r="J2682" s="1">
        <v>4.54013021093444E-6</v>
      </c>
      <c r="K2682" s="1">
        <v>6.7363655960336201E-6</v>
      </c>
      <c r="L2682" s="2">
        <v>2.1938408593558401</v>
      </c>
      <c r="M2682" s="2">
        <v>3.2550859560249998</v>
      </c>
      <c r="N2682" s="2">
        <v>2.6722912586473502</v>
      </c>
      <c r="O2682" s="2">
        <v>0.39712927744498</v>
      </c>
      <c r="P2682">
        <v>4</v>
      </c>
    </row>
    <row r="2683" spans="1:16" x14ac:dyDescent="0.2">
      <c r="A2683">
        <v>376920</v>
      </c>
      <c r="B2683" t="s">
        <v>2694</v>
      </c>
      <c r="C2683">
        <v>0</v>
      </c>
      <c r="D2683" s="2"/>
      <c r="E2683" s="2">
        <v>1</v>
      </c>
      <c r="F2683" s="2"/>
      <c r="G2683" s="2">
        <v>1</v>
      </c>
      <c r="H2683" s="2"/>
      <c r="I2683">
        <v>0</v>
      </c>
      <c r="J2683" s="1">
        <v>4.54013021093444E-6</v>
      </c>
      <c r="K2683" s="1">
        <v>3.3681827980168101E-6</v>
      </c>
      <c r="L2683" s="2" t="s">
        <v>306</v>
      </c>
      <c r="M2683" s="2" t="s">
        <v>306</v>
      </c>
      <c r="N2683" s="2" t="s">
        <v>306</v>
      </c>
      <c r="P2683">
        <v>4</v>
      </c>
    </row>
    <row r="2684" spans="1:16" x14ac:dyDescent="0.2">
      <c r="A2684">
        <v>376992</v>
      </c>
      <c r="B2684" t="s">
        <v>2695</v>
      </c>
      <c r="C2684">
        <v>0</v>
      </c>
      <c r="D2684" s="2"/>
      <c r="E2684" s="2">
        <v>2</v>
      </c>
      <c r="F2684" s="2"/>
      <c r="G2684" s="2">
        <v>2</v>
      </c>
      <c r="H2684" s="2"/>
      <c r="I2684">
        <v>0</v>
      </c>
      <c r="J2684" s="1">
        <v>9.0802604218688902E-6</v>
      </c>
      <c r="K2684" s="1">
        <v>6.7363655960336201E-6</v>
      </c>
      <c r="L2684" s="2" t="s">
        <v>306</v>
      </c>
      <c r="M2684" s="2" t="s">
        <v>306</v>
      </c>
      <c r="N2684" s="2" t="s">
        <v>306</v>
      </c>
      <c r="P2684">
        <v>3</v>
      </c>
    </row>
    <row r="2685" spans="1:16" x14ac:dyDescent="0.2">
      <c r="A2685">
        <v>377136</v>
      </c>
      <c r="B2685" t="s">
        <v>2696</v>
      </c>
      <c r="C2685">
        <v>2</v>
      </c>
      <c r="D2685" s="2"/>
      <c r="E2685" s="2">
        <v>8</v>
      </c>
      <c r="F2685" s="2"/>
      <c r="G2685" s="2">
        <v>9</v>
      </c>
      <c r="H2685" s="2"/>
      <c r="I2685" s="1">
        <v>4.13897862424489E-6</v>
      </c>
      <c r="J2685" s="1">
        <v>3.63210416874755E-5</v>
      </c>
      <c r="K2685" s="1">
        <v>3.0313645182151302E-5</v>
      </c>
      <c r="L2685" s="2">
        <v>8.7753634374233798</v>
      </c>
      <c r="M2685" s="2">
        <v>7.3239434010562601</v>
      </c>
      <c r="N2685" s="2">
        <v>8.0168737759420505</v>
      </c>
      <c r="O2685" s="2">
        <v>0.181045639102203</v>
      </c>
      <c r="P2685">
        <v>3</v>
      </c>
    </row>
    <row r="2686" spans="1:16" x14ac:dyDescent="0.2">
      <c r="A2686">
        <v>377184</v>
      </c>
      <c r="B2686" t="s">
        <v>2697</v>
      </c>
      <c r="C2686">
        <v>1</v>
      </c>
      <c r="D2686" s="2"/>
      <c r="E2686" s="2">
        <v>1</v>
      </c>
      <c r="F2686" s="2"/>
      <c r="G2686" s="2">
        <v>1</v>
      </c>
      <c r="H2686" s="2"/>
      <c r="I2686" s="1">
        <v>2.0694893121224399E-6</v>
      </c>
      <c r="J2686" s="1">
        <v>4.54013021093444E-6</v>
      </c>
      <c r="K2686" s="1">
        <v>3.3681827980168101E-6</v>
      </c>
      <c r="L2686" s="2">
        <v>2.1938408593558401</v>
      </c>
      <c r="M2686" s="2">
        <v>1.6275429780124999</v>
      </c>
      <c r="N2686" s="2">
        <v>1.88959527029507</v>
      </c>
      <c r="O2686" s="2">
        <v>0.29969268564845097</v>
      </c>
      <c r="P2686">
        <v>4</v>
      </c>
    </row>
    <row r="2687" spans="1:16" x14ac:dyDescent="0.2">
      <c r="A2687">
        <v>377568</v>
      </c>
      <c r="B2687" t="s">
        <v>2698</v>
      </c>
      <c r="C2687">
        <v>2</v>
      </c>
      <c r="D2687" s="2"/>
      <c r="E2687" s="2">
        <v>2</v>
      </c>
      <c r="F2687" s="2"/>
      <c r="G2687" s="2">
        <v>2</v>
      </c>
      <c r="H2687" s="2"/>
      <c r="I2687" s="1">
        <v>4.13897862424489E-6</v>
      </c>
      <c r="J2687" s="1">
        <v>9.0802604218688902E-6</v>
      </c>
      <c r="K2687" s="1">
        <v>6.7363655960336201E-6</v>
      </c>
      <c r="L2687" s="2">
        <v>2.1938408593558401</v>
      </c>
      <c r="M2687" s="2">
        <v>1.6275429780124999</v>
      </c>
      <c r="N2687" s="2">
        <v>1.88959527029507</v>
      </c>
      <c r="O2687" s="2">
        <v>0.29969268564845097</v>
      </c>
      <c r="P2687">
        <v>3</v>
      </c>
    </row>
    <row r="2688" spans="1:16" x14ac:dyDescent="0.2">
      <c r="A2688">
        <v>378432</v>
      </c>
      <c r="B2688" t="s">
        <v>2699</v>
      </c>
      <c r="C2688">
        <v>65</v>
      </c>
      <c r="D2688" s="2">
        <f>1000000*C2688/495425</f>
        <v>131.20048443255791</v>
      </c>
      <c r="E2688" s="2">
        <v>139</v>
      </c>
      <c r="F2688" s="2">
        <f>1000000*E2688/220258</f>
        <v>631.07809931988845</v>
      </c>
      <c r="G2688" s="2">
        <v>187</v>
      </c>
      <c r="H2688" s="2">
        <f>1000000*G2688/296896</f>
        <v>629.85018322914425</v>
      </c>
      <c r="I2688">
        <v>1.3451680528795901E-4</v>
      </c>
      <c r="J2688">
        <v>6.3107809931988801E-4</v>
      </c>
      <c r="K2688">
        <v>6.2985018322914404E-4</v>
      </c>
      <c r="L2688" s="2">
        <v>4.6914442992378804</v>
      </c>
      <c r="M2688" s="2">
        <v>4.6823159521282696</v>
      </c>
      <c r="N2688" s="4">
        <v>4.6868779033427801</v>
      </c>
      <c r="O2688" s="2">
        <v>1.94763919561432E-3</v>
      </c>
      <c r="P2688">
        <v>2</v>
      </c>
    </row>
    <row r="2689" spans="1:16" x14ac:dyDescent="0.2">
      <c r="A2689">
        <v>378433</v>
      </c>
      <c r="B2689" t="s">
        <v>2700</v>
      </c>
      <c r="C2689">
        <v>4</v>
      </c>
      <c r="D2689" s="2"/>
      <c r="E2689" s="2">
        <v>2</v>
      </c>
      <c r="F2689" s="2"/>
      <c r="G2689" s="2">
        <v>12</v>
      </c>
      <c r="H2689" s="2"/>
      <c r="I2689" s="1">
        <v>8.2779572484897901E-6</v>
      </c>
      <c r="J2689" s="1">
        <v>9.0802604218688902E-6</v>
      </c>
      <c r="K2689" s="1">
        <v>4.0418193576201697E-5</v>
      </c>
      <c r="L2689" s="2">
        <v>1.09692042967792</v>
      </c>
      <c r="M2689" s="2">
        <v>4.8826289340375002</v>
      </c>
      <c r="N2689" s="2">
        <v>2.3142721162996902</v>
      </c>
      <c r="O2689" s="2">
        <v>1.63580958250172</v>
      </c>
      <c r="P2689">
        <v>3</v>
      </c>
    </row>
    <row r="2690" spans="1:16" x14ac:dyDescent="0.2">
      <c r="A2690">
        <v>378434</v>
      </c>
      <c r="B2690" t="s">
        <v>2701</v>
      </c>
      <c r="C2690">
        <v>6</v>
      </c>
      <c r="D2690" s="2">
        <f>1000000*C2690/495425</f>
        <v>12.110813947620729</v>
      </c>
      <c r="E2690" s="2">
        <v>13</v>
      </c>
      <c r="F2690" s="2">
        <f>1000000*E2690/220258</f>
        <v>59.021692742147842</v>
      </c>
      <c r="G2690" s="2">
        <v>15</v>
      </c>
      <c r="H2690" s="2">
        <f>1000000*G2690/296896</f>
        <v>50.522741970252213</v>
      </c>
      <c r="I2690" s="1">
        <v>1.2416935872734601E-5</v>
      </c>
      <c r="J2690" s="1">
        <v>5.9021692742147801E-5</v>
      </c>
      <c r="K2690" s="1">
        <v>5.0522741970252201E-5</v>
      </c>
      <c r="L2690" s="2">
        <v>4.7533218619376596</v>
      </c>
      <c r="M2690" s="2">
        <v>4.0688574450312496</v>
      </c>
      <c r="N2690" s="4">
        <v>4.3977936566618103</v>
      </c>
      <c r="O2690" s="2">
        <v>0.15563813819904301</v>
      </c>
      <c r="P2690">
        <v>3</v>
      </c>
    </row>
    <row r="2691" spans="1:16" x14ac:dyDescent="0.2">
      <c r="A2691">
        <v>378436</v>
      </c>
      <c r="B2691" t="s">
        <v>2702</v>
      </c>
      <c r="C2691">
        <v>0</v>
      </c>
      <c r="D2691" s="2"/>
      <c r="E2691" s="2">
        <v>1</v>
      </c>
      <c r="F2691" s="2"/>
      <c r="G2691" s="2">
        <v>1</v>
      </c>
      <c r="H2691" s="2"/>
      <c r="I2691">
        <v>0</v>
      </c>
      <c r="J2691" s="1">
        <v>4.54013021093444E-6</v>
      </c>
      <c r="K2691" s="1">
        <v>3.3681827980168101E-6</v>
      </c>
      <c r="L2691" s="2" t="s">
        <v>306</v>
      </c>
      <c r="M2691" s="2" t="s">
        <v>306</v>
      </c>
      <c r="N2691" s="2" t="s">
        <v>306</v>
      </c>
      <c r="P2691">
        <v>3</v>
      </c>
    </row>
    <row r="2692" spans="1:16" x14ac:dyDescent="0.2">
      <c r="A2692">
        <v>378438</v>
      </c>
      <c r="B2692" t="s">
        <v>2703</v>
      </c>
      <c r="C2692">
        <v>6</v>
      </c>
      <c r="D2692" s="2"/>
      <c r="E2692" s="2">
        <v>3</v>
      </c>
      <c r="F2692" s="2"/>
      <c r="G2692" s="2">
        <v>12</v>
      </c>
      <c r="H2692" s="2"/>
      <c r="I2692" s="1">
        <v>1.2416935872734601E-5</v>
      </c>
      <c r="J2692" s="1">
        <v>1.3620390632803301E-5</v>
      </c>
      <c r="K2692" s="1">
        <v>4.0418193576201697E-5</v>
      </c>
      <c r="L2692" s="2">
        <v>1.09692042967792</v>
      </c>
      <c r="M2692" s="2">
        <v>3.2550859560249998</v>
      </c>
      <c r="N2692" s="2">
        <v>1.88959527029507</v>
      </c>
      <c r="O2692" s="2">
        <v>1.1421311009156201</v>
      </c>
      <c r="P2692">
        <v>3</v>
      </c>
    </row>
    <row r="2693" spans="1:16" x14ac:dyDescent="0.2">
      <c r="A2693">
        <v>378444</v>
      </c>
      <c r="B2693" t="s">
        <v>2704</v>
      </c>
      <c r="C2693">
        <v>2</v>
      </c>
      <c r="D2693" s="2"/>
      <c r="E2693" s="2">
        <v>8</v>
      </c>
      <c r="F2693" s="2"/>
      <c r="G2693" s="2">
        <v>8</v>
      </c>
      <c r="H2693" s="2"/>
      <c r="I2693" s="1">
        <v>4.13897862424489E-6</v>
      </c>
      <c r="J2693" s="1">
        <v>3.63210416874755E-5</v>
      </c>
      <c r="K2693" s="1">
        <v>2.6945462384134501E-5</v>
      </c>
      <c r="L2693" s="2">
        <v>8.7753634374233798</v>
      </c>
      <c r="M2693" s="2">
        <v>6.5101719120500103</v>
      </c>
      <c r="N2693" s="2">
        <v>7.5583810811802996</v>
      </c>
      <c r="O2693" s="2">
        <v>0.29969268564845097</v>
      </c>
      <c r="P2693">
        <v>3</v>
      </c>
    </row>
    <row r="2694" spans="1:16" x14ac:dyDescent="0.2">
      <c r="A2694">
        <v>378456</v>
      </c>
      <c r="B2694" t="s">
        <v>2705</v>
      </c>
      <c r="C2694">
        <v>3</v>
      </c>
      <c r="D2694" s="2">
        <f>1000000*C2694/495425</f>
        <v>6.0554069738103644</v>
      </c>
      <c r="E2694" s="2">
        <v>18</v>
      </c>
      <c r="F2694" s="2">
        <f>1000000*E2694/220258</f>
        <v>81.722343796820098</v>
      </c>
      <c r="G2694" s="2">
        <v>14</v>
      </c>
      <c r="H2694" s="2">
        <f>1000000*G2694/296896</f>
        <v>47.154559172235395</v>
      </c>
      <c r="I2694" s="1">
        <v>6.2084679363673401E-6</v>
      </c>
      <c r="J2694" s="1">
        <v>8.1722343796819993E-5</v>
      </c>
      <c r="K2694" s="1">
        <v>4.7154559172235299E-5</v>
      </c>
      <c r="L2694" s="2">
        <v>13.163045156135</v>
      </c>
      <c r="M2694" s="2">
        <v>7.5952005640583398</v>
      </c>
      <c r="N2694" s="4">
        <v>9.9987983275292898</v>
      </c>
      <c r="O2694" s="2">
        <v>0.55685137450437405</v>
      </c>
      <c r="P2694">
        <v>3</v>
      </c>
    </row>
    <row r="2695" spans="1:16" x14ac:dyDescent="0.2">
      <c r="A2695">
        <v>378468</v>
      </c>
      <c r="B2695" t="s">
        <v>2706</v>
      </c>
      <c r="C2695">
        <v>0</v>
      </c>
      <c r="D2695" s="2"/>
      <c r="E2695" s="2">
        <v>1</v>
      </c>
      <c r="F2695" s="2"/>
      <c r="G2695" s="2">
        <v>1</v>
      </c>
      <c r="H2695" s="2"/>
      <c r="I2695">
        <v>0</v>
      </c>
      <c r="J2695" s="1">
        <v>4.54013021093444E-6</v>
      </c>
      <c r="K2695" s="1">
        <v>3.3681827980168101E-6</v>
      </c>
      <c r="L2695" s="2" t="s">
        <v>306</v>
      </c>
      <c r="M2695" s="2" t="s">
        <v>306</v>
      </c>
      <c r="N2695" s="2" t="s">
        <v>306</v>
      </c>
      <c r="P2695">
        <v>4</v>
      </c>
    </row>
    <row r="2696" spans="1:16" x14ac:dyDescent="0.2">
      <c r="A2696">
        <v>378480</v>
      </c>
      <c r="B2696" t="s">
        <v>2707</v>
      </c>
      <c r="C2696">
        <v>4</v>
      </c>
      <c r="D2696" s="2"/>
      <c r="E2696" s="2">
        <v>26</v>
      </c>
      <c r="F2696" s="2"/>
      <c r="G2696" s="2">
        <v>8</v>
      </c>
      <c r="H2696" s="2"/>
      <c r="I2696" s="1">
        <v>8.2779572484897901E-6</v>
      </c>
      <c r="J2696">
        <v>1.1804338548429501E-4</v>
      </c>
      <c r="K2696" s="1">
        <v>2.6945462384134501E-5</v>
      </c>
      <c r="L2696" s="2">
        <v>14.259965585812999</v>
      </c>
      <c r="M2696" s="2">
        <v>3.2550859560249998</v>
      </c>
      <c r="N2696" s="2">
        <v>6.81303263692313</v>
      </c>
      <c r="O2696" s="2">
        <v>1.6152688848351</v>
      </c>
      <c r="P2696">
        <v>3</v>
      </c>
    </row>
    <row r="2697" spans="1:16" x14ac:dyDescent="0.2">
      <c r="A2697">
        <v>378492</v>
      </c>
      <c r="B2697" t="s">
        <v>2708</v>
      </c>
      <c r="C2697">
        <v>0</v>
      </c>
      <c r="D2697" s="2"/>
      <c r="E2697" s="2">
        <v>3</v>
      </c>
      <c r="F2697" s="2"/>
      <c r="G2697" s="2">
        <v>1</v>
      </c>
      <c r="H2697" s="2"/>
      <c r="I2697">
        <v>0</v>
      </c>
      <c r="J2697" s="1">
        <v>1.3620390632803301E-5</v>
      </c>
      <c r="K2697" s="1">
        <v>3.3681827980168101E-6</v>
      </c>
      <c r="L2697" s="2" t="s">
        <v>306</v>
      </c>
      <c r="M2697" s="2" t="s">
        <v>306</v>
      </c>
      <c r="N2697" s="2" t="s">
        <v>306</v>
      </c>
      <c r="P2697">
        <v>4</v>
      </c>
    </row>
    <row r="2698" spans="1:16" x14ac:dyDescent="0.2">
      <c r="A2698">
        <v>378504</v>
      </c>
      <c r="B2698" t="s">
        <v>2709</v>
      </c>
      <c r="C2698">
        <v>6</v>
      </c>
      <c r="D2698" s="2">
        <f>1000000*C2698/495425</f>
        <v>12.110813947620729</v>
      </c>
      <c r="E2698" s="2">
        <v>13</v>
      </c>
      <c r="F2698" s="2">
        <f>1000000*E2698/220258</f>
        <v>59.021692742147842</v>
      </c>
      <c r="G2698" s="2">
        <v>17</v>
      </c>
      <c r="H2698" s="2">
        <f>1000000*G2698/296896</f>
        <v>57.259107566285834</v>
      </c>
      <c r="I2698" s="1">
        <v>1.2416935872734601E-5</v>
      </c>
      <c r="J2698" s="1">
        <v>5.9021692742147801E-5</v>
      </c>
      <c r="K2698" s="1">
        <v>5.7259107566285803E-5</v>
      </c>
      <c r="L2698" s="2">
        <v>4.7533218619376596</v>
      </c>
      <c r="M2698" s="2">
        <v>4.6113717710354196</v>
      </c>
      <c r="N2698" s="4">
        <v>4.6818088654690797</v>
      </c>
      <c r="O2698" s="2">
        <v>3.0319497224502799E-2</v>
      </c>
      <c r="P2698">
        <v>3</v>
      </c>
    </row>
    <row r="2699" spans="1:16" x14ac:dyDescent="0.2">
      <c r="A2699">
        <v>378506</v>
      </c>
      <c r="B2699" t="s">
        <v>2710</v>
      </c>
      <c r="C2699">
        <v>1</v>
      </c>
      <c r="D2699" s="2"/>
      <c r="E2699" s="2">
        <v>1</v>
      </c>
      <c r="F2699" s="2"/>
      <c r="G2699" s="2">
        <v>1</v>
      </c>
      <c r="H2699" s="2"/>
      <c r="I2699" s="1">
        <v>2.0694893121224399E-6</v>
      </c>
      <c r="J2699" s="1">
        <v>4.54013021093444E-6</v>
      </c>
      <c r="K2699" s="1">
        <v>3.3681827980168101E-6</v>
      </c>
      <c r="L2699" s="2">
        <v>2.1938408593558401</v>
      </c>
      <c r="M2699" s="2">
        <v>1.6275429780124999</v>
      </c>
      <c r="N2699" s="2">
        <v>1.88959527029507</v>
      </c>
      <c r="O2699" s="2">
        <v>0.29969268564845097</v>
      </c>
      <c r="P2699">
        <v>4</v>
      </c>
    </row>
    <row r="2700" spans="1:16" x14ac:dyDescent="0.2">
      <c r="A2700">
        <v>378528</v>
      </c>
      <c r="B2700" t="s">
        <v>2711</v>
      </c>
      <c r="C2700">
        <v>2</v>
      </c>
      <c r="D2700" s="2"/>
      <c r="E2700" s="2">
        <v>1</v>
      </c>
      <c r="F2700" s="2"/>
      <c r="G2700" s="2">
        <v>1</v>
      </c>
      <c r="H2700" s="2"/>
      <c r="I2700" s="1">
        <v>4.13897862424489E-6</v>
      </c>
      <c r="J2700" s="1">
        <v>4.54013021093444E-6</v>
      </c>
      <c r="K2700" s="1">
        <v>3.3681827980168101E-6</v>
      </c>
      <c r="L2700" s="2">
        <v>1.09692042967792</v>
      </c>
      <c r="M2700" s="2">
        <v>0.81377148900625096</v>
      </c>
      <c r="N2700" s="2">
        <v>0.94479763514753801</v>
      </c>
      <c r="O2700" s="2">
        <v>0.29969268564845097</v>
      </c>
      <c r="P2700">
        <v>4</v>
      </c>
    </row>
    <row r="2701" spans="1:16" x14ac:dyDescent="0.2">
      <c r="A2701">
        <v>378552</v>
      </c>
      <c r="B2701" t="s">
        <v>2712</v>
      </c>
      <c r="C2701">
        <v>0</v>
      </c>
      <c r="D2701" s="2"/>
      <c r="E2701" s="2">
        <v>2</v>
      </c>
      <c r="F2701" s="2"/>
      <c r="G2701" s="2">
        <v>2</v>
      </c>
      <c r="H2701" s="2"/>
      <c r="I2701">
        <v>0</v>
      </c>
      <c r="J2701" s="1">
        <v>9.0802604218688902E-6</v>
      </c>
      <c r="K2701" s="1">
        <v>6.7363655960336201E-6</v>
      </c>
      <c r="L2701" s="2" t="s">
        <v>306</v>
      </c>
      <c r="M2701" s="2" t="s">
        <v>306</v>
      </c>
      <c r="N2701" s="2" t="s">
        <v>306</v>
      </c>
      <c r="P2701">
        <v>4</v>
      </c>
    </row>
    <row r="2702" spans="1:16" x14ac:dyDescent="0.2">
      <c r="A2702">
        <v>378576</v>
      </c>
      <c r="B2702" t="s">
        <v>2713</v>
      </c>
      <c r="C2702">
        <v>5</v>
      </c>
      <c r="D2702" s="2">
        <f>1000000*C2702/495425</f>
        <v>10.092344956350608</v>
      </c>
      <c r="E2702" s="2">
        <v>10</v>
      </c>
      <c r="F2702" s="2">
        <f>1000000*E2702/220258</f>
        <v>45.401302109344499</v>
      </c>
      <c r="G2702" s="2">
        <v>17</v>
      </c>
      <c r="H2702" s="2">
        <f>1000000*G2702/296896</f>
        <v>57.259107566285834</v>
      </c>
      <c r="I2702" s="1">
        <v>1.03474465606122E-5</v>
      </c>
      <c r="J2702" s="1">
        <v>4.5401302109344399E-5</v>
      </c>
      <c r="K2702" s="1">
        <v>5.7259107566285803E-5</v>
      </c>
      <c r="L2702" s="2">
        <v>4.3876817187116899</v>
      </c>
      <c r="M2702" s="2">
        <v>5.5336461252425</v>
      </c>
      <c r="N2702" s="4">
        <v>4.92746161238688</v>
      </c>
      <c r="O2702" s="2">
        <v>0.23256688670085901</v>
      </c>
      <c r="P2702">
        <v>3</v>
      </c>
    </row>
    <row r="2703" spans="1:16" x14ac:dyDescent="0.2">
      <c r="A2703">
        <v>378600</v>
      </c>
      <c r="B2703" t="s">
        <v>2714</v>
      </c>
      <c r="C2703">
        <v>2</v>
      </c>
      <c r="D2703" s="2"/>
      <c r="E2703" s="2">
        <v>1</v>
      </c>
      <c r="F2703" s="2"/>
      <c r="G2703" s="2">
        <v>2</v>
      </c>
      <c r="H2703" s="2"/>
      <c r="I2703" s="1">
        <v>4.13897862424489E-6</v>
      </c>
      <c r="J2703" s="1">
        <v>4.54013021093444E-6</v>
      </c>
      <c r="K2703" s="1">
        <v>6.7363655960336201E-6</v>
      </c>
      <c r="L2703" s="2">
        <v>1.09692042967792</v>
      </c>
      <c r="M2703" s="2">
        <v>1.6275429780124999</v>
      </c>
      <c r="N2703" s="2">
        <v>1.33614562932367</v>
      </c>
      <c r="O2703" s="2">
        <v>0.39712927744498</v>
      </c>
      <c r="P2703">
        <v>4</v>
      </c>
    </row>
    <row r="2704" spans="1:16" x14ac:dyDescent="0.2">
      <c r="A2704">
        <v>378720</v>
      </c>
      <c r="B2704" t="s">
        <v>2715</v>
      </c>
      <c r="C2704">
        <v>2</v>
      </c>
      <c r="D2704" s="2"/>
      <c r="E2704" s="2">
        <v>4</v>
      </c>
      <c r="F2704" s="2"/>
      <c r="G2704" s="2">
        <v>3</v>
      </c>
      <c r="H2704" s="2"/>
      <c r="I2704" s="1">
        <v>4.13897862424489E-6</v>
      </c>
      <c r="J2704" s="1">
        <v>1.8160520843737699E-5</v>
      </c>
      <c r="K2704" s="1">
        <v>1.0104548394050401E-5</v>
      </c>
      <c r="L2704" s="2">
        <v>4.3876817187116899</v>
      </c>
      <c r="M2704" s="2">
        <v>2.4413144670187501</v>
      </c>
      <c r="N2704" s="2">
        <v>3.2728750138929099</v>
      </c>
      <c r="O2704" s="2">
        <v>0.59469648044330103</v>
      </c>
      <c r="P2704">
        <v>3</v>
      </c>
    </row>
    <row r="2705" spans="1:16" x14ac:dyDescent="0.2">
      <c r="A2705">
        <v>378864</v>
      </c>
      <c r="B2705" t="s">
        <v>2716</v>
      </c>
      <c r="C2705">
        <v>1</v>
      </c>
      <c r="D2705" s="2"/>
      <c r="E2705" s="2">
        <v>4</v>
      </c>
      <c r="F2705" s="2"/>
      <c r="G2705" s="2">
        <v>10</v>
      </c>
      <c r="H2705" s="2"/>
      <c r="I2705" s="1">
        <v>2.0694893121224399E-6</v>
      </c>
      <c r="J2705" s="1">
        <v>1.8160520843737699E-5</v>
      </c>
      <c r="K2705" s="1">
        <v>3.3681827980168102E-5</v>
      </c>
      <c r="L2705" s="2">
        <v>8.7753634374233798</v>
      </c>
      <c r="M2705" s="2">
        <v>16.275429780124998</v>
      </c>
      <c r="N2705" s="2">
        <v>11.9508498200279</v>
      </c>
      <c r="O2705" s="2">
        <v>0.627575984607606</v>
      </c>
      <c r="P2705">
        <v>3</v>
      </c>
    </row>
    <row r="2706" spans="1:16" x14ac:dyDescent="0.2">
      <c r="A2706">
        <v>378912</v>
      </c>
      <c r="B2706" t="s">
        <v>2717</v>
      </c>
      <c r="C2706">
        <v>1</v>
      </c>
      <c r="D2706" s="2"/>
      <c r="E2706" s="2">
        <v>2</v>
      </c>
      <c r="F2706" s="2"/>
      <c r="G2706" s="2">
        <v>2</v>
      </c>
      <c r="H2706" s="2"/>
      <c r="I2706" s="1">
        <v>2.0694893121224399E-6</v>
      </c>
      <c r="J2706" s="1">
        <v>9.0802604218688902E-6</v>
      </c>
      <c r="K2706" s="1">
        <v>6.7363655960336201E-6</v>
      </c>
      <c r="L2706" s="2">
        <v>4.3876817187116899</v>
      </c>
      <c r="M2706" s="2">
        <v>3.2550859560249998</v>
      </c>
      <c r="N2706" s="2">
        <v>3.7791905405901498</v>
      </c>
      <c r="O2706" s="2">
        <v>0.29969268564845097</v>
      </c>
      <c r="P2706">
        <v>4</v>
      </c>
    </row>
    <row r="2707" spans="1:16" x14ac:dyDescent="0.2">
      <c r="A2707">
        <v>379296</v>
      </c>
      <c r="B2707" t="s">
        <v>2718</v>
      </c>
      <c r="C2707">
        <v>3</v>
      </c>
      <c r="D2707" s="2"/>
      <c r="E2707" s="2">
        <v>3</v>
      </c>
      <c r="F2707" s="2"/>
      <c r="G2707" s="2">
        <v>5</v>
      </c>
      <c r="H2707" s="2"/>
      <c r="I2707" s="1">
        <v>6.2084679363673401E-6</v>
      </c>
      <c r="J2707" s="1">
        <v>1.3620390632803301E-5</v>
      </c>
      <c r="K2707" s="1">
        <v>1.6840913990084E-5</v>
      </c>
      <c r="L2707" s="2">
        <v>2.1938408593558401</v>
      </c>
      <c r="M2707" s="2">
        <v>2.7125716300208298</v>
      </c>
      <c r="N2707" s="2">
        <v>2.4394570043083701</v>
      </c>
      <c r="O2707" s="2">
        <v>0.21264189930334901</v>
      </c>
      <c r="P2707">
        <v>3</v>
      </c>
    </row>
    <row r="2708" spans="1:16" x14ac:dyDescent="0.2">
      <c r="A2708">
        <v>380160</v>
      </c>
      <c r="B2708" t="s">
        <v>2719</v>
      </c>
      <c r="C2708">
        <v>6</v>
      </c>
      <c r="D2708" s="2">
        <f>1000000*C2708/495425</f>
        <v>12.110813947620729</v>
      </c>
      <c r="E2708" s="2">
        <v>12</v>
      </c>
      <c r="F2708" s="2">
        <f>1000000*E2708/220258</f>
        <v>54.481562531213392</v>
      </c>
      <c r="G2708" s="2">
        <v>16</v>
      </c>
      <c r="H2708" s="2">
        <f>1000000*G2708/296896</f>
        <v>53.890924768269024</v>
      </c>
      <c r="I2708" s="1">
        <v>1.2416935872734601E-5</v>
      </c>
      <c r="J2708" s="1">
        <v>5.4481562531213297E-5</v>
      </c>
      <c r="K2708" s="1">
        <v>5.3890924768269002E-5</v>
      </c>
      <c r="L2708" s="2">
        <v>4.3876817187116899</v>
      </c>
      <c r="M2708" s="2">
        <v>4.3401146080333399</v>
      </c>
      <c r="N2708" s="4">
        <v>4.3638333518572203</v>
      </c>
      <c r="O2708" s="2">
        <v>1.09003041232331E-2</v>
      </c>
      <c r="P2708">
        <v>3</v>
      </c>
    </row>
    <row r="2709" spans="1:16" x14ac:dyDescent="0.2">
      <c r="A2709">
        <v>380184</v>
      </c>
      <c r="B2709" t="s">
        <v>2720</v>
      </c>
      <c r="C2709">
        <v>0</v>
      </c>
      <c r="D2709" s="2"/>
      <c r="E2709" s="2">
        <v>2</v>
      </c>
      <c r="F2709" s="2"/>
      <c r="G2709" s="2">
        <v>1</v>
      </c>
      <c r="H2709" s="2"/>
      <c r="I2709">
        <v>0</v>
      </c>
      <c r="J2709" s="1">
        <v>9.0802604218688902E-6</v>
      </c>
      <c r="K2709" s="1">
        <v>3.3681827980168101E-6</v>
      </c>
      <c r="L2709" s="2" t="s">
        <v>306</v>
      </c>
      <c r="M2709" s="2" t="s">
        <v>306</v>
      </c>
      <c r="N2709" s="2" t="s">
        <v>306</v>
      </c>
      <c r="P2709">
        <v>4</v>
      </c>
    </row>
    <row r="2710" spans="1:16" x14ac:dyDescent="0.2">
      <c r="A2710">
        <v>380208</v>
      </c>
      <c r="B2710" t="s">
        <v>2721</v>
      </c>
      <c r="C2710">
        <v>2</v>
      </c>
      <c r="D2710" s="2"/>
      <c r="E2710" s="2">
        <v>2</v>
      </c>
      <c r="F2710" s="2"/>
      <c r="G2710" s="2">
        <v>1</v>
      </c>
      <c r="H2710" s="2"/>
      <c r="I2710" s="1">
        <v>4.13897862424489E-6</v>
      </c>
      <c r="J2710" s="1">
        <v>9.0802604218688902E-6</v>
      </c>
      <c r="K2710" s="1">
        <v>3.3681827980168101E-6</v>
      </c>
      <c r="L2710" s="2">
        <v>2.1938408593558401</v>
      </c>
      <c r="M2710" s="2">
        <v>0.81377148900625096</v>
      </c>
      <c r="N2710" s="2">
        <v>1.33614562932367</v>
      </c>
      <c r="O2710" s="2">
        <v>1.03287346832706</v>
      </c>
      <c r="P2710">
        <v>4</v>
      </c>
    </row>
    <row r="2711" spans="1:16" x14ac:dyDescent="0.2">
      <c r="A2711">
        <v>380232</v>
      </c>
      <c r="B2711" t="s">
        <v>2722</v>
      </c>
      <c r="C2711">
        <v>0</v>
      </c>
      <c r="D2711" s="2"/>
      <c r="E2711" s="2">
        <v>1</v>
      </c>
      <c r="F2711" s="2"/>
      <c r="G2711" s="2">
        <v>2</v>
      </c>
      <c r="H2711" s="2"/>
      <c r="I2711">
        <v>0</v>
      </c>
      <c r="J2711" s="1">
        <v>4.54013021093444E-6</v>
      </c>
      <c r="K2711" s="1">
        <v>6.7363655960336201E-6</v>
      </c>
      <c r="L2711" s="2" t="s">
        <v>306</v>
      </c>
      <c r="M2711" s="2" t="s">
        <v>306</v>
      </c>
      <c r="N2711" s="2" t="s">
        <v>306</v>
      </c>
      <c r="P2711">
        <v>4</v>
      </c>
    </row>
    <row r="2712" spans="1:16" x14ac:dyDescent="0.2">
      <c r="A2712">
        <v>380304</v>
      </c>
      <c r="B2712" t="s">
        <v>2723</v>
      </c>
      <c r="C2712">
        <v>1</v>
      </c>
      <c r="D2712" s="2"/>
      <c r="E2712" s="2">
        <v>1</v>
      </c>
      <c r="F2712" s="2"/>
      <c r="G2712" s="2">
        <v>7</v>
      </c>
      <c r="H2712" s="2"/>
      <c r="I2712" s="1">
        <v>2.0694893121224399E-6</v>
      </c>
      <c r="J2712" s="1">
        <v>4.54013021093444E-6</v>
      </c>
      <c r="K2712" s="1">
        <v>2.3577279586117598E-5</v>
      </c>
      <c r="L2712" s="2">
        <v>2.1938408593558401</v>
      </c>
      <c r="M2712" s="2">
        <v>11.3928008460875</v>
      </c>
      <c r="N2712" s="2">
        <v>4.9993991637646404</v>
      </c>
      <c r="O2712" s="2">
        <v>1.84001310665593</v>
      </c>
      <c r="P2712">
        <v>4</v>
      </c>
    </row>
    <row r="2713" spans="1:16" x14ac:dyDescent="0.2">
      <c r="A2713">
        <v>381888</v>
      </c>
      <c r="B2713" t="s">
        <v>2724</v>
      </c>
      <c r="C2713">
        <v>2</v>
      </c>
      <c r="D2713" s="2"/>
      <c r="E2713" s="2">
        <v>3</v>
      </c>
      <c r="F2713" s="2"/>
      <c r="G2713" s="2">
        <v>3</v>
      </c>
      <c r="H2713" s="2"/>
      <c r="I2713" s="1">
        <v>4.13897862424489E-6</v>
      </c>
      <c r="J2713" s="1">
        <v>1.3620390632803301E-5</v>
      </c>
      <c r="K2713" s="1">
        <v>1.0104548394050401E-5</v>
      </c>
      <c r="L2713" s="2">
        <v>3.2907612890337599</v>
      </c>
      <c r="M2713" s="2">
        <v>2.4413144670187501</v>
      </c>
      <c r="N2713" s="2">
        <v>2.83439290544261</v>
      </c>
      <c r="O2713" s="2">
        <v>0.29969268564845097</v>
      </c>
      <c r="P2713">
        <v>3</v>
      </c>
    </row>
    <row r="2714" spans="1:16" x14ac:dyDescent="0.2">
      <c r="A2714">
        <v>382104</v>
      </c>
      <c r="B2714" t="s">
        <v>2725</v>
      </c>
      <c r="C2714">
        <v>0</v>
      </c>
      <c r="D2714" s="2"/>
      <c r="E2714" s="2">
        <v>1</v>
      </c>
      <c r="F2714" s="2"/>
      <c r="G2714" s="2">
        <v>1</v>
      </c>
      <c r="H2714" s="2"/>
      <c r="I2714">
        <v>0</v>
      </c>
      <c r="J2714" s="1">
        <v>4.54013021093444E-6</v>
      </c>
      <c r="K2714" s="1">
        <v>3.3681827980168101E-6</v>
      </c>
      <c r="L2714" s="2" t="s">
        <v>306</v>
      </c>
      <c r="M2714" s="2" t="s">
        <v>306</v>
      </c>
      <c r="N2714" s="2" t="s">
        <v>306</v>
      </c>
      <c r="P2714">
        <v>5</v>
      </c>
    </row>
    <row r="2715" spans="1:16" x14ac:dyDescent="0.2">
      <c r="A2715">
        <v>382830</v>
      </c>
      <c r="B2715" t="s">
        <v>2726</v>
      </c>
      <c r="C2715">
        <v>2</v>
      </c>
      <c r="D2715" s="2"/>
      <c r="E2715" s="2">
        <v>5</v>
      </c>
      <c r="F2715" s="2"/>
      <c r="G2715" s="2">
        <v>1</v>
      </c>
      <c r="H2715" s="2"/>
      <c r="I2715" s="1">
        <v>4.13897862424489E-6</v>
      </c>
      <c r="J2715" s="1">
        <v>2.2700651054672199E-5</v>
      </c>
      <c r="K2715" s="1">
        <v>3.3681827980168101E-6</v>
      </c>
      <c r="L2715" s="2">
        <v>5.4846021483896097</v>
      </c>
      <c r="M2715" s="2">
        <v>0.81377148900625096</v>
      </c>
      <c r="N2715" s="2">
        <v>2.11263173717093</v>
      </c>
      <c r="O2715" s="2">
        <v>2.2109062252554001</v>
      </c>
      <c r="P2715">
        <v>6</v>
      </c>
    </row>
    <row r="2716" spans="1:16" x14ac:dyDescent="0.2">
      <c r="A2716">
        <v>383616</v>
      </c>
      <c r="B2716" t="s">
        <v>2727</v>
      </c>
      <c r="C2716">
        <v>66</v>
      </c>
      <c r="D2716" s="2">
        <f>1000000*C2716/495425</f>
        <v>133.21895342382803</v>
      </c>
      <c r="E2716" s="2">
        <v>96</v>
      </c>
      <c r="F2716" s="2">
        <f>1000000*E2716/220258</f>
        <v>435.85250024970713</v>
      </c>
      <c r="G2716" s="2">
        <v>187</v>
      </c>
      <c r="H2716" s="2">
        <f>1000000*G2716/296896</f>
        <v>629.85018322914425</v>
      </c>
      <c r="I2716">
        <v>1.3658629460008099E-4</v>
      </c>
      <c r="J2716">
        <v>4.3585250024970697E-4</v>
      </c>
      <c r="K2716">
        <v>6.2985018322914404E-4</v>
      </c>
      <c r="L2716" s="2">
        <v>3.1910412499721401</v>
      </c>
      <c r="M2716" s="2">
        <v>4.6113717710354196</v>
      </c>
      <c r="N2716" s="4">
        <v>3.83602366263962</v>
      </c>
      <c r="O2716" s="2">
        <v>0.37026114695182399</v>
      </c>
      <c r="P2716">
        <v>2</v>
      </c>
    </row>
    <row r="2717" spans="1:16" x14ac:dyDescent="0.2">
      <c r="A2717">
        <v>383617</v>
      </c>
      <c r="B2717" t="s">
        <v>2728</v>
      </c>
      <c r="C2717">
        <v>2</v>
      </c>
      <c r="D2717" s="2"/>
      <c r="E2717" s="2">
        <v>3</v>
      </c>
      <c r="F2717" s="2"/>
      <c r="G2717" s="2">
        <v>8</v>
      </c>
      <c r="H2717" s="2"/>
      <c r="I2717" s="1">
        <v>4.13897862424489E-6</v>
      </c>
      <c r="J2717" s="1">
        <v>1.3620390632803301E-5</v>
      </c>
      <c r="K2717" s="1">
        <v>2.6945462384134501E-5</v>
      </c>
      <c r="L2717" s="2">
        <v>3.2907612890337599</v>
      </c>
      <c r="M2717" s="2">
        <v>6.5101719120500103</v>
      </c>
      <c r="N2717" s="2">
        <v>4.6285442325993902</v>
      </c>
      <c r="O2717" s="2">
        <v>0.69555576467035596</v>
      </c>
      <c r="P2717">
        <v>3</v>
      </c>
    </row>
    <row r="2718" spans="1:16" x14ac:dyDescent="0.2">
      <c r="A2718">
        <v>383618</v>
      </c>
      <c r="B2718" t="s">
        <v>2729</v>
      </c>
      <c r="C2718">
        <v>5</v>
      </c>
      <c r="D2718" s="2">
        <f>1000000*C2718/495425</f>
        <v>10.092344956350608</v>
      </c>
      <c r="E2718" s="2">
        <v>12</v>
      </c>
      <c r="F2718" s="2">
        <f>1000000*E2718/220258</f>
        <v>54.481562531213392</v>
      </c>
      <c r="G2718" s="2">
        <v>11</v>
      </c>
      <c r="H2718" s="2">
        <f>1000000*G2718/296896</f>
        <v>37.050010778184955</v>
      </c>
      <c r="I2718" s="1">
        <v>1.03474465606122E-5</v>
      </c>
      <c r="J2718" s="1">
        <v>5.4481562531213297E-5</v>
      </c>
      <c r="K2718" s="1">
        <v>3.7050010778184903E-5</v>
      </c>
      <c r="L2718" s="2">
        <v>5.2652180624540303</v>
      </c>
      <c r="M2718" s="2">
        <v>3.5805945516275002</v>
      </c>
      <c r="N2718" s="4">
        <v>4.3419593627247997</v>
      </c>
      <c r="O2718" s="2">
        <v>0.38798693633312398</v>
      </c>
      <c r="P2718">
        <v>3</v>
      </c>
    </row>
    <row r="2719" spans="1:16" x14ac:dyDescent="0.2">
      <c r="A2719">
        <v>383619</v>
      </c>
      <c r="B2719" t="s">
        <v>2730</v>
      </c>
      <c r="C2719">
        <v>0</v>
      </c>
      <c r="D2719" s="2"/>
      <c r="E2719" s="2">
        <v>1</v>
      </c>
      <c r="F2719" s="2"/>
      <c r="G2719" s="2">
        <v>1</v>
      </c>
      <c r="H2719" s="2"/>
      <c r="I2719">
        <v>0</v>
      </c>
      <c r="J2719" s="1">
        <v>4.54013021093444E-6</v>
      </c>
      <c r="K2719" s="1">
        <v>3.3681827980168101E-6</v>
      </c>
      <c r="L2719" s="2" t="s">
        <v>306</v>
      </c>
      <c r="M2719" s="2" t="s">
        <v>306</v>
      </c>
      <c r="N2719" s="2" t="s">
        <v>306</v>
      </c>
      <c r="P2719">
        <v>4</v>
      </c>
    </row>
    <row r="2720" spans="1:16" x14ac:dyDescent="0.2">
      <c r="A2720">
        <v>383620</v>
      </c>
      <c r="B2720" t="s">
        <v>2731</v>
      </c>
      <c r="C2720">
        <v>1</v>
      </c>
      <c r="D2720" s="2"/>
      <c r="E2720" s="2">
        <v>1</v>
      </c>
      <c r="F2720" s="2"/>
      <c r="G2720" s="2">
        <v>1</v>
      </c>
      <c r="H2720" s="2"/>
      <c r="I2720" s="1">
        <v>2.0694893121224399E-6</v>
      </c>
      <c r="J2720" s="1">
        <v>4.54013021093444E-6</v>
      </c>
      <c r="K2720" s="1">
        <v>3.3681827980168101E-6</v>
      </c>
      <c r="L2720" s="2">
        <v>2.1938408593558401</v>
      </c>
      <c r="M2720" s="2">
        <v>1.6275429780124999</v>
      </c>
      <c r="N2720" s="2">
        <v>1.88959527029507</v>
      </c>
      <c r="O2720" s="2">
        <v>0.29969268564845097</v>
      </c>
      <c r="P2720">
        <v>3</v>
      </c>
    </row>
    <row r="2721" spans="1:16" x14ac:dyDescent="0.2">
      <c r="A2721">
        <v>383622</v>
      </c>
      <c r="B2721" t="s">
        <v>2732</v>
      </c>
      <c r="C2721">
        <v>3</v>
      </c>
      <c r="D2721" s="2"/>
      <c r="E2721" s="2">
        <v>5</v>
      </c>
      <c r="F2721" s="2"/>
      <c r="G2721" s="2">
        <v>7</v>
      </c>
      <c r="H2721" s="2"/>
      <c r="I2721" s="1">
        <v>6.2084679363673401E-6</v>
      </c>
      <c r="J2721" s="1">
        <v>2.2700651054672199E-5</v>
      </c>
      <c r="K2721" s="1">
        <v>2.3577279586117598E-5</v>
      </c>
      <c r="L2721" s="2">
        <v>3.6564014322597398</v>
      </c>
      <c r="M2721" s="2">
        <v>3.7976002820291699</v>
      </c>
      <c r="N2721" s="2">
        <v>3.7263321256111102</v>
      </c>
      <c r="O2721" s="2">
        <v>3.7892180570531502E-2</v>
      </c>
      <c r="P2721">
        <v>3</v>
      </c>
    </row>
    <row r="2722" spans="1:16" x14ac:dyDescent="0.2">
      <c r="A2722">
        <v>383628</v>
      </c>
      <c r="B2722" t="s">
        <v>2733</v>
      </c>
      <c r="C2722">
        <v>5</v>
      </c>
      <c r="D2722" s="2"/>
      <c r="E2722" s="2">
        <v>4</v>
      </c>
      <c r="F2722" s="2"/>
      <c r="G2722" s="2">
        <v>8</v>
      </c>
      <c r="H2722" s="2"/>
      <c r="I2722" s="1">
        <v>1.03474465606122E-5</v>
      </c>
      <c r="J2722" s="1">
        <v>1.8160520843737699E-5</v>
      </c>
      <c r="K2722" s="1">
        <v>2.6945462384134501E-5</v>
      </c>
      <c r="L2722" s="2">
        <v>1.75507268748467</v>
      </c>
      <c r="M2722" s="2">
        <v>2.60406876482</v>
      </c>
      <c r="N2722" s="2">
        <v>2.1378330069178801</v>
      </c>
      <c r="O2722" s="2">
        <v>0.39712927744498</v>
      </c>
      <c r="P2722">
        <v>3</v>
      </c>
    </row>
    <row r="2723" spans="1:16" x14ac:dyDescent="0.2">
      <c r="A2723">
        <v>383634</v>
      </c>
      <c r="B2723" t="s">
        <v>2734</v>
      </c>
      <c r="C2723">
        <v>0</v>
      </c>
      <c r="D2723" s="2"/>
      <c r="E2723" s="2">
        <v>1</v>
      </c>
      <c r="F2723" s="2"/>
      <c r="G2723" s="2">
        <v>1</v>
      </c>
      <c r="H2723" s="2"/>
      <c r="I2723">
        <v>0</v>
      </c>
      <c r="J2723" s="1">
        <v>4.54013021093444E-6</v>
      </c>
      <c r="K2723" s="1">
        <v>3.3681827980168101E-6</v>
      </c>
      <c r="L2723" s="2" t="s">
        <v>306</v>
      </c>
      <c r="M2723" s="2" t="s">
        <v>306</v>
      </c>
      <c r="N2723" s="2" t="s">
        <v>306</v>
      </c>
      <c r="P2723">
        <v>4</v>
      </c>
    </row>
    <row r="2724" spans="1:16" x14ac:dyDescent="0.2">
      <c r="A2724">
        <v>383640</v>
      </c>
      <c r="B2724" t="s">
        <v>2735</v>
      </c>
      <c r="C2724">
        <v>7</v>
      </c>
      <c r="D2724" s="2">
        <f>1000000*C2724/495425</f>
        <v>14.129282938890851</v>
      </c>
      <c r="E2724" s="2">
        <v>11</v>
      </c>
      <c r="F2724" s="2">
        <f>1000000*E2724/220258</f>
        <v>49.941432320278949</v>
      </c>
      <c r="G2724" s="2">
        <v>18</v>
      </c>
      <c r="H2724" s="2">
        <f>1000000*G2724/296896</f>
        <v>60.627290364302652</v>
      </c>
      <c r="I2724" s="1">
        <v>1.44864251848571E-5</v>
      </c>
      <c r="J2724" s="1">
        <v>4.9941432320278902E-5</v>
      </c>
      <c r="K2724" s="1">
        <v>6.0627290364302603E-5</v>
      </c>
      <c r="L2724" s="2">
        <v>3.4474642075591801</v>
      </c>
      <c r="M2724" s="2">
        <v>4.1851105148892902</v>
      </c>
      <c r="N2724" s="4">
        <v>3.79842318663421</v>
      </c>
      <c r="O2724" s="2">
        <v>0.194198031942758</v>
      </c>
      <c r="P2724">
        <v>3</v>
      </c>
    </row>
    <row r="2725" spans="1:16" x14ac:dyDescent="0.2">
      <c r="A2725">
        <v>383664</v>
      </c>
      <c r="B2725" t="s">
        <v>2736</v>
      </c>
      <c r="C2725">
        <v>3</v>
      </c>
      <c r="D2725" s="2"/>
      <c r="E2725" s="2">
        <v>8</v>
      </c>
      <c r="F2725" s="2"/>
      <c r="G2725" s="2">
        <v>8</v>
      </c>
      <c r="H2725" s="2"/>
      <c r="I2725" s="1">
        <v>6.2084679363673401E-6</v>
      </c>
      <c r="J2725" s="1">
        <v>3.63210416874755E-5</v>
      </c>
      <c r="K2725" s="1">
        <v>2.6945462384134501E-5</v>
      </c>
      <c r="L2725" s="2">
        <v>5.8502422916155901</v>
      </c>
      <c r="M2725" s="2">
        <v>4.3401146080333399</v>
      </c>
      <c r="N2725" s="2">
        <v>5.0389207207868703</v>
      </c>
      <c r="O2725" s="2">
        <v>0.29969268564845097</v>
      </c>
      <c r="P2725">
        <v>3</v>
      </c>
    </row>
    <row r="2726" spans="1:16" x14ac:dyDescent="0.2">
      <c r="A2726">
        <v>383688</v>
      </c>
      <c r="B2726" t="s">
        <v>2737</v>
      </c>
      <c r="C2726">
        <v>5</v>
      </c>
      <c r="D2726" s="2"/>
      <c r="E2726" s="2">
        <v>3</v>
      </c>
      <c r="F2726" s="2"/>
      <c r="G2726" s="2">
        <v>12</v>
      </c>
      <c r="H2726" s="2"/>
      <c r="I2726" s="1">
        <v>1.03474465606122E-5</v>
      </c>
      <c r="J2726" s="1">
        <v>1.3620390632803301E-5</v>
      </c>
      <c r="K2726" s="1">
        <v>4.0418193576201697E-5</v>
      </c>
      <c r="L2726" s="2">
        <v>1.3163045156135</v>
      </c>
      <c r="M2726" s="2">
        <v>3.9061031472300001</v>
      </c>
      <c r="N2726" s="2">
        <v>2.2675143243540901</v>
      </c>
      <c r="O2726" s="2">
        <v>1.1421311009156201</v>
      </c>
      <c r="P2726">
        <v>3</v>
      </c>
    </row>
    <row r="2727" spans="1:16" x14ac:dyDescent="0.2">
      <c r="A2727">
        <v>383700</v>
      </c>
      <c r="B2727" t="s">
        <v>2738</v>
      </c>
      <c r="C2727">
        <v>0</v>
      </c>
      <c r="D2727" s="2"/>
      <c r="E2727" s="2">
        <v>1</v>
      </c>
      <c r="F2727" s="2"/>
      <c r="G2727" s="2">
        <v>2</v>
      </c>
      <c r="H2727" s="2"/>
      <c r="I2727">
        <v>0</v>
      </c>
      <c r="J2727" s="1">
        <v>4.54013021093444E-6</v>
      </c>
      <c r="K2727" s="1">
        <v>6.7363655960336201E-6</v>
      </c>
      <c r="L2727" s="2" t="s">
        <v>306</v>
      </c>
      <c r="M2727" s="2" t="s">
        <v>306</v>
      </c>
      <c r="N2727" s="2" t="s">
        <v>306</v>
      </c>
      <c r="P2727">
        <v>4</v>
      </c>
    </row>
    <row r="2728" spans="1:16" x14ac:dyDescent="0.2">
      <c r="A2728">
        <v>383712</v>
      </c>
      <c r="B2728" t="s">
        <v>2739</v>
      </c>
      <c r="C2728">
        <v>1</v>
      </c>
      <c r="D2728" s="2"/>
      <c r="E2728" s="2">
        <v>2</v>
      </c>
      <c r="F2728" s="2"/>
      <c r="G2728" s="2">
        <v>1</v>
      </c>
      <c r="H2728" s="2"/>
      <c r="I2728" s="1">
        <v>2.0694893121224399E-6</v>
      </c>
      <c r="J2728" s="1">
        <v>9.0802604218688902E-6</v>
      </c>
      <c r="K2728" s="1">
        <v>3.3681827980168101E-6</v>
      </c>
      <c r="L2728" s="2">
        <v>4.3876817187116899</v>
      </c>
      <c r="M2728" s="2">
        <v>1.6275429780124999</v>
      </c>
      <c r="N2728" s="2">
        <v>2.6722912586473502</v>
      </c>
      <c r="O2728" s="2">
        <v>1.03287346832706</v>
      </c>
      <c r="P2728">
        <v>4</v>
      </c>
    </row>
    <row r="2729" spans="1:16" x14ac:dyDescent="0.2">
      <c r="A2729">
        <v>383760</v>
      </c>
      <c r="B2729" t="s">
        <v>2740</v>
      </c>
      <c r="C2729">
        <v>1</v>
      </c>
      <c r="D2729" s="2"/>
      <c r="E2729" s="2">
        <v>5</v>
      </c>
      <c r="F2729" s="2"/>
      <c r="G2729" s="2">
        <v>12</v>
      </c>
      <c r="H2729" s="2"/>
      <c r="I2729" s="1">
        <v>2.0694893121224399E-6</v>
      </c>
      <c r="J2729" s="1">
        <v>2.2700651054672199E-5</v>
      </c>
      <c r="K2729" s="1">
        <v>4.0418193576201697E-5</v>
      </c>
      <c r="L2729" s="2">
        <v>10.9692042967792</v>
      </c>
      <c r="M2729" s="2">
        <v>19.530515736150001</v>
      </c>
      <c r="N2729" s="2">
        <v>14.6367420258502</v>
      </c>
      <c r="O2729" s="2">
        <v>0.58491920020524202</v>
      </c>
      <c r="P2729">
        <v>3</v>
      </c>
    </row>
    <row r="2730" spans="1:16" x14ac:dyDescent="0.2">
      <c r="A2730">
        <v>383784</v>
      </c>
      <c r="B2730" t="s">
        <v>2741</v>
      </c>
      <c r="C2730">
        <v>0</v>
      </c>
      <c r="D2730" s="2"/>
      <c r="E2730" s="2">
        <v>1</v>
      </c>
      <c r="F2730" s="2"/>
      <c r="G2730" s="2">
        <v>2</v>
      </c>
      <c r="H2730" s="2"/>
      <c r="I2730">
        <v>0</v>
      </c>
      <c r="J2730" s="1">
        <v>4.54013021093444E-6</v>
      </c>
      <c r="K2730" s="1">
        <v>6.7363655960336201E-6</v>
      </c>
      <c r="L2730" s="2" t="s">
        <v>306</v>
      </c>
      <c r="M2730" s="2" t="s">
        <v>306</v>
      </c>
      <c r="N2730" s="2" t="s">
        <v>306</v>
      </c>
      <c r="P2730">
        <v>4</v>
      </c>
    </row>
    <row r="2731" spans="1:16" x14ac:dyDescent="0.2">
      <c r="A2731">
        <v>383904</v>
      </c>
      <c r="B2731" t="s">
        <v>2742</v>
      </c>
      <c r="C2731">
        <v>3</v>
      </c>
      <c r="D2731" s="2"/>
      <c r="E2731" s="2">
        <v>4</v>
      </c>
      <c r="F2731" s="2"/>
      <c r="G2731" s="2">
        <v>7</v>
      </c>
      <c r="H2731" s="2"/>
      <c r="I2731" s="1">
        <v>6.2084679363673401E-6</v>
      </c>
      <c r="J2731" s="1">
        <v>1.8160520843737699E-5</v>
      </c>
      <c r="K2731" s="1">
        <v>2.3577279586117598E-5</v>
      </c>
      <c r="L2731" s="2">
        <v>2.9251211458077901</v>
      </c>
      <c r="M2731" s="2">
        <v>3.7976002820291699</v>
      </c>
      <c r="N2731" s="2">
        <v>3.3329327758430898</v>
      </c>
      <c r="O2731" s="2">
        <v>0.261775197671268</v>
      </c>
      <c r="P2731">
        <v>3</v>
      </c>
    </row>
    <row r="2732" spans="1:16" x14ac:dyDescent="0.2">
      <c r="A2732">
        <v>384048</v>
      </c>
      <c r="B2732" t="s">
        <v>2743</v>
      </c>
      <c r="C2732">
        <v>3</v>
      </c>
      <c r="D2732" s="2"/>
      <c r="E2732" s="2">
        <v>4</v>
      </c>
      <c r="F2732" s="2"/>
      <c r="G2732" s="2">
        <v>11</v>
      </c>
      <c r="H2732" s="2"/>
      <c r="I2732" s="1">
        <v>6.2084679363673401E-6</v>
      </c>
      <c r="J2732" s="1">
        <v>1.8160520843737699E-5</v>
      </c>
      <c r="K2732" s="1">
        <v>3.7050010778184903E-5</v>
      </c>
      <c r="L2732" s="2">
        <v>2.9251211458077901</v>
      </c>
      <c r="M2732" s="2">
        <v>5.9676575860458403</v>
      </c>
      <c r="N2732" s="2">
        <v>4.1780523447993003</v>
      </c>
      <c r="O2732" s="2">
        <v>0.72821884197436804</v>
      </c>
      <c r="P2732">
        <v>3</v>
      </c>
    </row>
    <row r="2733" spans="1:16" x14ac:dyDescent="0.2">
      <c r="A2733">
        <v>384050</v>
      </c>
      <c r="B2733" t="s">
        <v>2744</v>
      </c>
      <c r="C2733">
        <v>1</v>
      </c>
      <c r="D2733" s="2"/>
      <c r="E2733" s="2">
        <v>2</v>
      </c>
      <c r="F2733" s="2"/>
      <c r="G2733" s="2">
        <v>1</v>
      </c>
      <c r="H2733" s="2"/>
      <c r="I2733" s="1">
        <v>2.0694893121224399E-6</v>
      </c>
      <c r="J2733" s="1">
        <v>9.0802604218688902E-6</v>
      </c>
      <c r="K2733" s="1">
        <v>3.3681827980168101E-6</v>
      </c>
      <c r="L2733" s="2">
        <v>4.3876817187116899</v>
      </c>
      <c r="M2733" s="2">
        <v>1.6275429780124999</v>
      </c>
      <c r="N2733" s="2">
        <v>2.6722912586473502</v>
      </c>
      <c r="O2733" s="2">
        <v>1.03287346832706</v>
      </c>
      <c r="P2733">
        <v>4</v>
      </c>
    </row>
    <row r="2734" spans="1:16" x14ac:dyDescent="0.2">
      <c r="A2734">
        <v>384480</v>
      </c>
      <c r="B2734" t="s">
        <v>2745</v>
      </c>
      <c r="C2734">
        <v>0</v>
      </c>
      <c r="D2734" s="2"/>
      <c r="E2734" s="2">
        <v>3</v>
      </c>
      <c r="F2734" s="2"/>
      <c r="G2734" s="2">
        <v>3</v>
      </c>
      <c r="H2734" s="2"/>
      <c r="I2734">
        <v>0</v>
      </c>
      <c r="J2734" s="1">
        <v>1.3620390632803301E-5</v>
      </c>
      <c r="K2734" s="1">
        <v>1.0104548394050401E-5</v>
      </c>
      <c r="L2734" s="2" t="s">
        <v>306</v>
      </c>
      <c r="M2734" s="2" t="s">
        <v>306</v>
      </c>
      <c r="N2734" s="2" t="s">
        <v>306</v>
      </c>
      <c r="P2734">
        <v>3</v>
      </c>
    </row>
    <row r="2735" spans="1:16" x14ac:dyDescent="0.2">
      <c r="A2735">
        <v>385344</v>
      </c>
      <c r="B2735" t="s">
        <v>2746</v>
      </c>
      <c r="C2735">
        <v>8</v>
      </c>
      <c r="D2735" s="2"/>
      <c r="E2735" s="2">
        <v>2</v>
      </c>
      <c r="F2735" s="2"/>
      <c r="G2735" s="2">
        <v>10</v>
      </c>
      <c r="H2735" s="2"/>
      <c r="I2735" s="1">
        <v>1.6555914496979499E-5</v>
      </c>
      <c r="J2735" s="1">
        <v>9.0802604218688902E-6</v>
      </c>
      <c r="K2735" s="1">
        <v>3.3681827980168102E-5</v>
      </c>
      <c r="L2735" s="2">
        <v>0.54846021483896101</v>
      </c>
      <c r="M2735" s="2">
        <v>2.0344287225156199</v>
      </c>
      <c r="N2735" s="2">
        <v>1.0563158685854599</v>
      </c>
      <c r="O2735" s="2">
        <v>1.4067463642921001</v>
      </c>
      <c r="P2735">
        <v>3</v>
      </c>
    </row>
    <row r="2736" spans="1:16" x14ac:dyDescent="0.2">
      <c r="A2736">
        <v>385356</v>
      </c>
      <c r="B2736" t="s">
        <v>2747</v>
      </c>
      <c r="C2736">
        <v>1</v>
      </c>
      <c r="D2736" s="2"/>
      <c r="E2736" s="2">
        <v>3</v>
      </c>
      <c r="F2736" s="2"/>
      <c r="G2736" s="2">
        <v>1</v>
      </c>
      <c r="H2736" s="2"/>
      <c r="I2736" s="1">
        <v>2.0694893121224399E-6</v>
      </c>
      <c r="J2736" s="1">
        <v>1.3620390632803301E-5</v>
      </c>
      <c r="K2736" s="1">
        <v>3.3681827980168101E-6</v>
      </c>
      <c r="L2736" s="2">
        <v>6.5815225780675304</v>
      </c>
      <c r="M2736" s="2">
        <v>1.6275429780124999</v>
      </c>
      <c r="N2736" s="2">
        <v>3.2728750138929099</v>
      </c>
      <c r="O2736" s="2">
        <v>1.51364765810672</v>
      </c>
      <c r="P2736">
        <v>4</v>
      </c>
    </row>
    <row r="2737" spans="1:17" x14ac:dyDescent="0.2">
      <c r="A2737">
        <v>386754</v>
      </c>
      <c r="B2737" t="s">
        <v>2748</v>
      </c>
      <c r="C2737">
        <v>0</v>
      </c>
      <c r="D2737" s="2"/>
      <c r="E2737" s="2">
        <v>2</v>
      </c>
      <c r="F2737" s="2"/>
      <c r="G2737" s="2">
        <v>1</v>
      </c>
      <c r="H2737" s="2"/>
      <c r="I2737">
        <v>0</v>
      </c>
      <c r="J2737" s="1">
        <v>9.0802604218688902E-6</v>
      </c>
      <c r="K2737" s="1">
        <v>3.3681827980168101E-6</v>
      </c>
      <c r="L2737" s="2" t="s">
        <v>306</v>
      </c>
      <c r="M2737" s="2" t="s">
        <v>306</v>
      </c>
      <c r="N2737" s="2" t="s">
        <v>306</v>
      </c>
      <c r="P2737">
        <v>9</v>
      </c>
    </row>
    <row r="2738" spans="1:17" x14ac:dyDescent="0.2">
      <c r="A2738">
        <v>387072</v>
      </c>
      <c r="B2738" t="s">
        <v>2749</v>
      </c>
      <c r="C2738">
        <v>3</v>
      </c>
      <c r="D2738" s="2"/>
      <c r="E2738" s="2">
        <v>5</v>
      </c>
      <c r="F2738" s="2"/>
      <c r="G2738" s="2">
        <v>3</v>
      </c>
      <c r="H2738" s="2"/>
      <c r="I2738" s="1">
        <v>6.2084679363673401E-6</v>
      </c>
      <c r="J2738" s="1">
        <v>2.2700651054672199E-5</v>
      </c>
      <c r="K2738" s="1">
        <v>1.0104548394050401E-5</v>
      </c>
      <c r="L2738" s="2">
        <v>3.6564014322597398</v>
      </c>
      <c r="M2738" s="2">
        <v>1.6275429780124999</v>
      </c>
      <c r="N2738" s="2">
        <v>2.4394570043083701</v>
      </c>
      <c r="O2738" s="2">
        <v>0.83168444890155002</v>
      </c>
      <c r="P2738">
        <v>3</v>
      </c>
    </row>
    <row r="2739" spans="1:17" x14ac:dyDescent="0.2">
      <c r="A2739">
        <v>388800</v>
      </c>
      <c r="B2739" t="s">
        <v>2750</v>
      </c>
      <c r="C2739">
        <v>76</v>
      </c>
      <c r="D2739" s="2">
        <f>1000000*C2739/495425</f>
        <v>153.40364333652926</v>
      </c>
      <c r="E2739" s="2">
        <v>177</v>
      </c>
      <c r="F2739" s="2">
        <f>1000000*E2739/220258</f>
        <v>803.6030473353976</v>
      </c>
      <c r="G2739" s="2">
        <v>342</v>
      </c>
      <c r="H2739" s="2">
        <f>1000000*G2739/296896</f>
        <v>1151.9185169217503</v>
      </c>
      <c r="I2739">
        <v>1.57281187721306E-4</v>
      </c>
      <c r="J2739">
        <v>8.0360304733539695E-4</v>
      </c>
      <c r="K2739">
        <v>1.15191851692175E-3</v>
      </c>
      <c r="L2739" s="2">
        <v>5.1093398961313703</v>
      </c>
      <c r="M2739" s="2">
        <v>7.3239434010562601</v>
      </c>
      <c r="N2739" s="4">
        <v>6.1172310906181098</v>
      </c>
      <c r="O2739" s="2">
        <v>0.362027111959425</v>
      </c>
      <c r="P2739">
        <v>2</v>
      </c>
    </row>
    <row r="2740" spans="1:17" x14ac:dyDescent="0.2">
      <c r="A2740">
        <v>388801</v>
      </c>
      <c r="B2740" t="s">
        <v>2751</v>
      </c>
      <c r="C2740">
        <v>5</v>
      </c>
      <c r="D2740" s="2"/>
      <c r="E2740" s="2">
        <v>3</v>
      </c>
      <c r="F2740" s="2"/>
      <c r="G2740" s="2">
        <v>9</v>
      </c>
      <c r="H2740" s="2"/>
      <c r="I2740" s="1">
        <v>1.03474465606122E-5</v>
      </c>
      <c r="J2740" s="1">
        <v>1.3620390632803301E-5</v>
      </c>
      <c r="K2740" s="1">
        <v>3.0313645182151302E-5</v>
      </c>
      <c r="L2740" s="2">
        <v>1.3163045156135</v>
      </c>
      <c r="M2740" s="2">
        <v>2.9295773604224999</v>
      </c>
      <c r="N2740" s="2">
        <v>1.96372500833575</v>
      </c>
      <c r="O2740" s="2">
        <v>0.82153704717354403</v>
      </c>
      <c r="P2740">
        <v>3</v>
      </c>
    </row>
    <row r="2741" spans="1:17" x14ac:dyDescent="0.2">
      <c r="A2741">
        <v>388802</v>
      </c>
      <c r="B2741" t="s">
        <v>2752</v>
      </c>
      <c r="C2741">
        <v>7</v>
      </c>
      <c r="D2741" s="2">
        <f>1000000*C2741/495425</f>
        <v>14.129282938890851</v>
      </c>
      <c r="E2741" s="2">
        <v>15</v>
      </c>
      <c r="F2741" s="2">
        <f>1000000*E2741/220258</f>
        <v>68.101953164016749</v>
      </c>
      <c r="G2741" s="2">
        <v>22</v>
      </c>
      <c r="H2741" s="2">
        <f>1000000*G2741/296896</f>
        <v>74.10002155636991</v>
      </c>
      <c r="I2741" s="1">
        <v>1.44864251848571E-5</v>
      </c>
      <c r="J2741" s="1">
        <v>6.81019531640167E-5</v>
      </c>
      <c r="K2741" s="1">
        <v>7.4100021556369901E-5</v>
      </c>
      <c r="L2741" s="2">
        <v>4.7010875557625198</v>
      </c>
      <c r="M2741" s="2">
        <v>5.1151350737535699</v>
      </c>
      <c r="N2741" s="4">
        <v>4.9037432478941403</v>
      </c>
      <c r="O2741" s="2">
        <v>8.4434991201641704E-2</v>
      </c>
      <c r="P2741">
        <v>3</v>
      </c>
    </row>
    <row r="2742" spans="1:17" x14ac:dyDescent="0.2">
      <c r="A2742">
        <v>388806</v>
      </c>
      <c r="B2742" t="s">
        <v>2753</v>
      </c>
      <c r="C2742">
        <v>6</v>
      </c>
      <c r="D2742" s="2"/>
      <c r="E2742" s="2">
        <v>6</v>
      </c>
      <c r="F2742" s="2"/>
      <c r="G2742" s="2">
        <v>23</v>
      </c>
      <c r="H2742" s="2"/>
      <c r="I2742" s="1">
        <v>1.2416935872734601E-5</v>
      </c>
      <c r="J2742" s="1">
        <v>2.7240781265606601E-5</v>
      </c>
      <c r="K2742" s="1">
        <v>7.7468204354386695E-5</v>
      </c>
      <c r="L2742" s="2">
        <v>2.1938408593558401</v>
      </c>
      <c r="M2742" s="2">
        <v>6.23891474904792</v>
      </c>
      <c r="N2742" s="2">
        <v>3.6996197229579102</v>
      </c>
      <c r="O2742" s="2">
        <v>1.09337558792609</v>
      </c>
      <c r="P2742">
        <v>3</v>
      </c>
    </row>
    <row r="2743" spans="1:17" x14ac:dyDescent="0.2">
      <c r="A2743">
        <v>388807</v>
      </c>
      <c r="B2743" t="s">
        <v>2754</v>
      </c>
      <c r="C2743">
        <v>0</v>
      </c>
      <c r="D2743" s="2"/>
      <c r="E2743" s="2">
        <v>3</v>
      </c>
      <c r="F2743" s="2"/>
      <c r="G2743" s="2">
        <v>2</v>
      </c>
      <c r="H2743" s="2"/>
      <c r="I2743">
        <v>0</v>
      </c>
      <c r="J2743" s="1">
        <v>1.3620390632803301E-5</v>
      </c>
      <c r="K2743" s="1">
        <v>6.7363655960336201E-6</v>
      </c>
      <c r="L2743" s="2" t="s">
        <v>306</v>
      </c>
      <c r="M2743" s="2" t="s">
        <v>306</v>
      </c>
      <c r="N2743" s="2" t="s">
        <v>306</v>
      </c>
      <c r="P2743">
        <v>4</v>
      </c>
    </row>
    <row r="2744" spans="1:17" x14ac:dyDescent="0.2">
      <c r="A2744">
        <v>388812</v>
      </c>
      <c r="B2744" t="s">
        <v>2755</v>
      </c>
      <c r="C2744">
        <v>6</v>
      </c>
      <c r="D2744" s="2">
        <f>1000000*C2744/495425</f>
        <v>12.110813947620729</v>
      </c>
      <c r="E2744" s="2">
        <v>32</v>
      </c>
      <c r="F2744" s="2">
        <f>1000000*E2744/220258</f>
        <v>145.2841667499024</v>
      </c>
      <c r="G2744" s="2">
        <v>37</v>
      </c>
      <c r="H2744" s="2">
        <f>1000000*G2744/296896</f>
        <v>124.62276352662212</v>
      </c>
      <c r="I2744" s="1">
        <v>1.2416935872734601E-5</v>
      </c>
      <c r="J2744">
        <v>1.45284166749902E-4</v>
      </c>
      <c r="K2744">
        <v>1.2462276352662199E-4</v>
      </c>
      <c r="L2744" s="2">
        <v>11.7004845832311</v>
      </c>
      <c r="M2744" s="2">
        <v>10.0365150310771</v>
      </c>
      <c r="N2744" s="4">
        <v>10.836608758762299</v>
      </c>
      <c r="O2744" s="2">
        <v>0.15355076382254801</v>
      </c>
      <c r="P2744">
        <v>3</v>
      </c>
      <c r="Q2744">
        <f>F2744/H2744</f>
        <v>1.1657915667940275</v>
      </c>
    </row>
    <row r="2745" spans="1:17" x14ac:dyDescent="0.2">
      <c r="A2745">
        <v>388814</v>
      </c>
      <c r="B2745" t="s">
        <v>2756</v>
      </c>
      <c r="C2745">
        <v>1</v>
      </c>
      <c r="D2745" s="2"/>
      <c r="E2745" s="2">
        <v>3</v>
      </c>
      <c r="F2745" s="2"/>
      <c r="G2745" s="2">
        <v>3</v>
      </c>
      <c r="H2745" s="2"/>
      <c r="I2745" s="1">
        <v>2.0694893121224399E-6</v>
      </c>
      <c r="J2745" s="1">
        <v>1.3620390632803301E-5</v>
      </c>
      <c r="K2745" s="1">
        <v>1.0104548394050401E-5</v>
      </c>
      <c r="L2745" s="2">
        <v>6.5815225780675304</v>
      </c>
      <c r="M2745" s="2">
        <v>4.8826289340375002</v>
      </c>
      <c r="N2745" s="2">
        <v>5.66878581088522</v>
      </c>
      <c r="O2745" s="2">
        <v>0.29969268564845097</v>
      </c>
      <c r="P2745">
        <v>4</v>
      </c>
    </row>
    <row r="2746" spans="1:17" x14ac:dyDescent="0.2">
      <c r="A2746">
        <v>388818</v>
      </c>
      <c r="B2746" t="s">
        <v>2757</v>
      </c>
      <c r="C2746">
        <v>2</v>
      </c>
      <c r="D2746" s="2"/>
      <c r="E2746" s="2">
        <v>1</v>
      </c>
      <c r="F2746" s="2"/>
      <c r="G2746" s="2">
        <v>2</v>
      </c>
      <c r="H2746" s="2"/>
      <c r="I2746" s="1">
        <v>4.13897862424489E-6</v>
      </c>
      <c r="J2746" s="1">
        <v>4.54013021093444E-6</v>
      </c>
      <c r="K2746" s="1">
        <v>6.7363655960336201E-6</v>
      </c>
      <c r="L2746" s="2">
        <v>1.09692042967792</v>
      </c>
      <c r="M2746" s="2">
        <v>1.6275429780124999</v>
      </c>
      <c r="N2746" s="2">
        <v>1.33614562932367</v>
      </c>
      <c r="O2746" s="2">
        <v>0.39712927744498</v>
      </c>
      <c r="P2746">
        <v>4</v>
      </c>
    </row>
    <row r="2747" spans="1:17" x14ac:dyDescent="0.2">
      <c r="A2747">
        <v>388824</v>
      </c>
      <c r="B2747" t="s">
        <v>2758</v>
      </c>
      <c r="C2747">
        <v>1</v>
      </c>
      <c r="D2747" s="2"/>
      <c r="E2747" s="2">
        <v>7</v>
      </c>
      <c r="F2747" s="2"/>
      <c r="G2747" s="2">
        <v>368</v>
      </c>
      <c r="H2747" s="2"/>
      <c r="I2747" s="1">
        <v>2.0694893121224399E-6</v>
      </c>
      <c r="J2747" s="1">
        <v>3.1780911476541098E-5</v>
      </c>
      <c r="K2747">
        <v>1.23949126967018E-3</v>
      </c>
      <c r="L2747" s="2">
        <v>15.3568860154909</v>
      </c>
      <c r="M2747" s="2">
        <v>598.93581590860094</v>
      </c>
      <c r="N2747" s="2">
        <v>95.905104428822895</v>
      </c>
      <c r="O2747" s="2">
        <v>6.08496214428523</v>
      </c>
      <c r="P2747">
        <v>3</v>
      </c>
    </row>
    <row r="2748" spans="1:17" x14ac:dyDescent="0.2">
      <c r="A2748">
        <v>388825</v>
      </c>
      <c r="B2748" t="s">
        <v>2759</v>
      </c>
      <c r="C2748">
        <v>1</v>
      </c>
      <c r="D2748" s="2"/>
      <c r="E2748" s="2">
        <v>1</v>
      </c>
      <c r="F2748" s="2"/>
      <c r="G2748" s="2">
        <v>15</v>
      </c>
      <c r="H2748" s="2"/>
      <c r="I2748" s="1">
        <v>2.0694893121224399E-6</v>
      </c>
      <c r="J2748" s="1">
        <v>4.54013021093444E-6</v>
      </c>
      <c r="K2748" s="1">
        <v>5.0522741970252201E-5</v>
      </c>
      <c r="L2748" s="2">
        <v>2.1938408593558401</v>
      </c>
      <c r="M2748" s="2">
        <v>24.413144670187499</v>
      </c>
      <c r="N2748" s="2">
        <v>7.3183710129251303</v>
      </c>
      <c r="O2748" s="2">
        <v>3.0360996691189399</v>
      </c>
      <c r="P2748">
        <v>4</v>
      </c>
    </row>
    <row r="2749" spans="1:17" x14ac:dyDescent="0.2">
      <c r="A2749">
        <v>388836</v>
      </c>
      <c r="B2749" t="s">
        <v>2760</v>
      </c>
      <c r="C2749">
        <v>1</v>
      </c>
      <c r="D2749" s="2"/>
      <c r="E2749" s="2">
        <v>2</v>
      </c>
      <c r="F2749" s="2"/>
      <c r="G2749" s="2">
        <v>14</v>
      </c>
      <c r="H2749" s="2"/>
      <c r="I2749" s="1">
        <v>2.0694893121224399E-6</v>
      </c>
      <c r="J2749" s="1">
        <v>9.0802604218688902E-6</v>
      </c>
      <c r="K2749" s="1">
        <v>4.7154559172235299E-5</v>
      </c>
      <c r="L2749" s="2">
        <v>4.3876817187116899</v>
      </c>
      <c r="M2749" s="2">
        <v>22.785601692175</v>
      </c>
      <c r="N2749" s="2">
        <v>9.9987983275292898</v>
      </c>
      <c r="O2749" s="2">
        <v>1.84001310665593</v>
      </c>
      <c r="P2749">
        <v>4</v>
      </c>
    </row>
    <row r="2750" spans="1:17" x14ac:dyDescent="0.2">
      <c r="A2750">
        <v>388848</v>
      </c>
      <c r="B2750" t="s">
        <v>2761</v>
      </c>
      <c r="C2750">
        <v>3</v>
      </c>
      <c r="D2750" s="2"/>
      <c r="E2750" s="2">
        <v>3</v>
      </c>
      <c r="F2750" s="2"/>
      <c r="G2750" s="2">
        <v>18</v>
      </c>
      <c r="H2750" s="2"/>
      <c r="I2750" s="1">
        <v>6.2084679363673401E-6</v>
      </c>
      <c r="J2750" s="1">
        <v>1.3620390632803301E-5</v>
      </c>
      <c r="K2750" s="1">
        <v>6.0627290364302603E-5</v>
      </c>
      <c r="L2750" s="2">
        <v>2.1938408593558401</v>
      </c>
      <c r="M2750" s="2">
        <v>9.7652578680750093</v>
      </c>
      <c r="N2750" s="2">
        <v>4.6285442325993902</v>
      </c>
      <c r="O2750" s="2">
        <v>1.63580958250172</v>
      </c>
      <c r="P2750">
        <v>3</v>
      </c>
    </row>
    <row r="2751" spans="1:17" x14ac:dyDescent="0.2">
      <c r="A2751">
        <v>388849</v>
      </c>
      <c r="B2751" t="s">
        <v>2762</v>
      </c>
      <c r="C2751">
        <v>0</v>
      </c>
      <c r="D2751" s="2"/>
      <c r="E2751" s="2">
        <v>1</v>
      </c>
      <c r="F2751" s="2"/>
      <c r="G2751" s="2">
        <v>1</v>
      </c>
      <c r="H2751" s="2"/>
      <c r="I2751">
        <v>0</v>
      </c>
      <c r="J2751" s="1">
        <v>4.54013021093444E-6</v>
      </c>
      <c r="K2751" s="1">
        <v>3.3681827980168101E-6</v>
      </c>
      <c r="L2751" s="2" t="s">
        <v>306</v>
      </c>
      <c r="M2751" s="2" t="s">
        <v>306</v>
      </c>
      <c r="N2751" s="2" t="s">
        <v>306</v>
      </c>
      <c r="P2751">
        <v>4</v>
      </c>
    </row>
    <row r="2752" spans="1:17" x14ac:dyDescent="0.2">
      <c r="A2752">
        <v>388850</v>
      </c>
      <c r="B2752" t="s">
        <v>2763</v>
      </c>
      <c r="C2752">
        <v>1</v>
      </c>
      <c r="D2752" s="2"/>
      <c r="E2752" s="2">
        <v>2</v>
      </c>
      <c r="F2752" s="2"/>
      <c r="G2752" s="2">
        <v>2</v>
      </c>
      <c r="H2752" s="2"/>
      <c r="I2752" s="1">
        <v>2.0694893121224399E-6</v>
      </c>
      <c r="J2752" s="1">
        <v>9.0802604218688902E-6</v>
      </c>
      <c r="K2752" s="1">
        <v>6.7363655960336201E-6</v>
      </c>
      <c r="L2752" s="2">
        <v>4.3876817187116899</v>
      </c>
      <c r="M2752" s="2">
        <v>3.2550859560249998</v>
      </c>
      <c r="N2752" s="2">
        <v>3.7791905405901498</v>
      </c>
      <c r="O2752" s="2">
        <v>0.29969268564845097</v>
      </c>
      <c r="P2752">
        <v>4</v>
      </c>
    </row>
    <row r="2753" spans="1:16" x14ac:dyDescent="0.2">
      <c r="A2753">
        <v>388854</v>
      </c>
      <c r="B2753" t="s">
        <v>2764</v>
      </c>
      <c r="C2753">
        <v>0</v>
      </c>
      <c r="D2753" s="2"/>
      <c r="E2753" s="2">
        <v>1</v>
      </c>
      <c r="F2753" s="2"/>
      <c r="G2753" s="2">
        <v>2</v>
      </c>
      <c r="H2753" s="2"/>
      <c r="I2753">
        <v>0</v>
      </c>
      <c r="J2753" s="1">
        <v>4.54013021093444E-6</v>
      </c>
      <c r="K2753" s="1">
        <v>6.7363655960336201E-6</v>
      </c>
      <c r="L2753" s="2" t="s">
        <v>306</v>
      </c>
      <c r="M2753" s="2" t="s">
        <v>306</v>
      </c>
      <c r="N2753" s="2" t="s">
        <v>306</v>
      </c>
      <c r="P2753">
        <v>4</v>
      </c>
    </row>
    <row r="2754" spans="1:16" x14ac:dyDescent="0.2">
      <c r="A2754">
        <v>388872</v>
      </c>
      <c r="B2754" t="s">
        <v>2765</v>
      </c>
      <c r="C2754">
        <v>15</v>
      </c>
      <c r="D2754" s="2">
        <f>1000000*C2754/495425</f>
        <v>30.277034869051825</v>
      </c>
      <c r="E2754" s="2">
        <v>23</v>
      </c>
      <c r="F2754" s="2">
        <f>1000000*E2754/220258</f>
        <v>104.42299485149235</v>
      </c>
      <c r="G2754" s="2">
        <v>28</v>
      </c>
      <c r="H2754" s="2">
        <f>1000000*G2754/296896</f>
        <v>94.309118344470789</v>
      </c>
      <c r="I2754" s="1">
        <v>3.10423396818367E-5</v>
      </c>
      <c r="J2754">
        <v>1.04422994851492E-4</v>
      </c>
      <c r="K2754" s="1">
        <v>9.4309118344470706E-5</v>
      </c>
      <c r="L2754" s="2">
        <v>3.3638893176789599</v>
      </c>
      <c r="M2754" s="2">
        <v>3.0380802256233301</v>
      </c>
      <c r="N2754" s="4">
        <v>3.1968368142940902</v>
      </c>
      <c r="O2754" s="2">
        <v>0.101916084862019</v>
      </c>
      <c r="P2754">
        <v>3</v>
      </c>
    </row>
    <row r="2755" spans="1:16" x14ac:dyDescent="0.2">
      <c r="A2755">
        <v>388884</v>
      </c>
      <c r="B2755" t="s">
        <v>2766</v>
      </c>
      <c r="C2755">
        <v>2</v>
      </c>
      <c r="D2755" s="2"/>
      <c r="E2755" s="2">
        <v>5</v>
      </c>
      <c r="F2755" s="2"/>
      <c r="G2755" s="2">
        <v>8</v>
      </c>
      <c r="H2755" s="2"/>
      <c r="I2755" s="1">
        <v>4.13897862424489E-6</v>
      </c>
      <c r="J2755" s="1">
        <v>2.2700651054672199E-5</v>
      </c>
      <c r="K2755" s="1">
        <v>2.6945462384134501E-5</v>
      </c>
      <c r="L2755" s="2">
        <v>5.4846021483896097</v>
      </c>
      <c r="M2755" s="2">
        <v>6.5101719120500103</v>
      </c>
      <c r="N2755" s="2">
        <v>5.9754249100139498</v>
      </c>
      <c r="O2755" s="2">
        <v>0.17163126959250799</v>
      </c>
      <c r="P2755">
        <v>4</v>
      </c>
    </row>
    <row r="2756" spans="1:16" x14ac:dyDescent="0.2">
      <c r="A2756">
        <v>388896</v>
      </c>
      <c r="B2756" t="s">
        <v>2767</v>
      </c>
      <c r="C2756">
        <v>0</v>
      </c>
      <c r="D2756" s="2"/>
      <c r="E2756" s="2">
        <v>1</v>
      </c>
      <c r="F2756" s="2"/>
      <c r="G2756" s="2">
        <v>19</v>
      </c>
      <c r="H2756" s="2"/>
      <c r="I2756">
        <v>0</v>
      </c>
      <c r="J2756" s="1">
        <v>4.54013021093444E-6</v>
      </c>
      <c r="K2756" s="1">
        <v>6.3995473162319397E-5</v>
      </c>
      <c r="L2756" s="2" t="s">
        <v>306</v>
      </c>
      <c r="M2756" s="2" t="s">
        <v>306</v>
      </c>
      <c r="N2756" s="2" t="s">
        <v>306</v>
      </c>
      <c r="P2756">
        <v>4</v>
      </c>
    </row>
    <row r="2757" spans="1:16" x14ac:dyDescent="0.2">
      <c r="A2757">
        <v>388908</v>
      </c>
      <c r="B2757" t="s">
        <v>2768</v>
      </c>
      <c r="C2757">
        <v>0</v>
      </c>
      <c r="D2757" s="2"/>
      <c r="E2757" s="2">
        <v>1</v>
      </c>
      <c r="F2757" s="2"/>
      <c r="G2757" s="2">
        <v>1</v>
      </c>
      <c r="H2757" s="2"/>
      <c r="I2757">
        <v>0</v>
      </c>
      <c r="J2757" s="1">
        <v>4.54013021093444E-6</v>
      </c>
      <c r="K2757" s="1">
        <v>3.3681827980168101E-6</v>
      </c>
      <c r="L2757" s="2" t="s">
        <v>306</v>
      </c>
      <c r="M2757" s="2" t="s">
        <v>306</v>
      </c>
      <c r="N2757" s="2" t="s">
        <v>306</v>
      </c>
      <c r="P2757">
        <v>5</v>
      </c>
    </row>
    <row r="2758" spans="1:16" x14ac:dyDescent="0.2">
      <c r="A2758">
        <v>388944</v>
      </c>
      <c r="B2758" t="s">
        <v>2769</v>
      </c>
      <c r="C2758">
        <v>12</v>
      </c>
      <c r="D2758" s="2">
        <f>1000000*C2758/495425</f>
        <v>24.221627895241458</v>
      </c>
      <c r="E2758" s="2">
        <v>14</v>
      </c>
      <c r="F2758" s="2">
        <f>1000000*E2758/220258</f>
        <v>63.561822953082292</v>
      </c>
      <c r="G2758" s="2">
        <v>17</v>
      </c>
      <c r="H2758" s="2">
        <f>1000000*G2758/296896</f>
        <v>57.259107566285834</v>
      </c>
      <c r="I2758" s="1">
        <v>2.4833871745469299E-5</v>
      </c>
      <c r="J2758" s="1">
        <v>6.3561822953082196E-5</v>
      </c>
      <c r="K2758" s="1">
        <v>5.7259107566285803E-5</v>
      </c>
      <c r="L2758" s="2">
        <v>2.55948100258182</v>
      </c>
      <c r="M2758" s="2">
        <v>2.3056858855177098</v>
      </c>
      <c r="N2758" s="4">
        <v>2.4292713355867899</v>
      </c>
      <c r="O2758" s="2">
        <v>0.104473762706628</v>
      </c>
      <c r="P2758">
        <v>3</v>
      </c>
    </row>
    <row r="2759" spans="1:16" x14ac:dyDescent="0.2">
      <c r="A2759">
        <v>388956</v>
      </c>
      <c r="B2759" t="s">
        <v>2770</v>
      </c>
      <c r="C2759">
        <v>0</v>
      </c>
      <c r="D2759" s="2"/>
      <c r="E2759" s="2">
        <v>1</v>
      </c>
      <c r="F2759" s="2"/>
      <c r="G2759" s="2">
        <v>1</v>
      </c>
      <c r="H2759" s="2"/>
      <c r="I2759">
        <v>0</v>
      </c>
      <c r="J2759" s="1">
        <v>4.54013021093444E-6</v>
      </c>
      <c r="K2759" s="1">
        <v>3.3681827980168101E-6</v>
      </c>
      <c r="L2759" s="2" t="s">
        <v>306</v>
      </c>
      <c r="M2759" s="2" t="s">
        <v>306</v>
      </c>
      <c r="N2759" s="2" t="s">
        <v>306</v>
      </c>
      <c r="P2759">
        <v>4</v>
      </c>
    </row>
    <row r="2760" spans="1:16" x14ac:dyDescent="0.2">
      <c r="A2760">
        <v>388992</v>
      </c>
      <c r="B2760" t="s">
        <v>2771</v>
      </c>
      <c r="C2760">
        <v>0</v>
      </c>
      <c r="D2760" s="2"/>
      <c r="E2760" s="2">
        <v>1</v>
      </c>
      <c r="F2760" s="2"/>
      <c r="G2760" s="2">
        <v>1</v>
      </c>
      <c r="H2760" s="2"/>
      <c r="I2760">
        <v>0</v>
      </c>
      <c r="J2760" s="1">
        <v>4.54013021093444E-6</v>
      </c>
      <c r="K2760" s="1">
        <v>3.3681827980168101E-6</v>
      </c>
      <c r="L2760" s="2" t="s">
        <v>306</v>
      </c>
      <c r="M2760" s="2" t="s">
        <v>306</v>
      </c>
      <c r="N2760" s="2" t="s">
        <v>306</v>
      </c>
      <c r="P2760">
        <v>4</v>
      </c>
    </row>
    <row r="2761" spans="1:16" x14ac:dyDescent="0.2">
      <c r="A2761">
        <v>389088</v>
      </c>
      <c r="B2761" t="s">
        <v>2772</v>
      </c>
      <c r="C2761">
        <v>3</v>
      </c>
      <c r="D2761" s="2"/>
      <c r="E2761" s="2">
        <v>4</v>
      </c>
      <c r="F2761" s="2"/>
      <c r="G2761" s="2">
        <v>5</v>
      </c>
      <c r="H2761" s="2"/>
      <c r="I2761" s="1">
        <v>6.2084679363673401E-6</v>
      </c>
      <c r="J2761" s="1">
        <v>1.8160520843737699E-5</v>
      </c>
      <c r="K2761" s="1">
        <v>1.6840913990084E-5</v>
      </c>
      <c r="L2761" s="2">
        <v>2.9251211458077901</v>
      </c>
      <c r="M2761" s="2">
        <v>2.7125716300208298</v>
      </c>
      <c r="N2761" s="2">
        <v>2.8168423162279099</v>
      </c>
      <c r="O2761" s="2">
        <v>7.5456661014516896E-2</v>
      </c>
      <c r="P2761">
        <v>3</v>
      </c>
    </row>
    <row r="2762" spans="1:16" x14ac:dyDescent="0.2">
      <c r="A2762">
        <v>389090</v>
      </c>
      <c r="B2762" t="s">
        <v>2773</v>
      </c>
      <c r="C2762">
        <v>0</v>
      </c>
      <c r="D2762" s="2"/>
      <c r="E2762" s="2">
        <v>1</v>
      </c>
      <c r="F2762" s="2"/>
      <c r="G2762" s="2">
        <v>1</v>
      </c>
      <c r="H2762" s="2"/>
      <c r="I2762">
        <v>0</v>
      </c>
      <c r="J2762" s="1">
        <v>4.54013021093444E-6</v>
      </c>
      <c r="K2762" s="1">
        <v>3.3681827980168101E-6</v>
      </c>
      <c r="L2762" s="2" t="s">
        <v>306</v>
      </c>
      <c r="M2762" s="2" t="s">
        <v>306</v>
      </c>
      <c r="N2762" s="2" t="s">
        <v>306</v>
      </c>
      <c r="P2762">
        <v>4</v>
      </c>
    </row>
    <row r="2763" spans="1:16" x14ac:dyDescent="0.2">
      <c r="A2763">
        <v>389232</v>
      </c>
      <c r="B2763" t="s">
        <v>2774</v>
      </c>
      <c r="C2763">
        <v>8</v>
      </c>
      <c r="D2763" s="2">
        <f>1000000*C2763/495425</f>
        <v>16.147751930160972</v>
      </c>
      <c r="E2763" s="2">
        <v>12</v>
      </c>
      <c r="F2763" s="2">
        <f>1000000*E2763/220258</f>
        <v>54.481562531213392</v>
      </c>
      <c r="G2763" s="2">
        <v>10</v>
      </c>
      <c r="H2763" s="2">
        <f>1000000*G2763/296896</f>
        <v>33.681827980168137</v>
      </c>
      <c r="I2763" s="1">
        <v>1.6555914496979499E-5</v>
      </c>
      <c r="J2763" s="1">
        <v>5.4481562531213297E-5</v>
      </c>
      <c r="K2763" s="1">
        <v>3.3681827980168102E-5</v>
      </c>
      <c r="L2763" s="2">
        <v>3.2907612890337599</v>
      </c>
      <c r="M2763" s="2">
        <v>2.0344287225156199</v>
      </c>
      <c r="N2763" s="4">
        <v>2.5874348852392099</v>
      </c>
      <c r="O2763" s="2">
        <v>0.48555137510329599</v>
      </c>
      <c r="P2763">
        <v>3</v>
      </c>
    </row>
    <row r="2764" spans="1:16" x14ac:dyDescent="0.2">
      <c r="A2764">
        <v>389256</v>
      </c>
      <c r="B2764" t="s">
        <v>2775</v>
      </c>
      <c r="C2764">
        <v>0</v>
      </c>
      <c r="D2764" s="2"/>
      <c r="E2764" s="2">
        <v>1</v>
      </c>
      <c r="F2764" s="2"/>
      <c r="G2764" s="2">
        <v>11</v>
      </c>
      <c r="H2764" s="2"/>
      <c r="I2764">
        <v>0</v>
      </c>
      <c r="J2764" s="1">
        <v>4.54013021093444E-6</v>
      </c>
      <c r="K2764" s="1">
        <v>3.7050010778184903E-5</v>
      </c>
      <c r="L2764" s="2" t="s">
        <v>306</v>
      </c>
      <c r="M2764" s="2" t="s">
        <v>306</v>
      </c>
      <c r="N2764" s="2" t="s">
        <v>306</v>
      </c>
      <c r="P2764">
        <v>4</v>
      </c>
    </row>
    <row r="2765" spans="1:16" x14ac:dyDescent="0.2">
      <c r="A2765">
        <v>389304</v>
      </c>
      <c r="B2765" t="s">
        <v>2776</v>
      </c>
      <c r="C2765">
        <v>1</v>
      </c>
      <c r="D2765" s="2"/>
      <c r="E2765" s="2">
        <v>1</v>
      </c>
      <c r="F2765" s="2"/>
      <c r="G2765" s="2">
        <v>3</v>
      </c>
      <c r="H2765" s="2"/>
      <c r="I2765" s="1">
        <v>2.0694893121224399E-6</v>
      </c>
      <c r="J2765" s="1">
        <v>4.54013021093444E-6</v>
      </c>
      <c r="K2765" s="1">
        <v>1.0104548394050401E-5</v>
      </c>
      <c r="L2765" s="2">
        <v>2.1938408593558401</v>
      </c>
      <c r="M2765" s="2">
        <v>4.8826289340375002</v>
      </c>
      <c r="N2765" s="2">
        <v>3.2728750138929099</v>
      </c>
      <c r="O2765" s="2">
        <v>0.82153704717354403</v>
      </c>
      <c r="P2765">
        <v>4</v>
      </c>
    </row>
    <row r="2766" spans="1:16" x14ac:dyDescent="0.2">
      <c r="A2766">
        <v>389376</v>
      </c>
      <c r="B2766" t="s">
        <v>2777</v>
      </c>
      <c r="C2766">
        <v>1</v>
      </c>
      <c r="D2766" s="2"/>
      <c r="E2766" s="2">
        <v>2</v>
      </c>
      <c r="F2766" s="2"/>
      <c r="G2766" s="2">
        <v>3</v>
      </c>
      <c r="H2766" s="2"/>
      <c r="I2766" s="1">
        <v>2.0694893121224399E-6</v>
      </c>
      <c r="J2766" s="1">
        <v>9.0802604218688902E-6</v>
      </c>
      <c r="K2766" s="1">
        <v>1.0104548394050401E-5</v>
      </c>
      <c r="L2766" s="2">
        <v>4.3876817187116899</v>
      </c>
      <c r="M2766" s="2">
        <v>4.8826289340375002</v>
      </c>
      <c r="N2766" s="2">
        <v>4.6285442325993902</v>
      </c>
      <c r="O2766" s="2">
        <v>0.10693366865543601</v>
      </c>
      <c r="P2766">
        <v>4</v>
      </c>
    </row>
    <row r="2767" spans="1:16" x14ac:dyDescent="0.2">
      <c r="A2767">
        <v>389448</v>
      </c>
      <c r="B2767" t="s">
        <v>2778</v>
      </c>
      <c r="C2767">
        <v>1</v>
      </c>
      <c r="D2767" s="2"/>
      <c r="E2767" s="2">
        <v>1</v>
      </c>
      <c r="F2767" s="2"/>
      <c r="G2767" s="2">
        <v>1</v>
      </c>
      <c r="H2767" s="2"/>
      <c r="I2767" s="1">
        <v>2.0694893121224399E-6</v>
      </c>
      <c r="J2767" s="1">
        <v>4.54013021093444E-6</v>
      </c>
      <c r="K2767" s="1">
        <v>3.3681827980168101E-6</v>
      </c>
      <c r="L2767" s="2">
        <v>2.1938408593558401</v>
      </c>
      <c r="M2767" s="2">
        <v>1.6275429780124999</v>
      </c>
      <c r="N2767" s="2">
        <v>1.88959527029507</v>
      </c>
      <c r="O2767" s="2">
        <v>0.29969268564845097</v>
      </c>
      <c r="P2767">
        <v>5</v>
      </c>
    </row>
    <row r="2768" spans="1:16" x14ac:dyDescent="0.2">
      <c r="A2768">
        <v>389520</v>
      </c>
      <c r="B2768" t="s">
        <v>2779</v>
      </c>
      <c r="C2768">
        <v>2</v>
      </c>
      <c r="D2768" s="2"/>
      <c r="E2768" s="2">
        <v>1</v>
      </c>
      <c r="F2768" s="2"/>
      <c r="G2768" s="2">
        <v>1</v>
      </c>
      <c r="H2768" s="2"/>
      <c r="I2768" s="1">
        <v>4.13897862424489E-6</v>
      </c>
      <c r="J2768" s="1">
        <v>4.54013021093444E-6</v>
      </c>
      <c r="K2768" s="1">
        <v>3.3681827980168101E-6</v>
      </c>
      <c r="L2768" s="2">
        <v>1.09692042967792</v>
      </c>
      <c r="M2768" s="2">
        <v>0.81377148900625096</v>
      </c>
      <c r="N2768" s="2">
        <v>0.94479763514753801</v>
      </c>
      <c r="O2768" s="2">
        <v>0.29969268564845097</v>
      </c>
      <c r="P2768">
        <v>4</v>
      </c>
    </row>
    <row r="2769" spans="1:16" x14ac:dyDescent="0.2">
      <c r="A2769">
        <v>389664</v>
      </c>
      <c r="B2769" t="s">
        <v>2780</v>
      </c>
      <c r="C2769">
        <v>3</v>
      </c>
      <c r="D2769" s="2"/>
      <c r="E2769" s="2">
        <v>3</v>
      </c>
      <c r="F2769" s="2"/>
      <c r="G2769" s="2">
        <v>4</v>
      </c>
      <c r="H2769" s="2"/>
      <c r="I2769" s="1">
        <v>6.2084679363673401E-6</v>
      </c>
      <c r="J2769" s="1">
        <v>1.3620390632803301E-5</v>
      </c>
      <c r="K2769" s="1">
        <v>1.34727311920672E-5</v>
      </c>
      <c r="L2769" s="2">
        <v>2.1938408593558401</v>
      </c>
      <c r="M2769" s="2">
        <v>2.17005730401667</v>
      </c>
      <c r="N2769" s="2">
        <v>2.1819166759286102</v>
      </c>
      <c r="O2769" s="2">
        <v>1.09003041232331E-2</v>
      </c>
      <c r="P2769">
        <v>3</v>
      </c>
    </row>
    <row r="2770" spans="1:16" x14ac:dyDescent="0.2">
      <c r="A2770">
        <v>389676</v>
      </c>
      <c r="B2770" t="s">
        <v>2781</v>
      </c>
      <c r="C2770">
        <v>0</v>
      </c>
      <c r="D2770" s="2"/>
      <c r="E2770" s="2">
        <v>1</v>
      </c>
      <c r="F2770" s="2"/>
      <c r="G2770" s="2">
        <v>3</v>
      </c>
      <c r="H2770" s="2"/>
      <c r="I2770">
        <v>0</v>
      </c>
      <c r="J2770" s="1">
        <v>4.54013021093444E-6</v>
      </c>
      <c r="K2770" s="1">
        <v>1.0104548394050401E-5</v>
      </c>
      <c r="L2770" s="2" t="s">
        <v>306</v>
      </c>
      <c r="M2770" s="2" t="s">
        <v>306</v>
      </c>
      <c r="N2770" s="2" t="s">
        <v>306</v>
      </c>
      <c r="P2770">
        <v>4</v>
      </c>
    </row>
    <row r="2771" spans="1:16" x14ac:dyDescent="0.2">
      <c r="A2771">
        <v>390528</v>
      </c>
      <c r="B2771" t="s">
        <v>2782</v>
      </c>
      <c r="C2771">
        <v>8</v>
      </c>
      <c r="D2771" s="2">
        <f>1000000*C2771/495425</f>
        <v>16.147751930160972</v>
      </c>
      <c r="E2771" s="2">
        <v>17</v>
      </c>
      <c r="F2771" s="2">
        <f>1000000*E2771/220258</f>
        <v>77.182213585885648</v>
      </c>
      <c r="G2771" s="2">
        <v>44</v>
      </c>
      <c r="H2771" s="2">
        <f>1000000*G2771/296896</f>
        <v>148.20004311273982</v>
      </c>
      <c r="I2771" s="1">
        <v>1.6555914496979499E-5</v>
      </c>
      <c r="J2771" s="1">
        <v>7.7182213585885598E-5</v>
      </c>
      <c r="K2771">
        <v>1.4820004311273899E-4</v>
      </c>
      <c r="L2771" s="2">
        <v>4.6619118261311696</v>
      </c>
      <c r="M2771" s="2">
        <v>8.9514863790687595</v>
      </c>
      <c r="N2771" s="4">
        <v>6.4599566726126501</v>
      </c>
      <c r="O2771" s="2">
        <v>0.66402528226287905</v>
      </c>
      <c r="P2771">
        <v>3</v>
      </c>
    </row>
    <row r="2772" spans="1:16" x14ac:dyDescent="0.2">
      <c r="A2772">
        <v>390529</v>
      </c>
      <c r="B2772" t="s">
        <v>2783</v>
      </c>
      <c r="C2772">
        <v>0</v>
      </c>
      <c r="D2772" s="2"/>
      <c r="E2772" s="2">
        <v>1</v>
      </c>
      <c r="F2772" s="2"/>
      <c r="G2772" s="2">
        <v>2</v>
      </c>
      <c r="H2772" s="2"/>
      <c r="I2772">
        <v>0</v>
      </c>
      <c r="J2772" s="1">
        <v>4.54013021093444E-6</v>
      </c>
      <c r="K2772" s="1">
        <v>6.7363655960336201E-6</v>
      </c>
      <c r="L2772" s="2" t="s">
        <v>306</v>
      </c>
      <c r="M2772" s="2" t="s">
        <v>306</v>
      </c>
      <c r="N2772" s="2" t="s">
        <v>306</v>
      </c>
      <c r="P2772">
        <v>4</v>
      </c>
    </row>
    <row r="2773" spans="1:16" x14ac:dyDescent="0.2">
      <c r="A2773">
        <v>390530</v>
      </c>
      <c r="B2773" t="s">
        <v>2784</v>
      </c>
      <c r="C2773">
        <v>0</v>
      </c>
      <c r="D2773" s="2"/>
      <c r="E2773" s="2">
        <v>1</v>
      </c>
      <c r="F2773" s="2"/>
      <c r="G2773" s="2">
        <v>5</v>
      </c>
      <c r="H2773" s="2"/>
      <c r="I2773">
        <v>0</v>
      </c>
      <c r="J2773" s="1">
        <v>4.54013021093444E-6</v>
      </c>
      <c r="K2773" s="1">
        <v>1.6840913990084E-5</v>
      </c>
      <c r="L2773" s="2" t="s">
        <v>306</v>
      </c>
      <c r="M2773" s="2" t="s">
        <v>306</v>
      </c>
      <c r="N2773" s="2" t="s">
        <v>306</v>
      </c>
      <c r="P2773">
        <v>4</v>
      </c>
    </row>
    <row r="2774" spans="1:16" x14ac:dyDescent="0.2">
      <c r="A2774">
        <v>390540</v>
      </c>
      <c r="B2774" t="s">
        <v>2785</v>
      </c>
      <c r="C2774">
        <v>1</v>
      </c>
      <c r="D2774" s="2"/>
      <c r="E2774" s="2">
        <v>1</v>
      </c>
      <c r="F2774" s="2"/>
      <c r="G2774" s="2">
        <v>2</v>
      </c>
      <c r="H2774" s="2"/>
      <c r="I2774" s="1">
        <v>2.0694893121224399E-6</v>
      </c>
      <c r="J2774" s="1">
        <v>4.54013021093444E-6</v>
      </c>
      <c r="K2774" s="1">
        <v>6.7363655960336201E-6</v>
      </c>
      <c r="L2774" s="2">
        <v>2.1938408593558401</v>
      </c>
      <c r="M2774" s="2">
        <v>3.2550859560249998</v>
      </c>
      <c r="N2774" s="2">
        <v>2.6722912586473502</v>
      </c>
      <c r="O2774" s="2">
        <v>0.39712927744498</v>
      </c>
      <c r="P2774">
        <v>4</v>
      </c>
    </row>
    <row r="2775" spans="1:16" x14ac:dyDescent="0.2">
      <c r="A2775">
        <v>390672</v>
      </c>
      <c r="B2775" t="s">
        <v>2786</v>
      </c>
      <c r="C2775">
        <v>0</v>
      </c>
      <c r="D2775" s="2"/>
      <c r="E2775" s="2">
        <v>1</v>
      </c>
      <c r="F2775" s="2"/>
      <c r="G2775" s="2">
        <v>3</v>
      </c>
      <c r="H2775" s="2"/>
      <c r="I2775">
        <v>0</v>
      </c>
      <c r="J2775" s="1">
        <v>4.54013021093444E-6</v>
      </c>
      <c r="K2775" s="1">
        <v>1.0104548394050401E-5</v>
      </c>
      <c r="L2775" s="2" t="s">
        <v>306</v>
      </c>
      <c r="M2775" s="2" t="s">
        <v>306</v>
      </c>
      <c r="N2775" s="2" t="s">
        <v>306</v>
      </c>
      <c r="P2775">
        <v>4</v>
      </c>
    </row>
    <row r="2776" spans="1:16" x14ac:dyDescent="0.2">
      <c r="A2776">
        <v>390674</v>
      </c>
      <c r="B2776" t="s">
        <v>2787</v>
      </c>
      <c r="C2776">
        <v>0</v>
      </c>
      <c r="D2776" s="2"/>
      <c r="E2776" s="2">
        <v>1</v>
      </c>
      <c r="F2776" s="2"/>
      <c r="G2776" s="2">
        <v>1</v>
      </c>
      <c r="H2776" s="2"/>
      <c r="I2776">
        <v>0</v>
      </c>
      <c r="J2776" s="1">
        <v>4.54013021093444E-6</v>
      </c>
      <c r="K2776" s="1">
        <v>3.3681827980168101E-6</v>
      </c>
      <c r="L2776" s="2" t="s">
        <v>306</v>
      </c>
      <c r="M2776" s="2" t="s">
        <v>306</v>
      </c>
      <c r="N2776" s="2" t="s">
        <v>306</v>
      </c>
      <c r="P2776">
        <v>5</v>
      </c>
    </row>
    <row r="2777" spans="1:16" x14ac:dyDescent="0.2">
      <c r="A2777">
        <v>390960</v>
      </c>
      <c r="B2777" t="s">
        <v>2788</v>
      </c>
      <c r="C2777">
        <v>1</v>
      </c>
      <c r="D2777" s="2"/>
      <c r="E2777" s="2">
        <v>1</v>
      </c>
      <c r="F2777" s="2"/>
      <c r="G2777" s="2">
        <v>2</v>
      </c>
      <c r="H2777" s="2"/>
      <c r="I2777" s="1">
        <v>2.0694893121224399E-6</v>
      </c>
      <c r="J2777" s="1">
        <v>4.54013021093444E-6</v>
      </c>
      <c r="K2777" s="1">
        <v>6.7363655960336201E-6</v>
      </c>
      <c r="L2777" s="2">
        <v>2.1938408593558401</v>
      </c>
      <c r="M2777" s="2">
        <v>3.2550859560249998</v>
      </c>
      <c r="N2777" s="2">
        <v>2.6722912586473502</v>
      </c>
      <c r="O2777" s="2">
        <v>0.39712927744498</v>
      </c>
      <c r="P2777">
        <v>4</v>
      </c>
    </row>
    <row r="2778" spans="1:16" x14ac:dyDescent="0.2">
      <c r="A2778">
        <v>391392</v>
      </c>
      <c r="B2778" t="s">
        <v>2789</v>
      </c>
      <c r="C2778">
        <v>1</v>
      </c>
      <c r="D2778" s="2"/>
      <c r="E2778" s="2">
        <v>1</v>
      </c>
      <c r="F2778" s="2"/>
      <c r="G2778" s="2">
        <v>2</v>
      </c>
      <c r="H2778" s="2"/>
      <c r="I2778" s="1">
        <v>2.0694893121224399E-6</v>
      </c>
      <c r="J2778" s="1">
        <v>4.54013021093444E-6</v>
      </c>
      <c r="K2778" s="1">
        <v>6.7363655960336201E-6</v>
      </c>
      <c r="L2778" s="2">
        <v>2.1938408593558401</v>
      </c>
      <c r="M2778" s="2">
        <v>3.2550859560249998</v>
      </c>
      <c r="N2778" s="2">
        <v>2.6722912586473502</v>
      </c>
      <c r="O2778" s="2">
        <v>0.39712927744498</v>
      </c>
      <c r="P2778">
        <v>4</v>
      </c>
    </row>
    <row r="2779" spans="1:16" x14ac:dyDescent="0.2">
      <c r="A2779">
        <v>392184</v>
      </c>
      <c r="B2779" t="s">
        <v>2790</v>
      </c>
      <c r="C2779">
        <v>0</v>
      </c>
      <c r="D2779" s="2"/>
      <c r="E2779" s="2">
        <v>12</v>
      </c>
      <c r="F2779" s="2"/>
      <c r="G2779" s="2">
        <v>7</v>
      </c>
      <c r="H2779" s="2"/>
      <c r="I2779">
        <v>0</v>
      </c>
      <c r="J2779" s="1">
        <v>5.4481562531213297E-5</v>
      </c>
      <c r="K2779" s="1">
        <v>2.3577279586117598E-5</v>
      </c>
      <c r="L2779" s="2" t="s">
        <v>306</v>
      </c>
      <c r="M2779" s="2" t="s">
        <v>306</v>
      </c>
      <c r="N2779" s="2" t="s">
        <v>306</v>
      </c>
      <c r="P2779">
        <v>7</v>
      </c>
    </row>
    <row r="2780" spans="1:16" x14ac:dyDescent="0.2">
      <c r="A2780">
        <v>392256</v>
      </c>
      <c r="B2780" t="s">
        <v>2791</v>
      </c>
      <c r="C2780">
        <v>8</v>
      </c>
      <c r="D2780" s="2"/>
      <c r="E2780" s="2">
        <v>8</v>
      </c>
      <c r="F2780" s="2"/>
      <c r="G2780" s="2">
        <v>15</v>
      </c>
      <c r="H2780" s="2"/>
      <c r="I2780" s="1">
        <v>1.6555914496979499E-5</v>
      </c>
      <c r="J2780" s="1">
        <v>3.63210416874755E-5</v>
      </c>
      <c r="K2780" s="1">
        <v>5.0522741970252201E-5</v>
      </c>
      <c r="L2780" s="2">
        <v>2.1938408593558401</v>
      </c>
      <c r="M2780" s="2">
        <v>3.0516430837734401</v>
      </c>
      <c r="N2780" s="2">
        <v>2.5874348852392099</v>
      </c>
      <c r="O2780" s="2">
        <v>0.33152611078685701</v>
      </c>
      <c r="P2780">
        <v>3</v>
      </c>
    </row>
    <row r="2781" spans="1:16" x14ac:dyDescent="0.2">
      <c r="A2781">
        <v>392258</v>
      </c>
      <c r="B2781" t="s">
        <v>2792</v>
      </c>
      <c r="C2781">
        <v>1</v>
      </c>
      <c r="D2781" s="2"/>
      <c r="E2781" s="2">
        <v>1</v>
      </c>
      <c r="F2781" s="2"/>
      <c r="G2781" s="2">
        <v>2</v>
      </c>
      <c r="H2781" s="2"/>
      <c r="I2781" s="1">
        <v>2.0694893121224399E-6</v>
      </c>
      <c r="J2781" s="1">
        <v>4.54013021093444E-6</v>
      </c>
      <c r="K2781" s="1">
        <v>6.7363655960336201E-6</v>
      </c>
      <c r="L2781" s="2">
        <v>2.1938408593558401</v>
      </c>
      <c r="M2781" s="2">
        <v>3.2550859560249998</v>
      </c>
      <c r="N2781" s="2">
        <v>2.6722912586473502</v>
      </c>
      <c r="O2781" s="2">
        <v>0.39712927744498</v>
      </c>
      <c r="P2781">
        <v>4</v>
      </c>
    </row>
    <row r="2782" spans="1:16" x14ac:dyDescent="0.2">
      <c r="A2782">
        <v>392268</v>
      </c>
      <c r="B2782" t="s">
        <v>2793</v>
      </c>
      <c r="C2782">
        <v>0</v>
      </c>
      <c r="D2782" s="2"/>
      <c r="E2782" s="2">
        <v>3</v>
      </c>
      <c r="F2782" s="2"/>
      <c r="G2782" s="2">
        <v>1</v>
      </c>
      <c r="H2782" s="2"/>
      <c r="I2782">
        <v>0</v>
      </c>
      <c r="J2782" s="1">
        <v>1.3620390632803301E-5</v>
      </c>
      <c r="K2782" s="1">
        <v>3.3681827980168101E-6</v>
      </c>
      <c r="L2782" s="2" t="s">
        <v>306</v>
      </c>
      <c r="M2782" s="2" t="s">
        <v>306</v>
      </c>
      <c r="N2782" s="2" t="s">
        <v>306</v>
      </c>
      <c r="P2782">
        <v>4</v>
      </c>
    </row>
    <row r="2783" spans="1:16" x14ac:dyDescent="0.2">
      <c r="A2783">
        <v>392280</v>
      </c>
      <c r="B2783" t="s">
        <v>2794</v>
      </c>
      <c r="C2783">
        <v>0</v>
      </c>
      <c r="D2783" s="2"/>
      <c r="E2783" s="2">
        <v>2</v>
      </c>
      <c r="F2783" s="2"/>
      <c r="G2783" s="2">
        <v>9</v>
      </c>
      <c r="H2783" s="2"/>
      <c r="I2783">
        <v>0</v>
      </c>
      <c r="J2783" s="1">
        <v>9.0802604218688902E-6</v>
      </c>
      <c r="K2783" s="1">
        <v>3.0313645182151302E-5</v>
      </c>
      <c r="L2783" s="2" t="s">
        <v>306</v>
      </c>
      <c r="M2783" s="2" t="s">
        <v>306</v>
      </c>
      <c r="N2783" s="2" t="s">
        <v>306</v>
      </c>
      <c r="P2783">
        <v>4</v>
      </c>
    </row>
    <row r="2784" spans="1:16" x14ac:dyDescent="0.2">
      <c r="A2784">
        <v>392311</v>
      </c>
      <c r="B2784" t="s">
        <v>2795</v>
      </c>
      <c r="C2784">
        <v>0</v>
      </c>
      <c r="D2784" s="2"/>
      <c r="E2784" s="2">
        <v>19</v>
      </c>
      <c r="F2784" s="2"/>
      <c r="G2784" s="2">
        <v>8</v>
      </c>
      <c r="H2784" s="2"/>
      <c r="I2784">
        <v>0</v>
      </c>
      <c r="J2784" s="1">
        <v>8.6262474007754497E-5</v>
      </c>
      <c r="K2784" s="1">
        <v>2.6945462384134501E-5</v>
      </c>
      <c r="L2784" s="2" t="s">
        <v>306</v>
      </c>
      <c r="M2784" s="2" t="s">
        <v>306</v>
      </c>
      <c r="N2784" s="2" t="s">
        <v>306</v>
      </c>
      <c r="P2784">
        <v>6</v>
      </c>
    </row>
    <row r="2785" spans="1:17" x14ac:dyDescent="0.2">
      <c r="A2785">
        <v>392546</v>
      </c>
      <c r="B2785" t="s">
        <v>2796</v>
      </c>
      <c r="C2785">
        <v>1</v>
      </c>
      <c r="D2785" s="2"/>
      <c r="E2785" s="2">
        <v>1</v>
      </c>
      <c r="F2785" s="2"/>
      <c r="G2785" s="2">
        <v>1</v>
      </c>
      <c r="H2785" s="2"/>
      <c r="I2785" s="1">
        <v>2.0694893121224399E-6</v>
      </c>
      <c r="J2785" s="1">
        <v>4.54013021093444E-6</v>
      </c>
      <c r="K2785" s="1">
        <v>3.3681827980168101E-6</v>
      </c>
      <c r="L2785" s="2">
        <v>2.1938408593558401</v>
      </c>
      <c r="M2785" s="2">
        <v>1.6275429780124999</v>
      </c>
      <c r="N2785" s="2">
        <v>1.88959527029507</v>
      </c>
      <c r="O2785" s="2">
        <v>0.29969268564845097</v>
      </c>
      <c r="P2785">
        <v>5</v>
      </c>
    </row>
    <row r="2786" spans="1:17" x14ac:dyDescent="0.2">
      <c r="A2786">
        <v>392688</v>
      </c>
      <c r="B2786" t="s">
        <v>2797</v>
      </c>
      <c r="C2786">
        <v>2</v>
      </c>
      <c r="D2786" s="2"/>
      <c r="E2786" s="2">
        <v>1</v>
      </c>
      <c r="F2786" s="2"/>
      <c r="G2786" s="2">
        <v>2</v>
      </c>
      <c r="H2786" s="2"/>
      <c r="I2786" s="1">
        <v>4.13897862424489E-6</v>
      </c>
      <c r="J2786" s="1">
        <v>4.54013021093444E-6</v>
      </c>
      <c r="K2786" s="1">
        <v>6.7363655960336201E-6</v>
      </c>
      <c r="L2786" s="2">
        <v>1.09692042967792</v>
      </c>
      <c r="M2786" s="2">
        <v>1.6275429780124999</v>
      </c>
      <c r="N2786" s="2">
        <v>1.33614562932367</v>
      </c>
      <c r="O2786" s="2">
        <v>0.39712927744498</v>
      </c>
      <c r="P2786">
        <v>4</v>
      </c>
    </row>
    <row r="2787" spans="1:17" x14ac:dyDescent="0.2">
      <c r="A2787">
        <v>393674</v>
      </c>
      <c r="B2787" t="s">
        <v>2798</v>
      </c>
      <c r="C2787">
        <v>0</v>
      </c>
      <c r="D2787" s="2"/>
      <c r="E2787" s="2">
        <v>1</v>
      </c>
      <c r="F2787" s="2"/>
      <c r="G2787" s="2">
        <v>1</v>
      </c>
      <c r="H2787" s="2"/>
      <c r="I2787">
        <v>0</v>
      </c>
      <c r="J2787" s="1">
        <v>4.54013021093444E-6</v>
      </c>
      <c r="K2787" s="1">
        <v>3.3681827980168101E-6</v>
      </c>
      <c r="L2787" s="2" t="s">
        <v>306</v>
      </c>
      <c r="M2787" s="2" t="s">
        <v>306</v>
      </c>
      <c r="N2787" s="2" t="s">
        <v>306</v>
      </c>
      <c r="P2787">
        <v>8</v>
      </c>
    </row>
    <row r="2788" spans="1:17" x14ac:dyDescent="0.2">
      <c r="A2788">
        <v>393816</v>
      </c>
      <c r="B2788" t="s">
        <v>2799</v>
      </c>
      <c r="C2788">
        <v>5</v>
      </c>
      <c r="D2788" s="2"/>
      <c r="E2788" s="2">
        <v>12</v>
      </c>
      <c r="F2788" s="2"/>
      <c r="G2788" s="2">
        <v>1</v>
      </c>
      <c r="H2788" s="2"/>
      <c r="I2788" s="1">
        <v>1.03474465606122E-5</v>
      </c>
      <c r="J2788" s="1">
        <v>5.4481562531213297E-5</v>
      </c>
      <c r="K2788" s="1">
        <v>3.3681827980168101E-6</v>
      </c>
      <c r="L2788" s="2">
        <v>5.2652180624540303</v>
      </c>
      <c r="M2788" s="2">
        <v>0.32550859560250001</v>
      </c>
      <c r="N2788" s="2">
        <v>1.3091500055571601</v>
      </c>
      <c r="O2788" s="2">
        <v>3.7732188411435801</v>
      </c>
      <c r="P2788">
        <v>8</v>
      </c>
    </row>
    <row r="2789" spans="1:17" x14ac:dyDescent="0.2">
      <c r="A2789">
        <v>393984</v>
      </c>
      <c r="B2789" t="s">
        <v>2800</v>
      </c>
      <c r="C2789">
        <v>9</v>
      </c>
      <c r="D2789" s="2">
        <f>1000000*C2789/495425</f>
        <v>18.166220921431094</v>
      </c>
      <c r="E2789" s="2">
        <v>184</v>
      </c>
      <c r="F2789" s="2">
        <f>1000000*E2789/220258</f>
        <v>835.38395881193878</v>
      </c>
      <c r="G2789" s="2">
        <v>74</v>
      </c>
      <c r="H2789" s="2">
        <f>1000000*G2789/296896</f>
        <v>249.24552705324425</v>
      </c>
      <c r="I2789" s="1">
        <v>1.8625403809102E-5</v>
      </c>
      <c r="J2789">
        <v>8.3538395881193803E-4</v>
      </c>
      <c r="K2789">
        <v>2.4924552705324397E-4</v>
      </c>
      <c r="L2789" s="2">
        <v>44.851857569052797</v>
      </c>
      <c r="M2789" s="2">
        <v>13.3820200414361</v>
      </c>
      <c r="N2789" s="4">
        <v>24.4991521666506</v>
      </c>
      <c r="O2789" s="2">
        <v>1.2845276160394901</v>
      </c>
      <c r="P2789">
        <v>3</v>
      </c>
      <c r="Q2789">
        <f>F2789/H2789</f>
        <v>3.3516507545328293</v>
      </c>
    </row>
    <row r="2790" spans="1:17" x14ac:dyDescent="0.2">
      <c r="A2790">
        <v>393985</v>
      </c>
      <c r="B2790" t="s">
        <v>2801</v>
      </c>
      <c r="C2790">
        <v>0</v>
      </c>
      <c r="D2790" s="2"/>
      <c r="E2790" s="2">
        <v>5</v>
      </c>
      <c r="F2790" s="2"/>
      <c r="G2790" s="2">
        <v>5</v>
      </c>
      <c r="H2790" s="2"/>
      <c r="I2790">
        <v>0</v>
      </c>
      <c r="J2790" s="1">
        <v>2.2700651054672199E-5</v>
      </c>
      <c r="K2790" s="1">
        <v>1.6840913990084E-5</v>
      </c>
      <c r="L2790" s="2" t="s">
        <v>306</v>
      </c>
      <c r="M2790" s="2" t="s">
        <v>306</v>
      </c>
      <c r="N2790" s="2" t="s">
        <v>306</v>
      </c>
      <c r="P2790">
        <v>4</v>
      </c>
    </row>
    <row r="2791" spans="1:17" x14ac:dyDescent="0.2">
      <c r="A2791">
        <v>393986</v>
      </c>
      <c r="B2791" t="s">
        <v>2802</v>
      </c>
      <c r="C2791">
        <v>1</v>
      </c>
      <c r="D2791" s="2"/>
      <c r="E2791" s="2">
        <v>8</v>
      </c>
      <c r="F2791" s="2"/>
      <c r="G2791" s="2">
        <v>2</v>
      </c>
      <c r="H2791" s="2"/>
      <c r="I2791" s="1">
        <v>2.0694893121224399E-6</v>
      </c>
      <c r="J2791" s="1">
        <v>3.63210416874755E-5</v>
      </c>
      <c r="K2791" s="1">
        <v>6.7363655960336201E-6</v>
      </c>
      <c r="L2791" s="2">
        <v>17.550726874846699</v>
      </c>
      <c r="M2791" s="2">
        <v>3.2550859560249998</v>
      </c>
      <c r="N2791" s="2">
        <v>7.5583810811802996</v>
      </c>
      <c r="O2791" s="2">
        <v>1.8913628150367501</v>
      </c>
      <c r="P2791">
        <v>4</v>
      </c>
    </row>
    <row r="2792" spans="1:17" x14ac:dyDescent="0.2">
      <c r="A2792">
        <v>393990</v>
      </c>
      <c r="B2792" t="s">
        <v>2803</v>
      </c>
      <c r="C2792">
        <v>1</v>
      </c>
      <c r="D2792" s="2"/>
      <c r="E2792" s="2">
        <v>3</v>
      </c>
      <c r="F2792" s="2"/>
      <c r="G2792" s="2">
        <v>5</v>
      </c>
      <c r="H2792" s="2"/>
      <c r="I2792" s="1">
        <v>2.0694893121224399E-6</v>
      </c>
      <c r="J2792" s="1">
        <v>1.3620390632803301E-5</v>
      </c>
      <c r="K2792" s="1">
        <v>1.6840913990084E-5</v>
      </c>
      <c r="L2792" s="2">
        <v>6.5815225780675304</v>
      </c>
      <c r="M2792" s="2">
        <v>8.1377148900625098</v>
      </c>
      <c r="N2792" s="2">
        <v>7.3183710129251303</v>
      </c>
      <c r="O2792" s="2">
        <v>0.21264189930334901</v>
      </c>
      <c r="P2792">
        <v>4</v>
      </c>
    </row>
    <row r="2793" spans="1:17" x14ac:dyDescent="0.2">
      <c r="A2793">
        <v>393996</v>
      </c>
      <c r="B2793" t="s">
        <v>2804</v>
      </c>
      <c r="C2793">
        <v>0</v>
      </c>
      <c r="D2793" s="2"/>
      <c r="E2793" s="2">
        <v>9</v>
      </c>
      <c r="F2793" s="2"/>
      <c r="G2793" s="2">
        <v>5</v>
      </c>
      <c r="H2793" s="2"/>
      <c r="I2793">
        <v>0</v>
      </c>
      <c r="J2793" s="1">
        <v>4.0861171898409997E-5</v>
      </c>
      <c r="K2793" s="1">
        <v>1.6840913990084E-5</v>
      </c>
      <c r="L2793" s="2" t="s">
        <v>306</v>
      </c>
      <c r="M2793" s="2" t="s">
        <v>306</v>
      </c>
      <c r="N2793" s="2" t="s">
        <v>306</v>
      </c>
      <c r="P2793">
        <v>4</v>
      </c>
    </row>
    <row r="2794" spans="1:17" x14ac:dyDescent="0.2">
      <c r="A2794">
        <v>394008</v>
      </c>
      <c r="B2794" t="s">
        <v>2805</v>
      </c>
      <c r="C2794">
        <v>1</v>
      </c>
      <c r="D2794" s="2"/>
      <c r="E2794" s="2">
        <v>7</v>
      </c>
      <c r="F2794" s="2"/>
      <c r="G2794" s="2">
        <v>16</v>
      </c>
      <c r="H2794" s="2"/>
      <c r="I2794" s="1">
        <v>2.0694893121224399E-6</v>
      </c>
      <c r="J2794" s="1">
        <v>3.1780911476541098E-5</v>
      </c>
      <c r="K2794" s="1">
        <v>5.3890924768269002E-5</v>
      </c>
      <c r="L2794" s="2">
        <v>15.3568860154909</v>
      </c>
      <c r="M2794" s="2">
        <v>26.040687648199999</v>
      </c>
      <c r="N2794" s="2">
        <v>19.997596655058501</v>
      </c>
      <c r="O2794" s="2">
        <v>0.53425428150169896</v>
      </c>
      <c r="P2794">
        <v>4</v>
      </c>
    </row>
    <row r="2795" spans="1:17" x14ac:dyDescent="0.2">
      <c r="A2795">
        <v>394010</v>
      </c>
      <c r="B2795" t="s">
        <v>2806</v>
      </c>
      <c r="C2795">
        <v>2</v>
      </c>
      <c r="D2795" s="2"/>
      <c r="E2795" s="2">
        <v>1</v>
      </c>
      <c r="F2795" s="2"/>
      <c r="G2795" s="2">
        <v>2</v>
      </c>
      <c r="H2795" s="2"/>
      <c r="I2795" s="1">
        <v>4.13897862424489E-6</v>
      </c>
      <c r="J2795" s="1">
        <v>4.54013021093444E-6</v>
      </c>
      <c r="K2795" s="1">
        <v>6.7363655960336201E-6</v>
      </c>
      <c r="L2795" s="2">
        <v>1.09692042967792</v>
      </c>
      <c r="M2795" s="2">
        <v>1.6275429780124999</v>
      </c>
      <c r="N2795" s="2">
        <v>1.33614562932367</v>
      </c>
      <c r="O2795" s="2">
        <v>0.39712927744498</v>
      </c>
      <c r="P2795">
        <v>5</v>
      </c>
    </row>
    <row r="2796" spans="1:17" x14ac:dyDescent="0.2">
      <c r="A2796">
        <v>394032</v>
      </c>
      <c r="B2796" t="s">
        <v>2807</v>
      </c>
      <c r="C2796">
        <v>0</v>
      </c>
      <c r="D2796" s="2"/>
      <c r="E2796" s="2">
        <v>6</v>
      </c>
      <c r="F2796" s="2"/>
      <c r="G2796" s="2">
        <v>2</v>
      </c>
      <c r="H2796" s="2"/>
      <c r="I2796">
        <v>0</v>
      </c>
      <c r="J2796" s="1">
        <v>2.7240781265606601E-5</v>
      </c>
      <c r="K2796" s="1">
        <v>6.7363655960336201E-6</v>
      </c>
      <c r="L2796" s="2" t="s">
        <v>306</v>
      </c>
      <c r="M2796" s="2" t="s">
        <v>306</v>
      </c>
      <c r="N2796" s="2" t="s">
        <v>306</v>
      </c>
      <c r="P2796">
        <v>4</v>
      </c>
    </row>
    <row r="2797" spans="1:17" x14ac:dyDescent="0.2">
      <c r="A2797">
        <v>394056</v>
      </c>
      <c r="B2797" t="s">
        <v>2808</v>
      </c>
      <c r="C2797">
        <v>4</v>
      </c>
      <c r="D2797" s="2"/>
      <c r="E2797" s="2">
        <v>13</v>
      </c>
      <c r="F2797" s="2"/>
      <c r="G2797" s="2">
        <v>4</v>
      </c>
      <c r="H2797" s="2"/>
      <c r="I2797" s="1">
        <v>8.2779572484897901E-6</v>
      </c>
      <c r="J2797" s="1">
        <v>5.9021692742147801E-5</v>
      </c>
      <c r="K2797" s="1">
        <v>1.34727311920672E-5</v>
      </c>
      <c r="L2797" s="2">
        <v>7.1299827929064996</v>
      </c>
      <c r="M2797" s="2">
        <v>1.6275429780124999</v>
      </c>
      <c r="N2797" s="2">
        <v>3.4065163184615601</v>
      </c>
      <c r="O2797" s="2">
        <v>1.6152688848351</v>
      </c>
      <c r="P2797">
        <v>4</v>
      </c>
    </row>
    <row r="2798" spans="1:17" x14ac:dyDescent="0.2">
      <c r="A2798">
        <v>394060</v>
      </c>
      <c r="B2798" t="s">
        <v>2809</v>
      </c>
      <c r="C2798">
        <v>0</v>
      </c>
      <c r="D2798" s="2"/>
      <c r="E2798" s="2">
        <v>1</v>
      </c>
      <c r="F2798" s="2"/>
      <c r="G2798" s="2">
        <v>1</v>
      </c>
      <c r="H2798" s="2"/>
      <c r="I2798">
        <v>0</v>
      </c>
      <c r="J2798" s="1">
        <v>4.54013021093444E-6</v>
      </c>
      <c r="K2798" s="1">
        <v>3.3681827980168101E-6</v>
      </c>
      <c r="L2798" s="2" t="s">
        <v>306</v>
      </c>
      <c r="M2798" s="2" t="s">
        <v>306</v>
      </c>
      <c r="N2798" s="2" t="s">
        <v>306</v>
      </c>
      <c r="P2798">
        <v>5</v>
      </c>
    </row>
    <row r="2799" spans="1:17" x14ac:dyDescent="0.2">
      <c r="A2799">
        <v>394128</v>
      </c>
      <c r="B2799" t="s">
        <v>2810</v>
      </c>
      <c r="C2799">
        <v>3</v>
      </c>
      <c r="D2799" s="2"/>
      <c r="E2799" s="2">
        <v>7</v>
      </c>
      <c r="F2799" s="2"/>
      <c r="G2799" s="2">
        <v>7</v>
      </c>
      <c r="H2799" s="2"/>
      <c r="I2799" s="1">
        <v>6.2084679363673401E-6</v>
      </c>
      <c r="J2799" s="1">
        <v>3.1780911476541098E-5</v>
      </c>
      <c r="K2799" s="1">
        <v>2.3577279586117598E-5</v>
      </c>
      <c r="L2799" s="2">
        <v>5.11896200516364</v>
      </c>
      <c r="M2799" s="2">
        <v>3.7976002820291699</v>
      </c>
      <c r="N2799" s="2">
        <v>4.4090556306885098</v>
      </c>
      <c r="O2799" s="2">
        <v>0.29969268564845097</v>
      </c>
      <c r="P2799">
        <v>4</v>
      </c>
    </row>
    <row r="2800" spans="1:17" x14ac:dyDescent="0.2">
      <c r="A2800">
        <v>394134</v>
      </c>
      <c r="B2800" t="s">
        <v>2811</v>
      </c>
      <c r="C2800">
        <v>1</v>
      </c>
      <c r="D2800" s="2"/>
      <c r="E2800" s="2">
        <v>1</v>
      </c>
      <c r="F2800" s="2"/>
      <c r="G2800" s="2">
        <v>1</v>
      </c>
      <c r="H2800" s="2"/>
      <c r="I2800" s="1">
        <v>2.0694893121224399E-6</v>
      </c>
      <c r="J2800" s="1">
        <v>4.54013021093444E-6</v>
      </c>
      <c r="K2800" s="1">
        <v>3.3681827980168101E-6</v>
      </c>
      <c r="L2800" s="2">
        <v>2.1938408593558401</v>
      </c>
      <c r="M2800" s="2">
        <v>1.6275429780124999</v>
      </c>
      <c r="N2800" s="2">
        <v>1.88959527029507</v>
      </c>
      <c r="O2800" s="2">
        <v>0.29969268564845097</v>
      </c>
      <c r="P2800">
        <v>5</v>
      </c>
    </row>
    <row r="2801" spans="1:16" x14ac:dyDescent="0.2">
      <c r="A2801">
        <v>394272</v>
      </c>
      <c r="B2801" t="s">
        <v>2812</v>
      </c>
      <c r="C2801">
        <v>1</v>
      </c>
      <c r="D2801" s="2"/>
      <c r="E2801" s="2">
        <v>6</v>
      </c>
      <c r="F2801" s="2"/>
      <c r="G2801" s="2">
        <v>1</v>
      </c>
      <c r="H2801" s="2"/>
      <c r="I2801" s="1">
        <v>2.0694893121224399E-6</v>
      </c>
      <c r="J2801" s="1">
        <v>2.7240781265606601E-5</v>
      </c>
      <c r="K2801" s="1">
        <v>3.3681827980168101E-6</v>
      </c>
      <c r="L2801" s="2">
        <v>13.163045156135</v>
      </c>
      <c r="M2801" s="2">
        <v>1.6275429780124999</v>
      </c>
      <c r="N2801" s="2">
        <v>4.6285442325993902</v>
      </c>
      <c r="O2801" s="2">
        <v>2.4922527685652498</v>
      </c>
      <c r="P2801">
        <v>4</v>
      </c>
    </row>
    <row r="2802" spans="1:16" x14ac:dyDescent="0.2">
      <c r="A2802">
        <v>394416</v>
      </c>
      <c r="B2802" t="s">
        <v>2813</v>
      </c>
      <c r="C2802">
        <v>3</v>
      </c>
      <c r="D2802" s="2"/>
      <c r="E2802" s="2">
        <v>2</v>
      </c>
      <c r="F2802" s="2"/>
      <c r="G2802" s="2">
        <v>1</v>
      </c>
      <c r="H2802" s="2"/>
      <c r="I2802" s="1">
        <v>6.2084679363673401E-6</v>
      </c>
      <c r="J2802" s="1">
        <v>9.0802604218688902E-6</v>
      </c>
      <c r="K2802" s="1">
        <v>3.3681827980168101E-6</v>
      </c>
      <c r="L2802" s="2">
        <v>1.46256057290389</v>
      </c>
      <c r="M2802" s="2">
        <v>0.54251432600416705</v>
      </c>
      <c r="N2802" s="2">
        <v>0.89076375288245002</v>
      </c>
      <c r="O2802" s="2">
        <v>1.03287346832706</v>
      </c>
      <c r="P2802">
        <v>4</v>
      </c>
    </row>
    <row r="2803" spans="1:16" x14ac:dyDescent="0.2">
      <c r="A2803">
        <v>394488</v>
      </c>
      <c r="B2803" t="s">
        <v>2814</v>
      </c>
      <c r="C2803">
        <v>0</v>
      </c>
      <c r="D2803" s="2"/>
      <c r="E2803" s="2">
        <v>1</v>
      </c>
      <c r="F2803" s="2"/>
      <c r="G2803" s="2">
        <v>1</v>
      </c>
      <c r="H2803" s="2"/>
      <c r="I2803">
        <v>0</v>
      </c>
      <c r="J2803" s="1">
        <v>4.54013021093444E-6</v>
      </c>
      <c r="K2803" s="1">
        <v>3.3681827980168101E-6</v>
      </c>
      <c r="L2803" s="2" t="s">
        <v>306</v>
      </c>
      <c r="M2803" s="2" t="s">
        <v>306</v>
      </c>
      <c r="N2803" s="2" t="s">
        <v>306</v>
      </c>
      <c r="P2803">
        <v>5</v>
      </c>
    </row>
    <row r="2804" spans="1:16" x14ac:dyDescent="0.2">
      <c r="A2804">
        <v>394848</v>
      </c>
      <c r="B2804" t="s">
        <v>2815</v>
      </c>
      <c r="C2804">
        <v>0</v>
      </c>
      <c r="D2804" s="2"/>
      <c r="E2804" s="2">
        <v>2</v>
      </c>
      <c r="F2804" s="2"/>
      <c r="G2804" s="2">
        <v>4</v>
      </c>
      <c r="H2804" s="2"/>
      <c r="I2804">
        <v>0</v>
      </c>
      <c r="J2804" s="1">
        <v>9.0802604218688902E-6</v>
      </c>
      <c r="K2804" s="1">
        <v>1.34727311920672E-5</v>
      </c>
      <c r="L2804" s="2" t="s">
        <v>306</v>
      </c>
      <c r="M2804" s="2" t="s">
        <v>306</v>
      </c>
      <c r="N2804" s="2" t="s">
        <v>306</v>
      </c>
      <c r="P2804">
        <v>4</v>
      </c>
    </row>
    <row r="2805" spans="1:16" x14ac:dyDescent="0.2">
      <c r="A2805">
        <v>395523</v>
      </c>
      <c r="B2805" t="s">
        <v>2816</v>
      </c>
      <c r="C2805">
        <v>1</v>
      </c>
      <c r="D2805" s="2"/>
      <c r="E2805" s="2">
        <v>1</v>
      </c>
      <c r="F2805" s="2"/>
      <c r="G2805" s="2">
        <v>1</v>
      </c>
      <c r="H2805" s="2"/>
      <c r="I2805" s="1">
        <v>2.0694893121224399E-6</v>
      </c>
      <c r="J2805" s="1">
        <v>4.54013021093444E-6</v>
      </c>
      <c r="K2805" s="1">
        <v>3.3681827980168101E-6</v>
      </c>
      <c r="L2805" s="2">
        <v>2.1938408593558401</v>
      </c>
      <c r="M2805" s="2">
        <v>1.6275429780124999</v>
      </c>
      <c r="N2805" s="2">
        <v>1.88959527029507</v>
      </c>
      <c r="O2805" s="2">
        <v>0.29969268564845097</v>
      </c>
      <c r="P2805">
        <v>10</v>
      </c>
    </row>
    <row r="2806" spans="1:16" x14ac:dyDescent="0.2">
      <c r="A2806">
        <v>395712</v>
      </c>
      <c r="B2806" t="s">
        <v>2817</v>
      </c>
      <c r="C2806">
        <v>8</v>
      </c>
      <c r="D2806" s="2"/>
      <c r="E2806" s="2">
        <v>8</v>
      </c>
      <c r="F2806" s="2"/>
      <c r="G2806" s="2">
        <v>5</v>
      </c>
      <c r="H2806" s="2"/>
      <c r="I2806" s="1">
        <v>1.6555914496979499E-5</v>
      </c>
      <c r="J2806" s="1">
        <v>3.63210416874755E-5</v>
      </c>
      <c r="K2806" s="1">
        <v>1.6840913990084E-5</v>
      </c>
      <c r="L2806" s="2">
        <v>2.1938408593558401</v>
      </c>
      <c r="M2806" s="2">
        <v>1.01721436125781</v>
      </c>
      <c r="N2806" s="2">
        <v>1.4938562275034799</v>
      </c>
      <c r="O2806" s="2">
        <v>0.78764373467478399</v>
      </c>
      <c r="P2806">
        <v>4</v>
      </c>
    </row>
    <row r="2807" spans="1:16" x14ac:dyDescent="0.2">
      <c r="A2807">
        <v>397440</v>
      </c>
      <c r="B2807" t="s">
        <v>2818</v>
      </c>
      <c r="C2807">
        <v>1</v>
      </c>
      <c r="D2807" s="2"/>
      <c r="E2807" s="2">
        <v>7</v>
      </c>
      <c r="F2807" s="2"/>
      <c r="G2807" s="2">
        <v>2</v>
      </c>
      <c r="H2807" s="2"/>
      <c r="I2807" s="1">
        <v>2.0694893121224399E-6</v>
      </c>
      <c r="J2807" s="1">
        <v>3.1780911476541098E-5</v>
      </c>
      <c r="K2807" s="1">
        <v>6.7363655960336201E-6</v>
      </c>
      <c r="L2807" s="2">
        <v>15.3568860154909</v>
      </c>
      <c r="M2807" s="2">
        <v>3.2550859560249998</v>
      </c>
      <c r="N2807" s="2">
        <v>7.0702181011126699</v>
      </c>
      <c r="O2807" s="2">
        <v>1.71165866263183</v>
      </c>
      <c r="P2807">
        <v>4</v>
      </c>
    </row>
    <row r="2808" spans="1:16" x14ac:dyDescent="0.2">
      <c r="A2808">
        <v>397536</v>
      </c>
      <c r="B2808" t="s">
        <v>2819</v>
      </c>
      <c r="C2808">
        <v>0</v>
      </c>
      <c r="D2808" s="2"/>
      <c r="E2808" s="2">
        <v>1</v>
      </c>
      <c r="F2808" s="2"/>
      <c r="G2808" s="2">
        <v>1</v>
      </c>
      <c r="H2808" s="2"/>
      <c r="I2808">
        <v>0</v>
      </c>
      <c r="J2808" s="1">
        <v>4.54013021093444E-6</v>
      </c>
      <c r="K2808" s="1">
        <v>3.3681827980168101E-6</v>
      </c>
      <c r="L2808" s="2" t="s">
        <v>306</v>
      </c>
      <c r="M2808" s="2" t="s">
        <v>306</v>
      </c>
      <c r="N2808" s="2" t="s">
        <v>306</v>
      </c>
      <c r="P2808">
        <v>6</v>
      </c>
    </row>
    <row r="2809" spans="1:16" x14ac:dyDescent="0.2">
      <c r="A2809">
        <v>399168</v>
      </c>
      <c r="B2809" t="s">
        <v>2820</v>
      </c>
      <c r="C2809">
        <v>12</v>
      </c>
      <c r="D2809" s="2"/>
      <c r="E2809" s="2">
        <v>8</v>
      </c>
      <c r="F2809" s="2"/>
      <c r="G2809" s="2">
        <v>19</v>
      </c>
      <c r="H2809" s="2"/>
      <c r="I2809" s="1">
        <v>2.4833871745469299E-5</v>
      </c>
      <c r="J2809" s="1">
        <v>3.63210416874755E-5</v>
      </c>
      <c r="K2809" s="1">
        <v>6.3995473162319397E-5</v>
      </c>
      <c r="L2809" s="2">
        <v>1.46256057290389</v>
      </c>
      <c r="M2809" s="2">
        <v>2.5769430485197899</v>
      </c>
      <c r="N2809" s="2">
        <v>1.9413745906918101</v>
      </c>
      <c r="O2809" s="2">
        <v>0.57401723549847306</v>
      </c>
      <c r="P2809">
        <v>3</v>
      </c>
    </row>
    <row r="2810" spans="1:16" x14ac:dyDescent="0.2">
      <c r="A2810">
        <v>399180</v>
      </c>
      <c r="B2810" t="s">
        <v>2821</v>
      </c>
      <c r="C2810">
        <v>0</v>
      </c>
      <c r="D2810" s="2"/>
      <c r="E2810" s="2">
        <v>2</v>
      </c>
      <c r="F2810" s="2"/>
      <c r="G2810" s="2">
        <v>1</v>
      </c>
      <c r="H2810" s="2"/>
      <c r="I2810">
        <v>0</v>
      </c>
      <c r="J2810" s="1">
        <v>9.0802604218688902E-6</v>
      </c>
      <c r="K2810" s="1">
        <v>3.3681827980168101E-6</v>
      </c>
      <c r="L2810" s="2" t="s">
        <v>306</v>
      </c>
      <c r="M2810" s="2" t="s">
        <v>306</v>
      </c>
      <c r="N2810" s="2" t="s">
        <v>306</v>
      </c>
      <c r="P2810">
        <v>4</v>
      </c>
    </row>
    <row r="2811" spans="1:16" x14ac:dyDescent="0.2">
      <c r="A2811">
        <v>399192</v>
      </c>
      <c r="B2811" t="s">
        <v>2822</v>
      </c>
      <c r="C2811">
        <v>1</v>
      </c>
      <c r="D2811" s="2"/>
      <c r="E2811" s="2">
        <v>1</v>
      </c>
      <c r="F2811" s="2"/>
      <c r="G2811" s="2">
        <v>7</v>
      </c>
      <c r="H2811" s="2"/>
      <c r="I2811" s="1">
        <v>2.0694893121224399E-6</v>
      </c>
      <c r="J2811" s="1">
        <v>4.54013021093444E-6</v>
      </c>
      <c r="K2811" s="1">
        <v>2.3577279586117598E-5</v>
      </c>
      <c r="L2811" s="2">
        <v>2.1938408593558401</v>
      </c>
      <c r="M2811" s="2">
        <v>11.3928008460875</v>
      </c>
      <c r="N2811" s="2">
        <v>4.9993991637646404</v>
      </c>
      <c r="O2811" s="2">
        <v>1.84001310665593</v>
      </c>
      <c r="P2811">
        <v>4</v>
      </c>
    </row>
    <row r="2812" spans="1:16" x14ac:dyDescent="0.2">
      <c r="A2812">
        <v>399216</v>
      </c>
      <c r="B2812" t="s">
        <v>2823</v>
      </c>
      <c r="C2812">
        <v>2</v>
      </c>
      <c r="D2812" s="2"/>
      <c r="E2812" s="2">
        <v>1</v>
      </c>
      <c r="F2812" s="2"/>
      <c r="G2812" s="2">
        <v>1</v>
      </c>
      <c r="H2812" s="2"/>
      <c r="I2812" s="1">
        <v>4.13897862424489E-6</v>
      </c>
      <c r="J2812" s="1">
        <v>4.54013021093444E-6</v>
      </c>
      <c r="K2812" s="1">
        <v>3.3681827980168101E-6</v>
      </c>
      <c r="L2812" s="2">
        <v>1.09692042967792</v>
      </c>
      <c r="M2812" s="2">
        <v>0.81377148900625096</v>
      </c>
      <c r="N2812" s="2">
        <v>0.94479763514753801</v>
      </c>
      <c r="O2812" s="2">
        <v>0.29969268564845097</v>
      </c>
      <c r="P2812">
        <v>4</v>
      </c>
    </row>
    <row r="2813" spans="1:16" x14ac:dyDescent="0.2">
      <c r="A2813">
        <v>399240</v>
      </c>
      <c r="B2813" t="s">
        <v>2824</v>
      </c>
      <c r="C2813">
        <v>0</v>
      </c>
      <c r="D2813" s="2"/>
      <c r="E2813" s="2">
        <v>1</v>
      </c>
      <c r="F2813" s="2"/>
      <c r="G2813" s="2">
        <v>1</v>
      </c>
      <c r="H2813" s="2"/>
      <c r="I2813">
        <v>0</v>
      </c>
      <c r="J2813" s="1">
        <v>4.54013021093444E-6</v>
      </c>
      <c r="K2813" s="1">
        <v>3.3681827980168101E-6</v>
      </c>
      <c r="L2813" s="2" t="s">
        <v>306</v>
      </c>
      <c r="M2813" s="2" t="s">
        <v>306</v>
      </c>
      <c r="N2813" s="2" t="s">
        <v>306</v>
      </c>
      <c r="P2813">
        <v>4</v>
      </c>
    </row>
    <row r="2814" spans="1:16" x14ac:dyDescent="0.2">
      <c r="A2814">
        <v>399600</v>
      </c>
      <c r="B2814" t="s">
        <v>2825</v>
      </c>
      <c r="C2814">
        <v>0</v>
      </c>
      <c r="D2814" s="2"/>
      <c r="E2814" s="2">
        <v>1</v>
      </c>
      <c r="F2814" s="2"/>
      <c r="G2814" s="2">
        <v>4</v>
      </c>
      <c r="H2814" s="2"/>
      <c r="I2814">
        <v>0</v>
      </c>
      <c r="J2814" s="1">
        <v>4.54013021093444E-6</v>
      </c>
      <c r="K2814" s="1">
        <v>1.34727311920672E-5</v>
      </c>
      <c r="L2814" s="2" t="s">
        <v>306</v>
      </c>
      <c r="M2814" s="2" t="s">
        <v>306</v>
      </c>
      <c r="N2814" s="2" t="s">
        <v>306</v>
      </c>
      <c r="P2814">
        <v>4</v>
      </c>
    </row>
    <row r="2815" spans="1:16" x14ac:dyDescent="0.2">
      <c r="A2815">
        <v>400578</v>
      </c>
      <c r="B2815" t="s">
        <v>2826</v>
      </c>
      <c r="C2815">
        <v>1</v>
      </c>
      <c r="D2815" s="2"/>
      <c r="E2815" s="2">
        <v>4</v>
      </c>
      <c r="F2815" s="2"/>
      <c r="G2815" s="2">
        <v>1</v>
      </c>
      <c r="H2815" s="2"/>
      <c r="I2815" s="1">
        <v>2.0694893121224399E-6</v>
      </c>
      <c r="J2815" s="1">
        <v>1.8160520843737699E-5</v>
      </c>
      <c r="K2815" s="1">
        <v>3.3681827980168101E-6</v>
      </c>
      <c r="L2815" s="2">
        <v>8.7753634374233798</v>
      </c>
      <c r="M2815" s="2">
        <v>1.6275429780124999</v>
      </c>
      <c r="N2815" s="2">
        <v>3.7791905405901498</v>
      </c>
      <c r="O2815" s="2">
        <v>1.8913628150367501</v>
      </c>
      <c r="P2815">
        <v>9</v>
      </c>
    </row>
    <row r="2816" spans="1:16" x14ac:dyDescent="0.2">
      <c r="A2816">
        <v>401442</v>
      </c>
      <c r="B2816" t="s">
        <v>2827</v>
      </c>
      <c r="C2816">
        <v>0</v>
      </c>
      <c r="D2816" s="2"/>
      <c r="E2816" s="2">
        <v>3</v>
      </c>
      <c r="F2816" s="2"/>
      <c r="G2816" s="2">
        <v>1</v>
      </c>
      <c r="H2816" s="2"/>
      <c r="I2816">
        <v>0</v>
      </c>
      <c r="J2816" s="1">
        <v>1.3620390632803301E-5</v>
      </c>
      <c r="K2816" s="1">
        <v>3.3681827980168101E-6</v>
      </c>
      <c r="L2816" s="2" t="s">
        <v>306</v>
      </c>
      <c r="M2816" s="2" t="s">
        <v>306</v>
      </c>
      <c r="N2816" s="2" t="s">
        <v>306</v>
      </c>
      <c r="P2816">
        <v>9</v>
      </c>
    </row>
    <row r="2817" spans="1:16" x14ac:dyDescent="0.2">
      <c r="A2817">
        <v>401874</v>
      </c>
      <c r="B2817" t="s">
        <v>2828</v>
      </c>
      <c r="C2817">
        <v>0</v>
      </c>
      <c r="D2817" s="2"/>
      <c r="E2817" s="2">
        <v>5</v>
      </c>
      <c r="F2817" s="2"/>
      <c r="G2817" s="2">
        <v>2</v>
      </c>
      <c r="H2817" s="2"/>
      <c r="I2817">
        <v>0</v>
      </c>
      <c r="J2817" s="1">
        <v>2.2700651054672199E-5</v>
      </c>
      <c r="K2817" s="1">
        <v>6.7363655960336201E-6</v>
      </c>
      <c r="L2817" s="2" t="s">
        <v>306</v>
      </c>
      <c r="M2817" s="2" t="s">
        <v>306</v>
      </c>
      <c r="N2817" s="2" t="s">
        <v>306</v>
      </c>
      <c r="P2817">
        <v>9</v>
      </c>
    </row>
    <row r="2818" spans="1:16" x14ac:dyDescent="0.2">
      <c r="A2818">
        <v>402234</v>
      </c>
      <c r="B2818" t="s">
        <v>2829</v>
      </c>
      <c r="C2818">
        <v>0</v>
      </c>
      <c r="D2818" s="2"/>
      <c r="E2818" s="2">
        <v>2</v>
      </c>
      <c r="F2818" s="2"/>
      <c r="G2818" s="2">
        <v>1</v>
      </c>
      <c r="H2818" s="2"/>
      <c r="I2818">
        <v>0</v>
      </c>
      <c r="J2818" s="1">
        <v>9.0802604218688902E-6</v>
      </c>
      <c r="K2818" s="1">
        <v>3.3681827980168101E-6</v>
      </c>
      <c r="L2818" s="2" t="s">
        <v>306</v>
      </c>
      <c r="M2818" s="2" t="s">
        <v>306</v>
      </c>
      <c r="N2818" s="2" t="s">
        <v>306</v>
      </c>
      <c r="P2818">
        <v>9</v>
      </c>
    </row>
    <row r="2819" spans="1:16" x14ac:dyDescent="0.2">
      <c r="A2819">
        <v>402306</v>
      </c>
      <c r="B2819" s="7" t="s">
        <v>2830</v>
      </c>
      <c r="C2819">
        <v>0</v>
      </c>
      <c r="D2819" s="2">
        <f>1000000*C2819/495425</f>
        <v>0</v>
      </c>
      <c r="E2819" s="2">
        <v>89</v>
      </c>
      <c r="F2819" s="2">
        <f>1000000*E2819/220258</f>
        <v>404.07158877316601</v>
      </c>
      <c r="G2819" s="2">
        <v>14</v>
      </c>
      <c r="H2819" s="2">
        <f>1000000*G2819/296896</f>
        <v>47.154559172235395</v>
      </c>
      <c r="I2819">
        <v>0</v>
      </c>
      <c r="J2819">
        <v>4.0407158877316601E-4</v>
      </c>
      <c r="K2819" s="1">
        <v>4.7154559172235299E-5</v>
      </c>
      <c r="L2819" s="2" t="s">
        <v>306</v>
      </c>
      <c r="M2819" s="2" t="s">
        <v>306</v>
      </c>
      <c r="N2819" s="4" t="s">
        <v>306</v>
      </c>
      <c r="P2819">
        <v>10</v>
      </c>
    </row>
    <row r="2820" spans="1:16" x14ac:dyDescent="0.2">
      <c r="A2820">
        <v>402310</v>
      </c>
      <c r="B2820" t="s">
        <v>2831</v>
      </c>
      <c r="C2820">
        <v>0</v>
      </c>
      <c r="D2820" s="2"/>
      <c r="E2820" s="2">
        <v>1</v>
      </c>
      <c r="F2820" s="2"/>
      <c r="G2820" s="2">
        <v>1</v>
      </c>
      <c r="H2820" s="2"/>
      <c r="I2820">
        <v>0</v>
      </c>
      <c r="J2820" s="1">
        <v>4.54013021093444E-6</v>
      </c>
      <c r="K2820" s="1">
        <v>3.3681827980168101E-6</v>
      </c>
      <c r="L2820" s="2" t="s">
        <v>306</v>
      </c>
      <c r="M2820" s="2" t="s">
        <v>306</v>
      </c>
      <c r="N2820" s="2" t="s">
        <v>306</v>
      </c>
      <c r="P2820">
        <v>11</v>
      </c>
    </row>
    <row r="2821" spans="1:16" x14ac:dyDescent="0.2">
      <c r="A2821">
        <v>402450</v>
      </c>
      <c r="B2821" t="s">
        <v>2832</v>
      </c>
      <c r="C2821">
        <v>0</v>
      </c>
      <c r="D2821" s="2"/>
      <c r="E2821" s="2">
        <v>3</v>
      </c>
      <c r="F2821" s="2"/>
      <c r="G2821" s="2">
        <v>1</v>
      </c>
      <c r="H2821" s="2"/>
      <c r="I2821">
        <v>0</v>
      </c>
      <c r="J2821" s="1">
        <v>1.3620390632803301E-5</v>
      </c>
      <c r="K2821" s="1">
        <v>3.3681827980168101E-6</v>
      </c>
      <c r="L2821" s="2" t="s">
        <v>306</v>
      </c>
      <c r="M2821" s="2" t="s">
        <v>306</v>
      </c>
      <c r="N2821" s="2" t="s">
        <v>306</v>
      </c>
      <c r="P2821">
        <v>11</v>
      </c>
    </row>
    <row r="2822" spans="1:16" x14ac:dyDescent="0.2">
      <c r="A2822">
        <v>403560</v>
      </c>
      <c r="B2822" t="s">
        <v>2833</v>
      </c>
      <c r="C2822">
        <v>0</v>
      </c>
      <c r="D2822" s="2"/>
      <c r="E2822" s="2">
        <v>1</v>
      </c>
      <c r="F2822" s="2"/>
      <c r="G2822" s="2">
        <v>1</v>
      </c>
      <c r="H2822" s="2"/>
      <c r="I2822">
        <v>0</v>
      </c>
      <c r="J2822" s="1">
        <v>4.54013021093444E-6</v>
      </c>
      <c r="K2822" s="1">
        <v>3.3681827980168101E-6</v>
      </c>
      <c r="L2822" s="2" t="s">
        <v>306</v>
      </c>
      <c r="M2822" s="2" t="s">
        <v>306</v>
      </c>
      <c r="N2822" s="2" t="s">
        <v>306</v>
      </c>
      <c r="P2822">
        <v>6</v>
      </c>
    </row>
    <row r="2823" spans="1:16" x14ac:dyDescent="0.2">
      <c r="A2823">
        <v>404167</v>
      </c>
      <c r="B2823" t="s">
        <v>2834</v>
      </c>
      <c r="C2823">
        <v>40</v>
      </c>
      <c r="E2823">
        <v>2</v>
      </c>
      <c r="G2823">
        <v>2</v>
      </c>
      <c r="I2823" s="1">
        <v>8.2779572484897895E-5</v>
      </c>
      <c r="J2823" s="1">
        <v>9.0802604218688902E-6</v>
      </c>
      <c r="K2823" s="1">
        <v>6.7363655960336201E-6</v>
      </c>
      <c r="L2823">
        <v>0.109692042967792</v>
      </c>
      <c r="M2823">
        <v>8.1377148900625099E-2</v>
      </c>
      <c r="N2823">
        <v>9.4479763514753803E-2</v>
      </c>
      <c r="O2823">
        <v>0.29969268564845097</v>
      </c>
      <c r="P2823">
        <v>11</v>
      </c>
    </row>
    <row r="2824" spans="1:16" x14ac:dyDescent="0.2">
      <c r="A2824">
        <v>404352</v>
      </c>
      <c r="B2824" t="s">
        <v>2835</v>
      </c>
      <c r="C2824">
        <v>111</v>
      </c>
      <c r="D2824" s="2">
        <f>1000000*C2824/495425</f>
        <v>224.05005803098351</v>
      </c>
      <c r="E2824" s="2">
        <v>233</v>
      </c>
      <c r="F2824" s="2">
        <f>1000000*E2824/220258</f>
        <v>1057.8503391477268</v>
      </c>
      <c r="G2824" s="2">
        <v>259</v>
      </c>
      <c r="H2824" s="2">
        <f>1000000*G2824/296896</f>
        <v>872.3593446863548</v>
      </c>
      <c r="I2824">
        <v>2.2971331364559101E-4</v>
      </c>
      <c r="J2824">
        <v>1.05785033914772E-3</v>
      </c>
      <c r="K2824">
        <v>8.7235934468635396E-4</v>
      </c>
      <c r="L2824" s="2">
        <v>4.6050893714406502</v>
      </c>
      <c r="M2824" s="2">
        <v>3.7976002820291699</v>
      </c>
      <c r="N2824" s="4">
        <v>4.1819001298156904</v>
      </c>
      <c r="O2824" s="2">
        <v>0.19309143316319799</v>
      </c>
      <c r="P2824">
        <v>2</v>
      </c>
    </row>
    <row r="2825" spans="1:16" x14ac:dyDescent="0.2">
      <c r="A2825">
        <v>404353</v>
      </c>
      <c r="B2825" t="s">
        <v>2836</v>
      </c>
      <c r="C2825">
        <v>9</v>
      </c>
      <c r="D2825" s="2"/>
      <c r="E2825" s="2">
        <v>8</v>
      </c>
      <c r="F2825" s="2"/>
      <c r="G2825" s="2">
        <v>13</v>
      </c>
      <c r="H2825" s="2"/>
      <c r="I2825" s="1">
        <v>1.8625403809102E-5</v>
      </c>
      <c r="J2825" s="1">
        <v>3.63210416874755E-5</v>
      </c>
      <c r="K2825" s="1">
        <v>4.3786376374218498E-5</v>
      </c>
      <c r="L2825" s="2">
        <v>1.95008076387186</v>
      </c>
      <c r="M2825" s="2">
        <v>2.3508954126847201</v>
      </c>
      <c r="N2825" s="2">
        <v>2.1411295902282701</v>
      </c>
      <c r="O2825" s="2">
        <v>0.187197753299056</v>
      </c>
      <c r="P2825">
        <v>3</v>
      </c>
    </row>
    <row r="2826" spans="1:16" x14ac:dyDescent="0.2">
      <c r="A2826">
        <v>404354</v>
      </c>
      <c r="B2826" t="s">
        <v>2837</v>
      </c>
      <c r="C2826">
        <v>7</v>
      </c>
      <c r="D2826" s="2">
        <f>1000000*C2826/495425</f>
        <v>14.129282938890851</v>
      </c>
      <c r="E2826" s="2">
        <v>17</v>
      </c>
      <c r="F2826" s="2">
        <f>1000000*E2826/220258</f>
        <v>77.182213585885648</v>
      </c>
      <c r="G2826" s="2">
        <v>20</v>
      </c>
      <c r="H2826" s="2">
        <f>1000000*G2826/296896</f>
        <v>67.363655960336274</v>
      </c>
      <c r="I2826" s="1">
        <v>1.44864251848571E-5</v>
      </c>
      <c r="J2826" s="1">
        <v>7.7182213585885598E-5</v>
      </c>
      <c r="K2826" s="1">
        <v>6.7363655960336205E-5</v>
      </c>
      <c r="L2826" s="2">
        <v>5.3278992298641903</v>
      </c>
      <c r="M2826" s="2">
        <v>4.6501227943214296</v>
      </c>
      <c r="N2826" s="4">
        <v>4.9774878859359504</v>
      </c>
      <c r="O2826" s="2">
        <v>0.13616837470520801</v>
      </c>
      <c r="P2826">
        <v>3</v>
      </c>
    </row>
    <row r="2827" spans="1:16" x14ac:dyDescent="0.2">
      <c r="A2827">
        <v>404356</v>
      </c>
      <c r="B2827" t="s">
        <v>2838</v>
      </c>
      <c r="C2827">
        <v>1</v>
      </c>
      <c r="D2827" s="2"/>
      <c r="E2827" s="2">
        <v>1</v>
      </c>
      <c r="F2827" s="2"/>
      <c r="G2827" s="2">
        <v>3</v>
      </c>
      <c r="H2827" s="2"/>
      <c r="I2827" s="1">
        <v>2.0694893121224399E-6</v>
      </c>
      <c r="J2827" s="1">
        <v>4.54013021093444E-6</v>
      </c>
      <c r="K2827" s="1">
        <v>1.0104548394050401E-5</v>
      </c>
      <c r="L2827" s="2">
        <v>2.1938408593558401</v>
      </c>
      <c r="M2827" s="2">
        <v>4.8826289340375002</v>
      </c>
      <c r="N2827" s="2">
        <v>3.2728750138929099</v>
      </c>
      <c r="O2827" s="2">
        <v>0.82153704717354403</v>
      </c>
      <c r="P2827">
        <v>3</v>
      </c>
    </row>
    <row r="2828" spans="1:16" x14ac:dyDescent="0.2">
      <c r="A2828">
        <v>404358</v>
      </c>
      <c r="B2828" t="s">
        <v>2839</v>
      </c>
      <c r="C2828">
        <v>8</v>
      </c>
      <c r="D2828" s="2">
        <f>1000000*C2828/495425</f>
        <v>16.147751930160972</v>
      </c>
      <c r="E2828" s="2">
        <v>13</v>
      </c>
      <c r="F2828" s="2">
        <f>1000000*E2828/220258</f>
        <v>59.021692742147842</v>
      </c>
      <c r="G2828" s="2">
        <v>12</v>
      </c>
      <c r="H2828" s="2">
        <f>1000000*G2828/296896</f>
        <v>40.418193576201766</v>
      </c>
      <c r="I2828" s="1">
        <v>1.6555914496979499E-5</v>
      </c>
      <c r="J2828" s="1">
        <v>5.9021692742147801E-5</v>
      </c>
      <c r="K2828" s="1">
        <v>4.0418193576201697E-5</v>
      </c>
      <c r="L2828" s="2">
        <v>3.5649913964532498</v>
      </c>
      <c r="M2828" s="2">
        <v>2.4413144670187501</v>
      </c>
      <c r="N2828" s="4">
        <v>2.9501296701939501</v>
      </c>
      <c r="O2828" s="2">
        <v>0.38089069127616298</v>
      </c>
      <c r="P2828">
        <v>3</v>
      </c>
    </row>
    <row r="2829" spans="1:16" x14ac:dyDescent="0.2">
      <c r="A2829">
        <v>404364</v>
      </c>
      <c r="B2829" t="s">
        <v>2840</v>
      </c>
      <c r="C2829">
        <v>6</v>
      </c>
      <c r="D2829" s="2">
        <f>1000000*C2829/495425</f>
        <v>12.110813947620729</v>
      </c>
      <c r="E2829" s="2">
        <v>13</v>
      </c>
      <c r="F2829" s="2">
        <f>1000000*E2829/220258</f>
        <v>59.021692742147842</v>
      </c>
      <c r="G2829" s="2">
        <v>20</v>
      </c>
      <c r="H2829" s="2">
        <f>1000000*G2829/296896</f>
        <v>67.363655960336274</v>
      </c>
      <c r="I2829" s="1">
        <v>1.2416935872734601E-5</v>
      </c>
      <c r="J2829" s="1">
        <v>5.9021692742147801E-5</v>
      </c>
      <c r="K2829" s="1">
        <v>6.7363655960336205E-5</v>
      </c>
      <c r="L2829" s="2">
        <v>4.7533218619376596</v>
      </c>
      <c r="M2829" s="2">
        <v>5.4251432600416702</v>
      </c>
      <c r="N2829" s="4">
        <v>5.0781347030282502</v>
      </c>
      <c r="O2829" s="2">
        <v>0.13229688407110901</v>
      </c>
      <c r="P2829">
        <v>3</v>
      </c>
    </row>
    <row r="2830" spans="1:16" x14ac:dyDescent="0.2">
      <c r="A2830">
        <v>404366</v>
      </c>
      <c r="B2830" t="s">
        <v>2841</v>
      </c>
      <c r="C2830">
        <v>3</v>
      </c>
      <c r="D2830" s="2"/>
      <c r="E2830" s="2">
        <v>4</v>
      </c>
      <c r="F2830" s="2"/>
      <c r="G2830" s="2">
        <v>2</v>
      </c>
      <c r="H2830" s="2"/>
      <c r="I2830" s="1">
        <v>6.2084679363673401E-6</v>
      </c>
      <c r="J2830" s="1">
        <v>1.8160520843737699E-5</v>
      </c>
      <c r="K2830" s="1">
        <v>6.7363655960336201E-6</v>
      </c>
      <c r="L2830" s="2">
        <v>2.9251211458077901</v>
      </c>
      <c r="M2830" s="2">
        <v>1.0850286520083301</v>
      </c>
      <c r="N2830" s="2">
        <v>1.7815275057649</v>
      </c>
      <c r="O2830" s="2">
        <v>1.03287346832706</v>
      </c>
      <c r="P2830">
        <v>4</v>
      </c>
    </row>
    <row r="2831" spans="1:16" x14ac:dyDescent="0.2">
      <c r="A2831">
        <v>404376</v>
      </c>
      <c r="B2831" t="s">
        <v>2842</v>
      </c>
      <c r="C2831">
        <v>11</v>
      </c>
      <c r="D2831" s="2">
        <f>1000000*C2831/495425</f>
        <v>22.203158903971339</v>
      </c>
      <c r="E2831" s="2">
        <v>11</v>
      </c>
      <c r="F2831" s="2">
        <f>1000000*E2831/220258</f>
        <v>49.941432320278949</v>
      </c>
      <c r="G2831" s="2">
        <v>16</v>
      </c>
      <c r="H2831" s="2">
        <f>1000000*G2831/296896</f>
        <v>53.890924768269024</v>
      </c>
      <c r="I2831" s="1">
        <v>2.27643824333469E-5</v>
      </c>
      <c r="J2831" s="1">
        <v>4.9941432320278902E-5</v>
      </c>
      <c r="K2831" s="1">
        <v>5.3890924768269002E-5</v>
      </c>
      <c r="L2831" s="2">
        <v>2.1938408593558401</v>
      </c>
      <c r="M2831" s="2">
        <v>2.36733524074545</v>
      </c>
      <c r="N2831" s="4">
        <v>2.2789376426177999</v>
      </c>
      <c r="O2831" s="2">
        <v>7.6129499177660695E-2</v>
      </c>
      <c r="P2831">
        <v>3</v>
      </c>
    </row>
    <row r="2832" spans="1:16" x14ac:dyDescent="0.2">
      <c r="A2832">
        <v>404377</v>
      </c>
      <c r="B2832" t="s">
        <v>2843</v>
      </c>
      <c r="C2832">
        <v>1</v>
      </c>
      <c r="D2832" s="2"/>
      <c r="E2832" s="2">
        <v>2</v>
      </c>
      <c r="F2832" s="2"/>
      <c r="G2832" s="2">
        <v>2</v>
      </c>
      <c r="H2832" s="2"/>
      <c r="I2832" s="1">
        <v>2.0694893121224399E-6</v>
      </c>
      <c r="J2832" s="1">
        <v>9.0802604218688902E-6</v>
      </c>
      <c r="K2832" s="1">
        <v>6.7363655960336201E-6</v>
      </c>
      <c r="L2832" s="2">
        <v>4.3876817187116899</v>
      </c>
      <c r="M2832" s="2">
        <v>3.2550859560249998</v>
      </c>
      <c r="N2832" s="2">
        <v>3.7791905405901498</v>
      </c>
      <c r="O2832" s="2">
        <v>0.29969268564845097</v>
      </c>
      <c r="P2832">
        <v>4</v>
      </c>
    </row>
    <row r="2833" spans="1:17" x14ac:dyDescent="0.2">
      <c r="A2833">
        <v>404378</v>
      </c>
      <c r="B2833" t="s">
        <v>2844</v>
      </c>
      <c r="C2833">
        <v>0</v>
      </c>
      <c r="D2833" s="2"/>
      <c r="E2833" s="2">
        <v>3</v>
      </c>
      <c r="F2833" s="2"/>
      <c r="G2833" s="2">
        <v>3</v>
      </c>
      <c r="H2833" s="2"/>
      <c r="I2833">
        <v>0</v>
      </c>
      <c r="J2833" s="1">
        <v>1.3620390632803301E-5</v>
      </c>
      <c r="K2833" s="1">
        <v>1.0104548394050401E-5</v>
      </c>
      <c r="L2833" s="2" t="s">
        <v>306</v>
      </c>
      <c r="M2833" s="2" t="s">
        <v>306</v>
      </c>
      <c r="N2833" s="2" t="s">
        <v>306</v>
      </c>
      <c r="P2833">
        <v>4</v>
      </c>
    </row>
    <row r="2834" spans="1:17" x14ac:dyDescent="0.2">
      <c r="A2834">
        <v>404390</v>
      </c>
      <c r="B2834" t="s">
        <v>2845</v>
      </c>
      <c r="C2834">
        <v>0</v>
      </c>
      <c r="D2834" s="2"/>
      <c r="E2834" s="2">
        <v>1</v>
      </c>
      <c r="F2834" s="2"/>
      <c r="G2834" s="2">
        <v>1</v>
      </c>
      <c r="H2834" s="2"/>
      <c r="I2834">
        <v>0</v>
      </c>
      <c r="J2834" s="1">
        <v>4.54013021093444E-6</v>
      </c>
      <c r="K2834" s="1">
        <v>3.3681827980168101E-6</v>
      </c>
      <c r="L2834" s="2" t="s">
        <v>306</v>
      </c>
      <c r="M2834" s="2" t="s">
        <v>306</v>
      </c>
      <c r="N2834" s="2" t="s">
        <v>306</v>
      </c>
      <c r="P2834">
        <v>5</v>
      </c>
    </row>
    <row r="2835" spans="1:17" x14ac:dyDescent="0.2">
      <c r="A2835">
        <v>404400</v>
      </c>
      <c r="B2835" t="s">
        <v>2846</v>
      </c>
      <c r="C2835">
        <v>2</v>
      </c>
      <c r="D2835" s="2"/>
      <c r="E2835" s="2">
        <v>5</v>
      </c>
      <c r="F2835" s="2"/>
      <c r="G2835" s="2">
        <v>5</v>
      </c>
      <c r="H2835" s="2"/>
      <c r="I2835" s="1">
        <v>4.13897862424489E-6</v>
      </c>
      <c r="J2835" s="1">
        <v>2.2700651054672199E-5</v>
      </c>
      <c r="K2835" s="1">
        <v>1.6840913990084E-5</v>
      </c>
      <c r="L2835" s="2">
        <v>5.4846021483896097</v>
      </c>
      <c r="M2835" s="2">
        <v>4.0688574450312496</v>
      </c>
      <c r="N2835" s="2">
        <v>4.7239881757376896</v>
      </c>
      <c r="O2835" s="2">
        <v>0.29969268564845097</v>
      </c>
      <c r="P2835">
        <v>3</v>
      </c>
    </row>
    <row r="2836" spans="1:17" x14ac:dyDescent="0.2">
      <c r="A2836">
        <v>404402</v>
      </c>
      <c r="B2836" t="s">
        <v>2847</v>
      </c>
      <c r="C2836">
        <v>0</v>
      </c>
      <c r="D2836" s="2"/>
      <c r="E2836" s="2">
        <v>1</v>
      </c>
      <c r="F2836" s="2"/>
      <c r="G2836" s="2">
        <v>1</v>
      </c>
      <c r="H2836" s="2"/>
      <c r="I2836">
        <v>0</v>
      </c>
      <c r="J2836" s="1">
        <v>4.54013021093444E-6</v>
      </c>
      <c r="K2836" s="1">
        <v>3.3681827980168101E-6</v>
      </c>
      <c r="L2836" s="2" t="s">
        <v>306</v>
      </c>
      <c r="M2836" s="2" t="s">
        <v>306</v>
      </c>
      <c r="N2836" s="2" t="s">
        <v>306</v>
      </c>
      <c r="P2836">
        <v>4</v>
      </c>
    </row>
    <row r="2837" spans="1:17" x14ac:dyDescent="0.2">
      <c r="A2837">
        <v>404424</v>
      </c>
      <c r="B2837" t="s">
        <v>2848</v>
      </c>
      <c r="C2837">
        <v>3</v>
      </c>
      <c r="D2837" s="2">
        <f>1000000*C2837/495425</f>
        <v>6.0554069738103644</v>
      </c>
      <c r="E2837" s="2">
        <v>16</v>
      </c>
      <c r="F2837" s="2">
        <f>1000000*E2837/220258</f>
        <v>72.642083374951198</v>
      </c>
      <c r="G2837" s="2">
        <v>24</v>
      </c>
      <c r="H2837" s="2">
        <f>1000000*G2837/296896</f>
        <v>80.836387152403532</v>
      </c>
      <c r="I2837" s="1">
        <v>6.2084679363673401E-6</v>
      </c>
      <c r="J2837" s="1">
        <v>7.2642083374951095E-5</v>
      </c>
      <c r="K2837" s="1">
        <v>8.0836387152403503E-5</v>
      </c>
      <c r="L2837" s="2">
        <v>11.7004845832311</v>
      </c>
      <c r="M2837" s="2">
        <v>13.020343824099999</v>
      </c>
      <c r="N2837" s="4">
        <v>12.342784620265</v>
      </c>
      <c r="O2837" s="2">
        <v>0.10693366865543601</v>
      </c>
      <c r="P2837">
        <v>3</v>
      </c>
      <c r="Q2837">
        <f>F2837/H2837</f>
        <v>0.8986309994037297</v>
      </c>
    </row>
    <row r="2838" spans="1:17" x14ac:dyDescent="0.2">
      <c r="A2838">
        <v>404426</v>
      </c>
      <c r="B2838" t="s">
        <v>2849</v>
      </c>
      <c r="C2838">
        <v>1</v>
      </c>
      <c r="D2838" s="2"/>
      <c r="E2838" s="2">
        <v>1</v>
      </c>
      <c r="F2838" s="2"/>
      <c r="G2838" s="2">
        <v>3</v>
      </c>
      <c r="H2838" s="2"/>
      <c r="I2838" s="1">
        <v>2.0694893121224399E-6</v>
      </c>
      <c r="J2838" s="1">
        <v>4.54013021093444E-6</v>
      </c>
      <c r="K2838" s="1">
        <v>1.0104548394050401E-5</v>
      </c>
      <c r="L2838" s="2">
        <v>2.1938408593558401</v>
      </c>
      <c r="M2838" s="2">
        <v>4.8826289340375002</v>
      </c>
      <c r="N2838" s="2">
        <v>3.2728750138929099</v>
      </c>
      <c r="O2838" s="2">
        <v>0.82153704717354403</v>
      </c>
      <c r="P2838">
        <v>4</v>
      </c>
    </row>
    <row r="2839" spans="1:17" x14ac:dyDescent="0.2">
      <c r="A2839">
        <v>404436</v>
      </c>
      <c r="B2839" t="s">
        <v>2850</v>
      </c>
      <c r="C2839">
        <v>1</v>
      </c>
      <c r="D2839" s="2"/>
      <c r="E2839" s="2">
        <v>3</v>
      </c>
      <c r="F2839" s="2"/>
      <c r="G2839" s="2">
        <v>2</v>
      </c>
      <c r="H2839" s="2"/>
      <c r="I2839" s="1">
        <v>2.0694893121224399E-6</v>
      </c>
      <c r="J2839" s="1">
        <v>1.3620390632803301E-5</v>
      </c>
      <c r="K2839" s="1">
        <v>6.7363655960336201E-6</v>
      </c>
      <c r="L2839" s="2">
        <v>6.5815225780675304</v>
      </c>
      <c r="M2839" s="2">
        <v>3.2550859560249998</v>
      </c>
      <c r="N2839" s="2">
        <v>4.6285442325993902</v>
      </c>
      <c r="O2839" s="2">
        <v>0.71867880155795805</v>
      </c>
      <c r="P2839">
        <v>4</v>
      </c>
    </row>
    <row r="2840" spans="1:17" x14ac:dyDescent="0.2">
      <c r="A2840">
        <v>404448</v>
      </c>
      <c r="B2840" t="s">
        <v>2851</v>
      </c>
      <c r="C2840">
        <v>2</v>
      </c>
      <c r="D2840" s="2"/>
      <c r="E2840" s="2">
        <v>1</v>
      </c>
      <c r="F2840" s="2"/>
      <c r="G2840" s="2">
        <v>5</v>
      </c>
      <c r="H2840" s="2"/>
      <c r="I2840" s="1">
        <v>4.13897862424489E-6</v>
      </c>
      <c r="J2840" s="1">
        <v>4.54013021093444E-6</v>
      </c>
      <c r="K2840" s="1">
        <v>1.6840913990084E-5</v>
      </c>
      <c r="L2840" s="2">
        <v>1.09692042967792</v>
      </c>
      <c r="M2840" s="2">
        <v>4.0688574450312496</v>
      </c>
      <c r="N2840" s="2">
        <v>2.11263173717093</v>
      </c>
      <c r="O2840" s="2">
        <v>1.4067463642921001</v>
      </c>
      <c r="P2840">
        <v>4</v>
      </c>
    </row>
    <row r="2841" spans="1:17" x14ac:dyDescent="0.2">
      <c r="A2841">
        <v>404496</v>
      </c>
      <c r="B2841" t="s">
        <v>2852</v>
      </c>
      <c r="C2841">
        <v>11</v>
      </c>
      <c r="D2841" s="2">
        <f>1000000*C2841/495425</f>
        <v>22.203158903971339</v>
      </c>
      <c r="E2841" s="2">
        <v>12</v>
      </c>
      <c r="F2841" s="2">
        <f>1000000*E2841/220258</f>
        <v>54.481562531213392</v>
      </c>
      <c r="G2841" s="2">
        <v>15</v>
      </c>
      <c r="H2841" s="2">
        <f>1000000*G2841/296896</f>
        <v>50.522741970252213</v>
      </c>
      <c r="I2841" s="1">
        <v>2.27643824333469E-5</v>
      </c>
      <c r="J2841" s="1">
        <v>5.4481562531213297E-5</v>
      </c>
      <c r="K2841" s="1">
        <v>5.0522741970252201E-5</v>
      </c>
      <c r="L2841" s="2">
        <v>2.3932809374791</v>
      </c>
      <c r="M2841" s="2">
        <v>2.21937678819886</v>
      </c>
      <c r="N2841" s="4">
        <v>2.3046891678228398</v>
      </c>
      <c r="O2841" s="2">
        <v>7.5456661014517007E-2</v>
      </c>
      <c r="P2841">
        <v>3</v>
      </c>
    </row>
    <row r="2842" spans="1:17" x14ac:dyDescent="0.2">
      <c r="A2842">
        <v>404498</v>
      </c>
      <c r="B2842" t="s">
        <v>2853</v>
      </c>
      <c r="C2842">
        <v>1</v>
      </c>
      <c r="D2842" s="2"/>
      <c r="E2842" s="2">
        <v>1</v>
      </c>
      <c r="F2842" s="2"/>
      <c r="G2842" s="2">
        <v>3</v>
      </c>
      <c r="H2842" s="2"/>
      <c r="I2842" s="1">
        <v>2.0694893121224399E-6</v>
      </c>
      <c r="J2842" s="1">
        <v>4.54013021093444E-6</v>
      </c>
      <c r="K2842" s="1">
        <v>1.0104548394050401E-5</v>
      </c>
      <c r="L2842" s="2">
        <v>2.1938408593558401</v>
      </c>
      <c r="M2842" s="2">
        <v>4.8826289340375002</v>
      </c>
      <c r="N2842" s="2">
        <v>3.2728750138929099</v>
      </c>
      <c r="O2842" s="2">
        <v>0.82153704717354403</v>
      </c>
      <c r="P2842">
        <v>4</v>
      </c>
    </row>
    <row r="2843" spans="1:17" x14ac:dyDescent="0.2">
      <c r="A2843">
        <v>404520</v>
      </c>
      <c r="B2843" t="s">
        <v>2854</v>
      </c>
      <c r="C2843">
        <v>1</v>
      </c>
      <c r="D2843" s="2"/>
      <c r="E2843" s="2">
        <v>1</v>
      </c>
      <c r="F2843" s="2"/>
      <c r="G2843" s="2">
        <v>2</v>
      </c>
      <c r="H2843" s="2"/>
      <c r="I2843" s="1">
        <v>2.0694893121224399E-6</v>
      </c>
      <c r="J2843" s="1">
        <v>4.54013021093444E-6</v>
      </c>
      <c r="K2843" s="1">
        <v>6.7363655960336201E-6</v>
      </c>
      <c r="L2843" s="2">
        <v>2.1938408593558401</v>
      </c>
      <c r="M2843" s="2">
        <v>3.2550859560249998</v>
      </c>
      <c r="N2843" s="2">
        <v>2.6722912586473502</v>
      </c>
      <c r="O2843" s="2">
        <v>0.39712927744498</v>
      </c>
      <c r="P2843">
        <v>4</v>
      </c>
    </row>
    <row r="2844" spans="1:17" x14ac:dyDescent="0.2">
      <c r="A2844">
        <v>404568</v>
      </c>
      <c r="B2844" t="s">
        <v>2855</v>
      </c>
      <c r="C2844">
        <v>1</v>
      </c>
      <c r="D2844" s="2"/>
      <c r="E2844" s="2">
        <v>2</v>
      </c>
      <c r="F2844" s="2"/>
      <c r="G2844" s="2">
        <v>2</v>
      </c>
      <c r="H2844" s="2"/>
      <c r="I2844" s="1">
        <v>2.0694893121224399E-6</v>
      </c>
      <c r="J2844" s="1">
        <v>9.0802604218688902E-6</v>
      </c>
      <c r="K2844" s="1">
        <v>6.7363655960336201E-6</v>
      </c>
      <c r="L2844" s="2">
        <v>4.3876817187116899</v>
      </c>
      <c r="M2844" s="2">
        <v>3.2550859560249998</v>
      </c>
      <c r="N2844" s="2">
        <v>3.7791905405901498</v>
      </c>
      <c r="O2844" s="2">
        <v>0.29969268564845097</v>
      </c>
      <c r="P2844">
        <v>4</v>
      </c>
    </row>
    <row r="2845" spans="1:17" x14ac:dyDescent="0.2">
      <c r="A2845">
        <v>404640</v>
      </c>
      <c r="B2845" t="s">
        <v>2856</v>
      </c>
      <c r="C2845">
        <v>3</v>
      </c>
      <c r="D2845" s="2"/>
      <c r="E2845" s="2">
        <v>7</v>
      </c>
      <c r="F2845" s="2"/>
      <c r="G2845" s="2">
        <v>3</v>
      </c>
      <c r="H2845" s="2"/>
      <c r="I2845" s="1">
        <v>6.2084679363673401E-6</v>
      </c>
      <c r="J2845" s="1">
        <v>3.1780911476541098E-5</v>
      </c>
      <c r="K2845" s="1">
        <v>1.0104548394050401E-5</v>
      </c>
      <c r="L2845" s="2">
        <v>5.11896200516364</v>
      </c>
      <c r="M2845" s="2">
        <v>1.6275429780124999</v>
      </c>
      <c r="N2845" s="2">
        <v>2.8864044529859001</v>
      </c>
      <c r="O2845" s="2">
        <v>1.20960838441728</v>
      </c>
      <c r="P2845">
        <v>3</v>
      </c>
    </row>
    <row r="2846" spans="1:17" x14ac:dyDescent="0.2">
      <c r="A2846">
        <v>404652</v>
      </c>
      <c r="B2846" t="s">
        <v>2857</v>
      </c>
      <c r="C2846">
        <v>21</v>
      </c>
      <c r="E2846">
        <v>1</v>
      </c>
      <c r="G2846">
        <v>1</v>
      </c>
      <c r="I2846" s="1">
        <v>4.3459275554571401E-5</v>
      </c>
      <c r="J2846" s="1">
        <v>4.54013021093444E-6</v>
      </c>
      <c r="K2846" s="1">
        <v>3.3681827980168101E-6</v>
      </c>
      <c r="L2846">
        <v>0.104468612350278</v>
      </c>
      <c r="M2846">
        <v>7.7502046572023905E-2</v>
      </c>
      <c r="N2846">
        <v>8.9980727156908302E-2</v>
      </c>
      <c r="O2846">
        <v>0.29969268564845097</v>
      </c>
      <c r="P2846">
        <v>4</v>
      </c>
    </row>
    <row r="2847" spans="1:17" x14ac:dyDescent="0.2">
      <c r="A2847">
        <v>404784</v>
      </c>
      <c r="B2847" t="s">
        <v>2858</v>
      </c>
      <c r="C2847">
        <v>4</v>
      </c>
      <c r="D2847" s="2"/>
      <c r="E2847" s="2">
        <v>6</v>
      </c>
      <c r="F2847" s="2"/>
      <c r="G2847" s="2">
        <v>13</v>
      </c>
      <c r="H2847" s="2"/>
      <c r="I2847" s="1">
        <v>8.2779572484897901E-6</v>
      </c>
      <c r="J2847" s="1">
        <v>2.7240781265606601E-5</v>
      </c>
      <c r="K2847" s="1">
        <v>4.3786376374218498E-5</v>
      </c>
      <c r="L2847" s="2">
        <v>3.2907612890337599</v>
      </c>
      <c r="M2847" s="2">
        <v>5.2895146785406304</v>
      </c>
      <c r="N2847" s="2">
        <v>4.17211339034756</v>
      </c>
      <c r="O2847" s="2">
        <v>0.47907456066057502</v>
      </c>
      <c r="P2847">
        <v>3</v>
      </c>
    </row>
    <row r="2848" spans="1:17" x14ac:dyDescent="0.2">
      <c r="A2848">
        <v>404786</v>
      </c>
      <c r="B2848" t="s">
        <v>2859</v>
      </c>
      <c r="C2848">
        <v>0</v>
      </c>
      <c r="D2848" s="2"/>
      <c r="E2848" s="2">
        <v>2</v>
      </c>
      <c r="F2848" s="2"/>
      <c r="G2848" s="2">
        <v>1</v>
      </c>
      <c r="H2848" s="2"/>
      <c r="I2848">
        <v>0</v>
      </c>
      <c r="J2848" s="1">
        <v>9.0802604218688902E-6</v>
      </c>
      <c r="K2848" s="1">
        <v>3.3681827980168101E-6</v>
      </c>
      <c r="L2848" s="2" t="s">
        <v>306</v>
      </c>
      <c r="M2848" s="2" t="s">
        <v>306</v>
      </c>
      <c r="N2848" s="2" t="s">
        <v>306</v>
      </c>
      <c r="P2848">
        <v>4</v>
      </c>
    </row>
    <row r="2849" spans="1:16" x14ac:dyDescent="0.2">
      <c r="A2849">
        <v>404808</v>
      </c>
      <c r="B2849" t="s">
        <v>2860</v>
      </c>
      <c r="C2849">
        <v>0</v>
      </c>
      <c r="D2849" s="2"/>
      <c r="E2849" s="2">
        <v>1</v>
      </c>
      <c r="F2849" s="2"/>
      <c r="G2849" s="2">
        <v>1</v>
      </c>
      <c r="H2849" s="2"/>
      <c r="I2849">
        <v>0</v>
      </c>
      <c r="J2849" s="1">
        <v>4.54013021093444E-6</v>
      </c>
      <c r="K2849" s="1">
        <v>3.3681827980168101E-6</v>
      </c>
      <c r="L2849" s="2" t="s">
        <v>306</v>
      </c>
      <c r="M2849" s="2" t="s">
        <v>306</v>
      </c>
      <c r="N2849" s="2" t="s">
        <v>306</v>
      </c>
      <c r="P2849">
        <v>4</v>
      </c>
    </row>
    <row r="2850" spans="1:16" x14ac:dyDescent="0.2">
      <c r="A2850">
        <v>404928</v>
      </c>
      <c r="B2850" t="s">
        <v>2861</v>
      </c>
      <c r="C2850">
        <v>2</v>
      </c>
      <c r="D2850" s="2"/>
      <c r="E2850" s="2">
        <v>2</v>
      </c>
      <c r="F2850" s="2"/>
      <c r="G2850" s="2">
        <v>2</v>
      </c>
      <c r="H2850" s="2"/>
      <c r="I2850" s="1">
        <v>4.13897862424489E-6</v>
      </c>
      <c r="J2850" s="1">
        <v>9.0802604218688902E-6</v>
      </c>
      <c r="K2850" s="1">
        <v>6.7363655960336201E-6</v>
      </c>
      <c r="L2850" s="2">
        <v>2.1938408593558401</v>
      </c>
      <c r="M2850" s="2">
        <v>1.6275429780124999</v>
      </c>
      <c r="N2850" s="2">
        <v>1.88959527029507</v>
      </c>
      <c r="O2850" s="2">
        <v>0.29969268564845097</v>
      </c>
      <c r="P2850">
        <v>4</v>
      </c>
    </row>
    <row r="2851" spans="1:16" x14ac:dyDescent="0.2">
      <c r="A2851">
        <v>405216</v>
      </c>
      <c r="B2851" t="s">
        <v>2862</v>
      </c>
      <c r="C2851">
        <v>1</v>
      </c>
      <c r="D2851" s="2"/>
      <c r="E2851" s="2">
        <v>7</v>
      </c>
      <c r="F2851" s="2"/>
      <c r="G2851" s="2">
        <v>6</v>
      </c>
      <c r="H2851" s="2"/>
      <c r="I2851" s="1">
        <v>2.0694893121224399E-6</v>
      </c>
      <c r="J2851" s="1">
        <v>3.1780911476541098E-5</v>
      </c>
      <c r="K2851" s="1">
        <v>2.0209096788100801E-5</v>
      </c>
      <c r="L2851" s="2">
        <v>15.3568860154909</v>
      </c>
      <c r="M2851" s="2">
        <v>9.7652578680750093</v>
      </c>
      <c r="N2851" s="2">
        <v>12.2459769717203</v>
      </c>
      <c r="O2851" s="2">
        <v>0.45660939591252497</v>
      </c>
      <c r="P2851">
        <v>3</v>
      </c>
    </row>
    <row r="2852" spans="1:16" x14ac:dyDescent="0.2">
      <c r="A2852">
        <v>405218</v>
      </c>
      <c r="B2852" t="s">
        <v>2863</v>
      </c>
      <c r="C2852">
        <v>0</v>
      </c>
      <c r="D2852" s="2"/>
      <c r="E2852" s="2">
        <v>2</v>
      </c>
      <c r="F2852" s="2"/>
      <c r="G2852" s="2">
        <v>2</v>
      </c>
      <c r="H2852" s="2"/>
      <c r="I2852">
        <v>0</v>
      </c>
      <c r="J2852" s="1">
        <v>9.0802604218688902E-6</v>
      </c>
      <c r="K2852" s="1">
        <v>6.7363655960336201E-6</v>
      </c>
      <c r="L2852" s="2" t="s">
        <v>306</v>
      </c>
      <c r="M2852" s="2" t="s">
        <v>306</v>
      </c>
      <c r="N2852" s="2" t="s">
        <v>306</v>
      </c>
      <c r="P2852">
        <v>4</v>
      </c>
    </row>
    <row r="2853" spans="1:16" x14ac:dyDescent="0.2">
      <c r="A2853">
        <v>405648</v>
      </c>
      <c r="B2853" t="s">
        <v>2864</v>
      </c>
      <c r="C2853">
        <v>1</v>
      </c>
      <c r="D2853" s="2"/>
      <c r="E2853" s="2">
        <v>1</v>
      </c>
      <c r="F2853" s="2"/>
      <c r="G2853" s="2">
        <v>2</v>
      </c>
      <c r="H2853" s="2"/>
      <c r="I2853" s="1">
        <v>2.0694893121224399E-6</v>
      </c>
      <c r="J2853" s="1">
        <v>4.54013021093444E-6</v>
      </c>
      <c r="K2853" s="1">
        <v>6.7363655960336201E-6</v>
      </c>
      <c r="L2853" s="2">
        <v>2.1938408593558401</v>
      </c>
      <c r="M2853" s="2">
        <v>3.2550859560249998</v>
      </c>
      <c r="N2853" s="2">
        <v>2.6722912586473502</v>
      </c>
      <c r="O2853" s="2">
        <v>0.39712927744498</v>
      </c>
      <c r="P2853">
        <v>4</v>
      </c>
    </row>
    <row r="2854" spans="1:16" x14ac:dyDescent="0.2">
      <c r="A2854">
        <v>406080</v>
      </c>
      <c r="B2854" t="s">
        <v>2865</v>
      </c>
      <c r="C2854">
        <v>9</v>
      </c>
      <c r="D2854" s="2">
        <f>1000000*C2854/495425</f>
        <v>18.166220921431094</v>
      </c>
      <c r="E2854" s="2">
        <v>16</v>
      </c>
      <c r="F2854" s="2">
        <f>1000000*E2854/220258</f>
        <v>72.642083374951198</v>
      </c>
      <c r="G2854" s="2">
        <v>25</v>
      </c>
      <c r="H2854" s="2">
        <f>1000000*G2854/296896</f>
        <v>84.20456995042035</v>
      </c>
      <c r="I2854" s="1">
        <v>1.8625403809102E-5</v>
      </c>
      <c r="J2854" s="1">
        <v>7.2642083374951095E-5</v>
      </c>
      <c r="K2854" s="1">
        <v>8.4204569950420297E-5</v>
      </c>
      <c r="L2854" s="2">
        <v>3.90016152774372</v>
      </c>
      <c r="M2854" s="2">
        <v>4.5209527167013901</v>
      </c>
      <c r="N2854" s="4">
        <v>4.1991006006557203</v>
      </c>
      <c r="O2854" s="2">
        <v>0.147839084603195</v>
      </c>
      <c r="P2854">
        <v>3</v>
      </c>
    </row>
    <row r="2855" spans="1:16" x14ac:dyDescent="0.2">
      <c r="A2855">
        <v>406081</v>
      </c>
      <c r="B2855" t="s">
        <v>2866</v>
      </c>
      <c r="C2855">
        <v>1</v>
      </c>
      <c r="D2855" s="2"/>
      <c r="E2855" s="2">
        <v>1</v>
      </c>
      <c r="F2855" s="2"/>
      <c r="G2855" s="2">
        <v>1</v>
      </c>
      <c r="H2855" s="2"/>
      <c r="I2855" s="1">
        <v>2.0694893121224399E-6</v>
      </c>
      <c r="J2855" s="1">
        <v>4.54013021093444E-6</v>
      </c>
      <c r="K2855" s="1">
        <v>3.3681827980168101E-6</v>
      </c>
      <c r="L2855" s="2">
        <v>2.1938408593558401</v>
      </c>
      <c r="M2855" s="2">
        <v>1.6275429780124999</v>
      </c>
      <c r="N2855" s="2">
        <v>1.88959527029507</v>
      </c>
      <c r="O2855" s="2">
        <v>0.29969268564845097</v>
      </c>
      <c r="P2855">
        <v>4</v>
      </c>
    </row>
    <row r="2856" spans="1:16" x14ac:dyDescent="0.2">
      <c r="A2856">
        <v>406086</v>
      </c>
      <c r="B2856" t="s">
        <v>2867</v>
      </c>
      <c r="C2856">
        <v>0</v>
      </c>
      <c r="D2856" s="2"/>
      <c r="E2856" s="2">
        <v>1</v>
      </c>
      <c r="F2856" s="2"/>
      <c r="G2856" s="2">
        <v>1</v>
      </c>
      <c r="H2856" s="2"/>
      <c r="I2856">
        <v>0</v>
      </c>
      <c r="J2856" s="1">
        <v>4.54013021093444E-6</v>
      </c>
      <c r="K2856" s="1">
        <v>3.3681827980168101E-6</v>
      </c>
      <c r="L2856" s="2" t="s">
        <v>306</v>
      </c>
      <c r="M2856" s="2" t="s">
        <v>306</v>
      </c>
      <c r="N2856" s="2" t="s">
        <v>306</v>
      </c>
      <c r="P2856">
        <v>4</v>
      </c>
    </row>
    <row r="2857" spans="1:16" x14ac:dyDescent="0.2">
      <c r="A2857">
        <v>406092</v>
      </c>
      <c r="B2857" t="s">
        <v>2868</v>
      </c>
      <c r="C2857">
        <v>0</v>
      </c>
      <c r="D2857" s="2"/>
      <c r="E2857" s="2">
        <v>2</v>
      </c>
      <c r="F2857" s="2"/>
      <c r="G2857" s="2">
        <v>2</v>
      </c>
      <c r="H2857" s="2"/>
      <c r="I2857">
        <v>0</v>
      </c>
      <c r="J2857" s="1">
        <v>9.0802604218688902E-6</v>
      </c>
      <c r="K2857" s="1">
        <v>6.7363655960336201E-6</v>
      </c>
      <c r="L2857" s="2" t="s">
        <v>306</v>
      </c>
      <c r="M2857" s="2" t="s">
        <v>306</v>
      </c>
      <c r="N2857" s="2" t="s">
        <v>306</v>
      </c>
      <c r="P2857">
        <v>4</v>
      </c>
    </row>
    <row r="2858" spans="1:16" x14ac:dyDescent="0.2">
      <c r="A2858">
        <v>406104</v>
      </c>
      <c r="B2858" t="s">
        <v>2869</v>
      </c>
      <c r="C2858">
        <v>5</v>
      </c>
      <c r="D2858" s="2"/>
      <c r="E2858" s="2">
        <v>2</v>
      </c>
      <c r="F2858" s="2"/>
      <c r="G2858" s="2">
        <v>2</v>
      </c>
      <c r="H2858" s="2"/>
      <c r="I2858" s="1">
        <v>1.03474465606122E-5</v>
      </c>
      <c r="J2858" s="1">
        <v>9.0802604218688902E-6</v>
      </c>
      <c r="K2858" s="1">
        <v>6.7363655960336201E-6</v>
      </c>
      <c r="L2858" s="2">
        <v>0.87753634374233802</v>
      </c>
      <c r="M2858" s="2">
        <v>0.65101719120500101</v>
      </c>
      <c r="N2858" s="2">
        <v>0.75583810811802998</v>
      </c>
      <c r="O2858" s="2">
        <v>0.29969268564845097</v>
      </c>
      <c r="P2858">
        <v>4</v>
      </c>
    </row>
    <row r="2859" spans="1:16" x14ac:dyDescent="0.2">
      <c r="A2859">
        <v>406224</v>
      </c>
      <c r="B2859" t="s">
        <v>2870</v>
      </c>
      <c r="C2859">
        <v>0</v>
      </c>
      <c r="D2859" s="2"/>
      <c r="E2859" s="2">
        <v>1</v>
      </c>
      <c r="F2859" s="2"/>
      <c r="G2859" s="2">
        <v>2</v>
      </c>
      <c r="H2859" s="2"/>
      <c r="I2859">
        <v>0</v>
      </c>
      <c r="J2859" s="1">
        <v>4.54013021093444E-6</v>
      </c>
      <c r="K2859" s="1">
        <v>6.7363655960336201E-6</v>
      </c>
      <c r="L2859" s="2" t="s">
        <v>306</v>
      </c>
      <c r="M2859" s="2" t="s">
        <v>306</v>
      </c>
      <c r="N2859" s="2" t="s">
        <v>306</v>
      </c>
      <c r="P2859">
        <v>4</v>
      </c>
    </row>
    <row r="2860" spans="1:16" x14ac:dyDescent="0.2">
      <c r="A2860">
        <v>406368</v>
      </c>
      <c r="B2860" t="s">
        <v>2871</v>
      </c>
      <c r="C2860">
        <v>1</v>
      </c>
      <c r="D2860" s="2"/>
      <c r="E2860" s="2">
        <v>1</v>
      </c>
      <c r="F2860" s="2"/>
      <c r="G2860" s="2">
        <v>1</v>
      </c>
      <c r="H2860" s="2"/>
      <c r="I2860" s="1">
        <v>2.0694893121224399E-6</v>
      </c>
      <c r="J2860" s="1">
        <v>4.54013021093444E-6</v>
      </c>
      <c r="K2860" s="1">
        <v>3.3681827980168101E-6</v>
      </c>
      <c r="L2860" s="2">
        <v>2.1938408593558401</v>
      </c>
      <c r="M2860" s="2">
        <v>1.6275429780124999</v>
      </c>
      <c r="N2860" s="2">
        <v>1.88959527029507</v>
      </c>
      <c r="O2860" s="2">
        <v>0.29969268564845097</v>
      </c>
      <c r="P2860">
        <v>4</v>
      </c>
    </row>
    <row r="2861" spans="1:16" x14ac:dyDescent="0.2">
      <c r="A2861">
        <v>407808</v>
      </c>
      <c r="B2861" t="s">
        <v>2872</v>
      </c>
      <c r="C2861">
        <v>2</v>
      </c>
      <c r="D2861" s="2"/>
      <c r="E2861" s="2">
        <v>7</v>
      </c>
      <c r="F2861" s="2"/>
      <c r="G2861" s="2">
        <v>12</v>
      </c>
      <c r="H2861" s="2"/>
      <c r="I2861" s="1">
        <v>4.13897862424489E-6</v>
      </c>
      <c r="J2861" s="1">
        <v>3.1780911476541098E-5</v>
      </c>
      <c r="K2861" s="1">
        <v>4.0418193576201697E-5</v>
      </c>
      <c r="L2861" s="2">
        <v>7.67844300774546</v>
      </c>
      <c r="M2861" s="2">
        <v>9.7652578680750093</v>
      </c>
      <c r="N2861" s="2">
        <v>8.6592133589577198</v>
      </c>
      <c r="O2861" s="2">
        <v>0.240993583807563</v>
      </c>
      <c r="P2861">
        <v>3</v>
      </c>
    </row>
    <row r="2862" spans="1:16" x14ac:dyDescent="0.2">
      <c r="A2862">
        <v>407863</v>
      </c>
      <c r="B2862" t="s">
        <v>2873</v>
      </c>
      <c r="C2862">
        <v>0</v>
      </c>
      <c r="D2862" s="2"/>
      <c r="E2862" s="2">
        <v>8</v>
      </c>
      <c r="F2862" s="2"/>
      <c r="G2862" s="2">
        <v>2</v>
      </c>
      <c r="H2862" s="2"/>
      <c r="I2862">
        <v>0</v>
      </c>
      <c r="J2862" s="1">
        <v>3.63210416874755E-5</v>
      </c>
      <c r="K2862" s="1">
        <v>6.7363655960336201E-6</v>
      </c>
      <c r="L2862" s="2" t="s">
        <v>306</v>
      </c>
      <c r="M2862" s="2" t="s">
        <v>306</v>
      </c>
      <c r="N2862" s="2" t="s">
        <v>306</v>
      </c>
      <c r="P2862">
        <v>6</v>
      </c>
    </row>
    <row r="2863" spans="1:16" x14ac:dyDescent="0.2">
      <c r="A2863">
        <v>407880</v>
      </c>
      <c r="B2863" t="s">
        <v>2874</v>
      </c>
      <c r="C2863">
        <v>1</v>
      </c>
      <c r="D2863" s="2"/>
      <c r="E2863" s="2">
        <v>1</v>
      </c>
      <c r="F2863" s="2"/>
      <c r="G2863" s="2">
        <v>1</v>
      </c>
      <c r="H2863" s="2"/>
      <c r="I2863" s="1">
        <v>2.0694893121224399E-6</v>
      </c>
      <c r="J2863" s="1">
        <v>4.54013021093444E-6</v>
      </c>
      <c r="K2863" s="1">
        <v>3.3681827980168101E-6</v>
      </c>
      <c r="L2863" s="2">
        <v>2.1938408593558401</v>
      </c>
      <c r="M2863" s="2">
        <v>1.6275429780124999</v>
      </c>
      <c r="N2863" s="2">
        <v>1.88959527029507</v>
      </c>
      <c r="O2863" s="2">
        <v>0.29969268564845097</v>
      </c>
      <c r="P2863">
        <v>4</v>
      </c>
    </row>
    <row r="2864" spans="1:16" x14ac:dyDescent="0.2">
      <c r="A2864">
        <v>407952</v>
      </c>
      <c r="B2864" t="s">
        <v>2875</v>
      </c>
      <c r="C2864">
        <v>1</v>
      </c>
      <c r="D2864" s="2"/>
      <c r="E2864" s="2">
        <v>1</v>
      </c>
      <c r="F2864" s="2"/>
      <c r="G2864" s="2">
        <v>1</v>
      </c>
      <c r="H2864" s="2"/>
      <c r="I2864" s="1">
        <v>2.0694893121224399E-6</v>
      </c>
      <c r="J2864" s="1">
        <v>4.54013021093444E-6</v>
      </c>
      <c r="K2864" s="1">
        <v>3.3681827980168101E-6</v>
      </c>
      <c r="L2864" s="2">
        <v>2.1938408593558401</v>
      </c>
      <c r="M2864" s="2">
        <v>1.6275429780124999</v>
      </c>
      <c r="N2864" s="2">
        <v>1.88959527029507</v>
      </c>
      <c r="O2864" s="2">
        <v>0.29969268564845097</v>
      </c>
      <c r="P2864">
        <v>4</v>
      </c>
    </row>
    <row r="2865" spans="1:16" x14ac:dyDescent="0.2">
      <c r="A2865">
        <v>408362</v>
      </c>
      <c r="B2865" t="s">
        <v>2876</v>
      </c>
      <c r="C2865">
        <v>4</v>
      </c>
      <c r="D2865" s="2"/>
      <c r="E2865" s="2">
        <v>5</v>
      </c>
      <c r="F2865" s="2"/>
      <c r="G2865" s="2">
        <v>2</v>
      </c>
      <c r="H2865" s="2"/>
      <c r="I2865" s="1">
        <v>8.2779572484897901E-6</v>
      </c>
      <c r="J2865" s="1">
        <v>2.2700651054672199E-5</v>
      </c>
      <c r="K2865" s="1">
        <v>6.7363655960336201E-6</v>
      </c>
      <c r="L2865" s="2">
        <v>2.7423010741948</v>
      </c>
      <c r="M2865" s="2">
        <v>0.81377148900625096</v>
      </c>
      <c r="N2865" s="2">
        <v>1.4938562275034799</v>
      </c>
      <c r="O2865" s="2">
        <v>1.29097402392698</v>
      </c>
      <c r="P2865">
        <v>7</v>
      </c>
    </row>
    <row r="2866" spans="1:16" x14ac:dyDescent="0.2">
      <c r="A2866">
        <v>408672</v>
      </c>
      <c r="B2866" t="s">
        <v>2877</v>
      </c>
      <c r="C2866">
        <v>1</v>
      </c>
      <c r="D2866" s="2"/>
      <c r="E2866" s="2">
        <v>2</v>
      </c>
      <c r="F2866" s="2"/>
      <c r="G2866" s="2">
        <v>1</v>
      </c>
      <c r="H2866" s="2"/>
      <c r="I2866" s="1">
        <v>2.0694893121224399E-6</v>
      </c>
      <c r="J2866" s="1">
        <v>9.0802604218688902E-6</v>
      </c>
      <c r="K2866" s="1">
        <v>3.3681827980168101E-6</v>
      </c>
      <c r="L2866" s="2">
        <v>4.3876817187116899</v>
      </c>
      <c r="M2866" s="2">
        <v>1.6275429780124999</v>
      </c>
      <c r="N2866" s="2">
        <v>2.6722912586473502</v>
      </c>
      <c r="O2866" s="2">
        <v>1.03287346832706</v>
      </c>
      <c r="P2866">
        <v>4</v>
      </c>
    </row>
    <row r="2867" spans="1:16" x14ac:dyDescent="0.2">
      <c r="A2867">
        <v>409226</v>
      </c>
      <c r="B2867" t="s">
        <v>2878</v>
      </c>
      <c r="C2867">
        <v>37</v>
      </c>
      <c r="D2867" s="2"/>
      <c r="E2867" s="2">
        <v>86</v>
      </c>
      <c r="F2867" s="2"/>
      <c r="G2867" s="2">
        <v>5</v>
      </c>
      <c r="H2867" s="2"/>
      <c r="I2867" s="1">
        <v>7.65711045485305E-5</v>
      </c>
      <c r="J2867">
        <v>3.9045119814036202E-4</v>
      </c>
      <c r="K2867" s="1">
        <v>1.6840913990084E-5</v>
      </c>
      <c r="L2867" s="2">
        <v>5.09919767309737</v>
      </c>
      <c r="M2867" s="2">
        <v>0.21993824027195899</v>
      </c>
      <c r="N2867" s="2">
        <v>1.0590130136216001</v>
      </c>
      <c r="O2867" s="2">
        <v>4.6073649427020396</v>
      </c>
      <c r="P2867">
        <v>8</v>
      </c>
    </row>
    <row r="2868" spans="1:16" x14ac:dyDescent="0.2">
      <c r="A2868">
        <v>409370</v>
      </c>
      <c r="B2868" t="s">
        <v>2879</v>
      </c>
      <c r="C2868">
        <v>2</v>
      </c>
      <c r="D2868" s="2"/>
      <c r="E2868" s="2">
        <v>2</v>
      </c>
      <c r="F2868" s="2"/>
      <c r="G2868" s="2">
        <v>1</v>
      </c>
      <c r="H2868" s="2"/>
      <c r="I2868" s="1">
        <v>4.13897862424489E-6</v>
      </c>
      <c r="J2868" s="1">
        <v>9.0802604218688902E-6</v>
      </c>
      <c r="K2868" s="1">
        <v>3.3681827980168101E-6</v>
      </c>
      <c r="L2868" s="2">
        <v>2.1938408593558401</v>
      </c>
      <c r="M2868" s="2">
        <v>0.81377148900625096</v>
      </c>
      <c r="N2868" s="2">
        <v>1.33614562932367</v>
      </c>
      <c r="O2868" s="2">
        <v>1.03287346832706</v>
      </c>
      <c r="P2868">
        <v>9</v>
      </c>
    </row>
    <row r="2869" spans="1:16" x14ac:dyDescent="0.2">
      <c r="A2869">
        <v>409536</v>
      </c>
      <c r="B2869" t="s">
        <v>2880</v>
      </c>
      <c r="C2869">
        <v>17</v>
      </c>
      <c r="D2869" s="2">
        <f>1000000*C2869/495425</f>
        <v>34.313972851592069</v>
      </c>
      <c r="E2869" s="2">
        <v>12</v>
      </c>
      <c r="F2869" s="2">
        <f>1000000*E2869/220258</f>
        <v>54.481562531213392</v>
      </c>
      <c r="G2869" s="2">
        <v>12</v>
      </c>
      <c r="H2869" s="2">
        <f>1000000*G2869/296896</f>
        <v>40.418193576201766</v>
      </c>
      <c r="I2869" s="1">
        <v>3.51813183060816E-5</v>
      </c>
      <c r="J2869" s="1">
        <v>5.4481562531213297E-5</v>
      </c>
      <c r="K2869" s="1">
        <v>4.0418193576201697E-5</v>
      </c>
      <c r="L2869" s="2">
        <v>1.5485935477805901</v>
      </c>
      <c r="M2869" s="2">
        <v>1.14885386683235</v>
      </c>
      <c r="N2869" s="4">
        <v>1.3338319555024001</v>
      </c>
      <c r="O2869" s="2">
        <v>0.29969268564845197</v>
      </c>
      <c r="P2869">
        <v>3</v>
      </c>
    </row>
    <row r="2870" spans="1:16" x14ac:dyDescent="0.2">
      <c r="A2870">
        <v>409560</v>
      </c>
      <c r="B2870" t="s">
        <v>2881</v>
      </c>
      <c r="C2870">
        <v>0</v>
      </c>
      <c r="D2870" s="2"/>
      <c r="E2870" s="2">
        <v>1</v>
      </c>
      <c r="F2870" s="2"/>
      <c r="G2870" s="2">
        <v>1</v>
      </c>
      <c r="H2870" s="2"/>
      <c r="I2870">
        <v>0</v>
      </c>
      <c r="J2870" s="1">
        <v>4.54013021093444E-6</v>
      </c>
      <c r="K2870" s="1">
        <v>3.3681827980168101E-6</v>
      </c>
      <c r="L2870" s="2" t="s">
        <v>306</v>
      </c>
      <c r="M2870" s="2" t="s">
        <v>306</v>
      </c>
      <c r="N2870" s="2" t="s">
        <v>306</v>
      </c>
      <c r="P2870">
        <v>4</v>
      </c>
    </row>
    <row r="2871" spans="1:16" x14ac:dyDescent="0.2">
      <c r="A2871">
        <v>411264</v>
      </c>
      <c r="B2871" t="s">
        <v>2882</v>
      </c>
      <c r="C2871">
        <v>3</v>
      </c>
      <c r="D2871" s="2"/>
      <c r="E2871" s="2">
        <v>1</v>
      </c>
      <c r="F2871" s="2"/>
      <c r="G2871" s="2">
        <v>3</v>
      </c>
      <c r="H2871" s="2"/>
      <c r="I2871" s="1">
        <v>6.2084679363673401E-6</v>
      </c>
      <c r="J2871" s="1">
        <v>4.54013021093444E-6</v>
      </c>
      <c r="K2871" s="1">
        <v>1.0104548394050401E-5</v>
      </c>
      <c r="L2871" s="2">
        <v>0.73128028645194798</v>
      </c>
      <c r="M2871" s="2">
        <v>1.6275429780124999</v>
      </c>
      <c r="N2871" s="2">
        <v>1.0909583379643</v>
      </c>
      <c r="O2871" s="2">
        <v>0.82153704717354403</v>
      </c>
      <c r="P2871">
        <v>4</v>
      </c>
    </row>
    <row r="2872" spans="1:16" x14ac:dyDescent="0.2">
      <c r="A2872">
        <v>414410</v>
      </c>
      <c r="B2872" t="s">
        <v>2883</v>
      </c>
      <c r="C2872">
        <v>1</v>
      </c>
      <c r="D2872" s="2"/>
      <c r="E2872" s="2">
        <v>4</v>
      </c>
      <c r="F2872" s="2"/>
      <c r="G2872" s="2">
        <v>1</v>
      </c>
      <c r="H2872" s="2"/>
      <c r="I2872" s="1">
        <v>2.0694893121224399E-6</v>
      </c>
      <c r="J2872" s="1">
        <v>1.8160520843737699E-5</v>
      </c>
      <c r="K2872" s="1">
        <v>3.3681827980168101E-6</v>
      </c>
      <c r="L2872" s="2">
        <v>8.7753634374233798</v>
      </c>
      <c r="M2872" s="2">
        <v>1.6275429780124999</v>
      </c>
      <c r="N2872" s="2">
        <v>3.7791905405901498</v>
      </c>
      <c r="O2872" s="2">
        <v>1.8913628150367501</v>
      </c>
      <c r="P2872">
        <v>9</v>
      </c>
    </row>
    <row r="2873" spans="1:16" x14ac:dyDescent="0.2">
      <c r="A2873">
        <v>414554</v>
      </c>
      <c r="B2873" t="s">
        <v>2884</v>
      </c>
      <c r="C2873">
        <v>23</v>
      </c>
      <c r="E2873">
        <v>1</v>
      </c>
      <c r="G2873">
        <v>1</v>
      </c>
      <c r="I2873" s="1">
        <v>4.7598254178816199E-5</v>
      </c>
      <c r="J2873" s="1">
        <v>4.54013021093444E-6</v>
      </c>
      <c r="K2873" s="1">
        <v>3.3681827980168101E-6</v>
      </c>
      <c r="L2873">
        <v>9.5384385189384593E-2</v>
      </c>
      <c r="M2873">
        <v>7.0762738174456594E-2</v>
      </c>
      <c r="N2873">
        <v>8.2156316099785895E-2</v>
      </c>
      <c r="O2873">
        <v>0.29969268564845097</v>
      </c>
      <c r="P2873">
        <v>10</v>
      </c>
    </row>
    <row r="2874" spans="1:16" x14ac:dyDescent="0.2">
      <c r="A2874">
        <v>414720</v>
      </c>
      <c r="B2874" t="s">
        <v>2885</v>
      </c>
      <c r="C2874">
        <v>8</v>
      </c>
      <c r="D2874" s="2"/>
      <c r="E2874" s="2">
        <v>9</v>
      </c>
      <c r="F2874" s="2"/>
      <c r="G2874" s="2">
        <v>9</v>
      </c>
      <c r="H2874" s="2"/>
      <c r="I2874" s="1">
        <v>1.6555914496979499E-5</v>
      </c>
      <c r="J2874" s="1">
        <v>4.0861171898409997E-5</v>
      </c>
      <c r="K2874" s="1">
        <v>3.0313645182151302E-5</v>
      </c>
      <c r="L2874" s="2">
        <v>2.4680709667753198</v>
      </c>
      <c r="M2874" s="2">
        <v>1.8309858502640599</v>
      </c>
      <c r="N2874" s="2">
        <v>2.12579467908196</v>
      </c>
      <c r="O2874" s="2">
        <v>0.29969268564845097</v>
      </c>
      <c r="P2874">
        <v>3</v>
      </c>
    </row>
    <row r="2875" spans="1:16" x14ac:dyDescent="0.2">
      <c r="A2875">
        <v>414722</v>
      </c>
      <c r="B2875" t="s">
        <v>2886</v>
      </c>
      <c r="C2875">
        <v>1</v>
      </c>
      <c r="D2875" s="2"/>
      <c r="E2875" s="2">
        <v>1</v>
      </c>
      <c r="F2875" s="2"/>
      <c r="G2875" s="2">
        <v>2</v>
      </c>
      <c r="H2875" s="2"/>
      <c r="I2875" s="1">
        <v>2.0694893121224399E-6</v>
      </c>
      <c r="J2875" s="1">
        <v>4.54013021093444E-6</v>
      </c>
      <c r="K2875" s="1">
        <v>6.7363655960336201E-6</v>
      </c>
      <c r="L2875" s="2">
        <v>2.1938408593558401</v>
      </c>
      <c r="M2875" s="2">
        <v>3.2550859560249998</v>
      </c>
      <c r="N2875" s="2">
        <v>2.6722912586473502</v>
      </c>
      <c r="O2875" s="2">
        <v>0.39712927744498</v>
      </c>
      <c r="P2875">
        <v>4</v>
      </c>
    </row>
    <row r="2876" spans="1:16" x14ac:dyDescent="0.2">
      <c r="A2876">
        <v>414732</v>
      </c>
      <c r="B2876" t="s">
        <v>2887</v>
      </c>
      <c r="C2876">
        <v>0</v>
      </c>
      <c r="D2876" s="2"/>
      <c r="E2876" s="2">
        <v>1</v>
      </c>
      <c r="F2876" s="2"/>
      <c r="G2876" s="2">
        <v>3</v>
      </c>
      <c r="H2876" s="2"/>
      <c r="I2876">
        <v>0</v>
      </c>
      <c r="J2876" s="1">
        <v>4.54013021093444E-6</v>
      </c>
      <c r="K2876" s="1">
        <v>1.0104548394050401E-5</v>
      </c>
      <c r="L2876" s="2" t="s">
        <v>306</v>
      </c>
      <c r="M2876" s="2" t="s">
        <v>306</v>
      </c>
      <c r="N2876" s="2" t="s">
        <v>306</v>
      </c>
      <c r="P2876">
        <v>4</v>
      </c>
    </row>
    <row r="2877" spans="1:16" x14ac:dyDescent="0.2">
      <c r="A2877">
        <v>414768</v>
      </c>
      <c r="B2877" t="s">
        <v>2888</v>
      </c>
      <c r="C2877">
        <v>0</v>
      </c>
      <c r="D2877" s="2"/>
      <c r="E2877" s="2">
        <v>1</v>
      </c>
      <c r="F2877" s="2"/>
      <c r="G2877" s="2">
        <v>1</v>
      </c>
      <c r="H2877" s="2"/>
      <c r="I2877">
        <v>0</v>
      </c>
      <c r="J2877" s="1">
        <v>4.54013021093444E-6</v>
      </c>
      <c r="K2877" s="1">
        <v>3.3681827980168101E-6</v>
      </c>
      <c r="L2877" s="2" t="s">
        <v>306</v>
      </c>
      <c r="M2877" s="2" t="s">
        <v>306</v>
      </c>
      <c r="N2877" s="2" t="s">
        <v>306</v>
      </c>
      <c r="P2877">
        <v>4</v>
      </c>
    </row>
    <row r="2878" spans="1:16" x14ac:dyDescent="0.2">
      <c r="A2878">
        <v>414864</v>
      </c>
      <c r="B2878" t="s">
        <v>2889</v>
      </c>
      <c r="C2878">
        <v>0</v>
      </c>
      <c r="D2878" s="2"/>
      <c r="E2878" s="2">
        <v>1</v>
      </c>
      <c r="F2878" s="2"/>
      <c r="G2878" s="2">
        <v>2</v>
      </c>
      <c r="H2878" s="2"/>
      <c r="I2878">
        <v>0</v>
      </c>
      <c r="J2878" s="1">
        <v>4.54013021093444E-6</v>
      </c>
      <c r="K2878" s="1">
        <v>6.7363655960336201E-6</v>
      </c>
      <c r="L2878" s="2" t="s">
        <v>306</v>
      </c>
      <c r="M2878" s="2" t="s">
        <v>306</v>
      </c>
      <c r="N2878" s="2" t="s">
        <v>306</v>
      </c>
      <c r="P2878">
        <v>4</v>
      </c>
    </row>
    <row r="2879" spans="1:16" x14ac:dyDescent="0.2">
      <c r="A2879">
        <v>415224</v>
      </c>
      <c r="B2879" t="s">
        <v>2890</v>
      </c>
      <c r="C2879">
        <v>0</v>
      </c>
      <c r="D2879" s="2"/>
      <c r="E2879" s="2">
        <v>1</v>
      </c>
      <c r="F2879" s="2"/>
      <c r="G2879" s="2">
        <v>1</v>
      </c>
      <c r="H2879" s="2"/>
      <c r="I2879">
        <v>0</v>
      </c>
      <c r="J2879" s="1">
        <v>4.54013021093444E-6</v>
      </c>
      <c r="K2879" s="1">
        <v>3.3681827980168101E-6</v>
      </c>
      <c r="L2879" s="2" t="s">
        <v>306</v>
      </c>
      <c r="M2879" s="2" t="s">
        <v>306</v>
      </c>
      <c r="N2879" s="2" t="s">
        <v>306</v>
      </c>
      <c r="P2879">
        <v>5</v>
      </c>
    </row>
    <row r="2880" spans="1:16" x14ac:dyDescent="0.2">
      <c r="A2880">
        <v>415251</v>
      </c>
      <c r="B2880" t="s">
        <v>2891</v>
      </c>
      <c r="C2880">
        <v>0</v>
      </c>
      <c r="D2880" s="2"/>
      <c r="E2880" s="2">
        <v>1</v>
      </c>
      <c r="F2880" s="2"/>
      <c r="G2880" s="2">
        <v>2</v>
      </c>
      <c r="H2880" s="2"/>
      <c r="I2880">
        <v>0</v>
      </c>
      <c r="J2880" s="1">
        <v>4.54013021093444E-6</v>
      </c>
      <c r="K2880" s="1">
        <v>6.7363655960336201E-6</v>
      </c>
      <c r="L2880" s="2" t="s">
        <v>306</v>
      </c>
      <c r="M2880" s="2" t="s">
        <v>306</v>
      </c>
      <c r="N2880" s="2" t="s">
        <v>306</v>
      </c>
      <c r="P2880">
        <v>8</v>
      </c>
    </row>
    <row r="2881" spans="1:16" x14ac:dyDescent="0.2">
      <c r="A2881">
        <v>415585</v>
      </c>
      <c r="B2881" t="s">
        <v>2892</v>
      </c>
      <c r="C2881">
        <v>0</v>
      </c>
      <c r="D2881" s="2"/>
      <c r="E2881" s="2">
        <v>1</v>
      </c>
      <c r="F2881" s="2"/>
      <c r="G2881" s="2">
        <v>1</v>
      </c>
      <c r="H2881" s="2"/>
      <c r="I2881">
        <v>0</v>
      </c>
      <c r="J2881" s="1">
        <v>4.54013021093444E-6</v>
      </c>
      <c r="K2881" s="1">
        <v>3.3681827980168101E-6</v>
      </c>
      <c r="L2881" s="2" t="s">
        <v>306</v>
      </c>
      <c r="M2881" s="2" t="s">
        <v>306</v>
      </c>
      <c r="N2881" s="2" t="s">
        <v>306</v>
      </c>
      <c r="P2881">
        <v>5</v>
      </c>
    </row>
    <row r="2882" spans="1:16" x14ac:dyDescent="0.2">
      <c r="A2882">
        <v>419904</v>
      </c>
      <c r="B2882" t="s">
        <v>2893</v>
      </c>
      <c r="C2882">
        <v>16</v>
      </c>
      <c r="D2882" s="2">
        <f>1000000*C2882/495425</f>
        <v>32.295503860321944</v>
      </c>
      <c r="E2882" s="2">
        <v>13</v>
      </c>
      <c r="F2882" s="2">
        <f>1000000*E2882/220258</f>
        <v>59.021692742147842</v>
      </c>
      <c r="G2882" s="2">
        <v>23</v>
      </c>
      <c r="H2882" s="2">
        <f>1000000*G2882/296896</f>
        <v>77.468204354386728</v>
      </c>
      <c r="I2882" s="1">
        <v>3.31118289939591E-5</v>
      </c>
      <c r="J2882" s="1">
        <v>5.9021692742147801E-5</v>
      </c>
      <c r="K2882" s="1">
        <v>7.7468204354386695E-5</v>
      </c>
      <c r="L2882" s="2">
        <v>1.78249569822662</v>
      </c>
      <c r="M2882" s="2">
        <v>2.3395930308929702</v>
      </c>
      <c r="N2882" s="4">
        <v>2.0421347930946401</v>
      </c>
      <c r="O2882" s="2">
        <v>0.27280145000718697</v>
      </c>
      <c r="P2882">
        <v>3</v>
      </c>
    </row>
    <row r="2883" spans="1:16" x14ac:dyDescent="0.2">
      <c r="A2883">
        <v>419906</v>
      </c>
      <c r="B2883" t="s">
        <v>2894</v>
      </c>
      <c r="C2883">
        <v>2</v>
      </c>
      <c r="D2883" s="2"/>
      <c r="E2883" s="2">
        <v>1</v>
      </c>
      <c r="F2883" s="2"/>
      <c r="G2883" s="2">
        <v>1</v>
      </c>
      <c r="H2883" s="2"/>
      <c r="I2883" s="1">
        <v>4.13897862424489E-6</v>
      </c>
      <c r="J2883" s="1">
        <v>4.54013021093444E-6</v>
      </c>
      <c r="K2883" s="1">
        <v>3.3681827980168101E-6</v>
      </c>
      <c r="L2883" s="2">
        <v>1.09692042967792</v>
      </c>
      <c r="M2883" s="2">
        <v>0.81377148900625096</v>
      </c>
      <c r="N2883" s="2">
        <v>0.94479763514753801</v>
      </c>
      <c r="O2883" s="2">
        <v>0.29969268564845097</v>
      </c>
      <c r="P2883">
        <v>4</v>
      </c>
    </row>
    <row r="2884" spans="1:16" x14ac:dyDescent="0.2">
      <c r="A2884">
        <v>419916</v>
      </c>
      <c r="B2884" t="s">
        <v>2895</v>
      </c>
      <c r="C2884">
        <v>1</v>
      </c>
      <c r="D2884" s="2"/>
      <c r="E2884" s="2">
        <v>1</v>
      </c>
      <c r="F2884" s="2"/>
      <c r="G2884" s="2">
        <v>5</v>
      </c>
      <c r="H2884" s="2"/>
      <c r="I2884" s="1">
        <v>2.0694893121224399E-6</v>
      </c>
      <c r="J2884" s="1">
        <v>4.54013021093444E-6</v>
      </c>
      <c r="K2884" s="1">
        <v>1.6840913990084E-5</v>
      </c>
      <c r="L2884" s="2">
        <v>2.1938408593558401</v>
      </c>
      <c r="M2884" s="2">
        <v>8.1377148900625098</v>
      </c>
      <c r="N2884" s="2">
        <v>4.2252634743418698</v>
      </c>
      <c r="O2884" s="2">
        <v>1.4067463642921001</v>
      </c>
      <c r="P2884">
        <v>4</v>
      </c>
    </row>
    <row r="2885" spans="1:16" x14ac:dyDescent="0.2">
      <c r="A2885">
        <v>419928</v>
      </c>
      <c r="B2885" t="s">
        <v>2896</v>
      </c>
      <c r="C2885">
        <v>1</v>
      </c>
      <c r="D2885" s="2"/>
      <c r="E2885" s="2">
        <v>3</v>
      </c>
      <c r="F2885" s="2"/>
      <c r="G2885" s="2">
        <v>9</v>
      </c>
      <c r="H2885" s="2"/>
      <c r="I2885" s="1">
        <v>2.0694893121224399E-6</v>
      </c>
      <c r="J2885" s="1">
        <v>1.3620390632803301E-5</v>
      </c>
      <c r="K2885" s="1">
        <v>3.0313645182151302E-5</v>
      </c>
      <c r="L2885" s="2">
        <v>6.5815225780675304</v>
      </c>
      <c r="M2885" s="2">
        <v>14.647886802112501</v>
      </c>
      <c r="N2885" s="2">
        <v>9.8186250416787502</v>
      </c>
      <c r="O2885" s="2">
        <v>0.82153704717354403</v>
      </c>
      <c r="P2885">
        <v>4</v>
      </c>
    </row>
    <row r="2886" spans="1:16" x14ac:dyDescent="0.2">
      <c r="A2886">
        <v>419940</v>
      </c>
      <c r="B2886" t="s">
        <v>2897</v>
      </c>
      <c r="C2886">
        <v>0</v>
      </c>
      <c r="D2886" s="2"/>
      <c r="E2886" s="2">
        <v>1</v>
      </c>
      <c r="F2886" s="2"/>
      <c r="G2886" s="2">
        <v>1</v>
      </c>
      <c r="H2886" s="2"/>
      <c r="I2886">
        <v>0</v>
      </c>
      <c r="J2886" s="1">
        <v>4.54013021093444E-6</v>
      </c>
      <c r="K2886" s="1">
        <v>3.3681827980168101E-6</v>
      </c>
      <c r="L2886" s="2" t="s">
        <v>306</v>
      </c>
      <c r="M2886" s="2" t="s">
        <v>306</v>
      </c>
      <c r="N2886" s="2" t="s">
        <v>306</v>
      </c>
      <c r="P2886">
        <v>5</v>
      </c>
    </row>
    <row r="2887" spans="1:16" x14ac:dyDescent="0.2">
      <c r="A2887">
        <v>419959</v>
      </c>
      <c r="B2887" t="s">
        <v>2898</v>
      </c>
      <c r="C2887">
        <v>0</v>
      </c>
      <c r="D2887" s="2"/>
      <c r="E2887" s="2">
        <v>14</v>
      </c>
      <c r="F2887" s="2"/>
      <c r="G2887" s="2">
        <v>1</v>
      </c>
      <c r="H2887" s="2"/>
      <c r="I2887">
        <v>0</v>
      </c>
      <c r="J2887" s="1">
        <v>6.3561822953082196E-5</v>
      </c>
      <c r="K2887" s="1">
        <v>3.3681827980168101E-6</v>
      </c>
      <c r="L2887" s="2" t="s">
        <v>306</v>
      </c>
      <c r="M2887" s="2" t="s">
        <v>306</v>
      </c>
      <c r="N2887" s="2" t="s">
        <v>306</v>
      </c>
      <c r="P2887">
        <v>6</v>
      </c>
    </row>
    <row r="2888" spans="1:16" x14ac:dyDescent="0.2">
      <c r="A2888">
        <v>419976</v>
      </c>
      <c r="B2888" t="s">
        <v>2899</v>
      </c>
      <c r="C2888">
        <v>0</v>
      </c>
      <c r="D2888" s="2"/>
      <c r="E2888" s="2">
        <v>2</v>
      </c>
      <c r="F2888" s="2"/>
      <c r="G2888" s="2">
        <v>3</v>
      </c>
      <c r="H2888" s="2"/>
      <c r="I2888">
        <v>0</v>
      </c>
      <c r="J2888" s="1">
        <v>9.0802604218688902E-6</v>
      </c>
      <c r="K2888" s="1">
        <v>1.0104548394050401E-5</v>
      </c>
      <c r="L2888" s="2" t="s">
        <v>306</v>
      </c>
      <c r="M2888" s="2" t="s">
        <v>306</v>
      </c>
      <c r="N2888" s="2" t="s">
        <v>306</v>
      </c>
      <c r="P2888">
        <v>4</v>
      </c>
    </row>
    <row r="2889" spans="1:16" x14ac:dyDescent="0.2">
      <c r="A2889">
        <v>420031</v>
      </c>
      <c r="B2889" t="s">
        <v>2900</v>
      </c>
      <c r="C2889">
        <v>0</v>
      </c>
      <c r="D2889" s="2"/>
      <c r="E2889" s="2">
        <v>1</v>
      </c>
      <c r="F2889" s="2"/>
      <c r="G2889" s="2">
        <v>3</v>
      </c>
      <c r="H2889" s="2"/>
      <c r="I2889">
        <v>0</v>
      </c>
      <c r="J2889" s="1">
        <v>4.54013021093444E-6</v>
      </c>
      <c r="K2889" s="1">
        <v>1.0104548394050401E-5</v>
      </c>
      <c r="L2889" s="2" t="s">
        <v>306</v>
      </c>
      <c r="M2889" s="2" t="s">
        <v>306</v>
      </c>
      <c r="N2889" s="2" t="s">
        <v>306</v>
      </c>
      <c r="P2889">
        <v>7</v>
      </c>
    </row>
    <row r="2890" spans="1:16" x14ac:dyDescent="0.2">
      <c r="A2890">
        <v>420048</v>
      </c>
      <c r="B2890" t="s">
        <v>2901</v>
      </c>
      <c r="C2890">
        <v>1</v>
      </c>
      <c r="D2890" s="2"/>
      <c r="E2890" s="2">
        <v>3</v>
      </c>
      <c r="F2890" s="2"/>
      <c r="G2890" s="2">
        <v>1</v>
      </c>
      <c r="H2890" s="2"/>
      <c r="I2890" s="1">
        <v>2.0694893121224399E-6</v>
      </c>
      <c r="J2890" s="1">
        <v>1.3620390632803301E-5</v>
      </c>
      <c r="K2890" s="1">
        <v>3.3681827980168101E-6</v>
      </c>
      <c r="L2890" s="2">
        <v>6.5815225780675304</v>
      </c>
      <c r="M2890" s="2">
        <v>1.6275429780124999</v>
      </c>
      <c r="N2890" s="2">
        <v>3.2728750138929099</v>
      </c>
      <c r="O2890" s="2">
        <v>1.51364765810672</v>
      </c>
      <c r="P2890">
        <v>4</v>
      </c>
    </row>
    <row r="2891" spans="1:16" x14ac:dyDescent="0.2">
      <c r="A2891">
        <v>420050</v>
      </c>
      <c r="B2891" t="s">
        <v>2902</v>
      </c>
      <c r="C2891">
        <v>0</v>
      </c>
      <c r="D2891" s="2"/>
      <c r="E2891" s="2">
        <v>1</v>
      </c>
      <c r="F2891" s="2"/>
      <c r="G2891" s="2">
        <v>1</v>
      </c>
      <c r="H2891" s="2"/>
      <c r="I2891">
        <v>0</v>
      </c>
      <c r="J2891" s="1">
        <v>4.54013021093444E-6</v>
      </c>
      <c r="K2891" s="1">
        <v>3.3681827980168101E-6</v>
      </c>
      <c r="L2891" s="2" t="s">
        <v>306</v>
      </c>
      <c r="M2891" s="2" t="s">
        <v>306</v>
      </c>
      <c r="N2891" s="2" t="s">
        <v>306</v>
      </c>
      <c r="P2891">
        <v>5</v>
      </c>
    </row>
    <row r="2892" spans="1:16" x14ac:dyDescent="0.2">
      <c r="A2892">
        <v>421464</v>
      </c>
      <c r="B2892" t="s">
        <v>2903</v>
      </c>
      <c r="C2892">
        <v>0</v>
      </c>
      <c r="D2892" s="2"/>
      <c r="E2892" s="2">
        <v>6</v>
      </c>
      <c r="F2892" s="2"/>
      <c r="G2892" s="2">
        <v>1</v>
      </c>
      <c r="H2892" s="2"/>
      <c r="I2892">
        <v>0</v>
      </c>
      <c r="J2892" s="1">
        <v>2.7240781265606601E-5</v>
      </c>
      <c r="K2892" s="1">
        <v>3.3681827980168101E-6</v>
      </c>
      <c r="L2892" s="2" t="s">
        <v>306</v>
      </c>
      <c r="M2892" s="2" t="s">
        <v>306</v>
      </c>
      <c r="N2892" s="2" t="s">
        <v>306</v>
      </c>
      <c r="P2892">
        <v>8</v>
      </c>
    </row>
    <row r="2893" spans="1:16" x14ac:dyDescent="0.2">
      <c r="A2893">
        <v>421632</v>
      </c>
      <c r="B2893" t="s">
        <v>2904</v>
      </c>
      <c r="C2893">
        <v>5</v>
      </c>
      <c r="D2893" s="2"/>
      <c r="E2893" s="2">
        <v>1</v>
      </c>
      <c r="F2893" s="2"/>
      <c r="G2893" s="2">
        <v>1</v>
      </c>
      <c r="H2893" s="2"/>
      <c r="I2893" s="1">
        <v>1.03474465606122E-5</v>
      </c>
      <c r="J2893" s="1">
        <v>4.54013021093444E-6</v>
      </c>
      <c r="K2893" s="1">
        <v>3.3681827980168101E-6</v>
      </c>
      <c r="L2893" s="2">
        <v>0.43876817187116901</v>
      </c>
      <c r="M2893" s="2">
        <v>0.32550859560250001</v>
      </c>
      <c r="N2893" s="2">
        <v>0.37791905405901499</v>
      </c>
      <c r="O2893" s="2">
        <v>0.29969268564845097</v>
      </c>
      <c r="P2893">
        <v>4</v>
      </c>
    </row>
    <row r="2894" spans="1:16" x14ac:dyDescent="0.2">
      <c r="A2894">
        <v>421776</v>
      </c>
      <c r="B2894" t="s">
        <v>2905</v>
      </c>
      <c r="C2894">
        <v>3</v>
      </c>
      <c r="D2894" s="2"/>
      <c r="E2894" s="2">
        <v>1</v>
      </c>
      <c r="F2894" s="2"/>
      <c r="G2894" s="2">
        <v>1</v>
      </c>
      <c r="H2894" s="2"/>
      <c r="I2894" s="1">
        <v>6.2084679363673401E-6</v>
      </c>
      <c r="J2894" s="1">
        <v>4.54013021093444E-6</v>
      </c>
      <c r="K2894" s="1">
        <v>3.3681827980168101E-6</v>
      </c>
      <c r="L2894" s="2">
        <v>0.73128028645194798</v>
      </c>
      <c r="M2894" s="2">
        <v>0.54251432600416705</v>
      </c>
      <c r="N2894" s="2">
        <v>0.629865090098358</v>
      </c>
      <c r="O2894" s="2">
        <v>0.29969268564845097</v>
      </c>
      <c r="P2894">
        <v>5</v>
      </c>
    </row>
    <row r="2895" spans="1:16" x14ac:dyDescent="0.2">
      <c r="A2895">
        <v>423360</v>
      </c>
      <c r="B2895" t="s">
        <v>2906</v>
      </c>
      <c r="C2895">
        <v>5</v>
      </c>
      <c r="D2895" s="2"/>
      <c r="E2895" s="2">
        <v>7</v>
      </c>
      <c r="F2895" s="2"/>
      <c r="G2895" s="2">
        <v>3</v>
      </c>
      <c r="H2895" s="2"/>
      <c r="I2895" s="1">
        <v>1.03474465606122E-5</v>
      </c>
      <c r="J2895" s="1">
        <v>3.1780911476541098E-5</v>
      </c>
      <c r="K2895" s="1">
        <v>1.0104548394050401E-5</v>
      </c>
      <c r="L2895" s="2">
        <v>3.0713772030981801</v>
      </c>
      <c r="M2895" s="2">
        <v>0.97652578680750102</v>
      </c>
      <c r="N2895" s="2">
        <v>1.7318426717915401</v>
      </c>
      <c r="O2895" s="2">
        <v>1.20960838441728</v>
      </c>
      <c r="P2895">
        <v>4</v>
      </c>
    </row>
    <row r="2896" spans="1:16" x14ac:dyDescent="0.2">
      <c r="A2896">
        <v>423391</v>
      </c>
      <c r="B2896" t="s">
        <v>2907</v>
      </c>
      <c r="C2896">
        <v>0</v>
      </c>
      <c r="D2896" s="2"/>
      <c r="E2896" s="2">
        <v>4</v>
      </c>
      <c r="F2896" s="2"/>
      <c r="G2896" s="2">
        <v>8</v>
      </c>
      <c r="H2896" s="2"/>
      <c r="I2896">
        <v>0</v>
      </c>
      <c r="J2896" s="1">
        <v>1.8160520843737699E-5</v>
      </c>
      <c r="K2896" s="1">
        <v>2.6945462384134501E-5</v>
      </c>
      <c r="L2896" s="2" t="s">
        <v>306</v>
      </c>
      <c r="M2896" s="2" t="s">
        <v>306</v>
      </c>
      <c r="N2896" s="2" t="s">
        <v>306</v>
      </c>
      <c r="P2896">
        <v>7</v>
      </c>
    </row>
    <row r="2897" spans="1:17" x14ac:dyDescent="0.2">
      <c r="A2897">
        <v>423408</v>
      </c>
      <c r="B2897" t="s">
        <v>2908</v>
      </c>
      <c r="C2897">
        <v>2</v>
      </c>
      <c r="D2897" s="2"/>
      <c r="E2897" s="2">
        <v>2</v>
      </c>
      <c r="F2897" s="2"/>
      <c r="G2897" s="2">
        <v>1</v>
      </c>
      <c r="H2897" s="2"/>
      <c r="I2897" s="1">
        <v>4.13897862424489E-6</v>
      </c>
      <c r="J2897" s="1">
        <v>9.0802604218688902E-6</v>
      </c>
      <c r="K2897" s="1">
        <v>3.3681827980168101E-6</v>
      </c>
      <c r="L2897" s="2">
        <v>2.1938408593558401</v>
      </c>
      <c r="M2897" s="2">
        <v>0.81377148900625096</v>
      </c>
      <c r="N2897" s="2">
        <v>1.33614562932367</v>
      </c>
      <c r="O2897" s="2">
        <v>1.03287346832706</v>
      </c>
      <c r="P2897">
        <v>5</v>
      </c>
    </row>
    <row r="2898" spans="1:17" x14ac:dyDescent="0.2">
      <c r="A2898">
        <v>423409</v>
      </c>
      <c r="B2898" t="s">
        <v>2909</v>
      </c>
      <c r="C2898">
        <v>0</v>
      </c>
      <c r="D2898" s="2">
        <f>1000000*C2898/495425</f>
        <v>0</v>
      </c>
      <c r="E2898" s="2">
        <v>16</v>
      </c>
      <c r="F2898" s="2">
        <f>1000000*E2898/220258</f>
        <v>72.642083374951198</v>
      </c>
      <c r="G2898" s="2">
        <v>12</v>
      </c>
      <c r="H2898" s="2">
        <f>1000000*G2898/296896</f>
        <v>40.418193576201766</v>
      </c>
      <c r="I2898">
        <v>0</v>
      </c>
      <c r="J2898" s="1">
        <v>7.2642083374951095E-5</v>
      </c>
      <c r="K2898" s="1">
        <v>4.0418193576201697E-5</v>
      </c>
      <c r="L2898" s="2" t="s">
        <v>306</v>
      </c>
      <c r="M2898" s="2" t="s">
        <v>306</v>
      </c>
      <c r="N2898" s="4" t="s">
        <v>306</v>
      </c>
      <c r="P2898">
        <v>6</v>
      </c>
    </row>
    <row r="2899" spans="1:17" x14ac:dyDescent="0.2">
      <c r="A2899">
        <v>423414</v>
      </c>
      <c r="B2899" t="s">
        <v>2910</v>
      </c>
      <c r="C2899">
        <v>3</v>
      </c>
      <c r="D2899" s="2"/>
      <c r="E2899" s="2">
        <v>9</v>
      </c>
      <c r="F2899" s="2"/>
      <c r="G2899" s="2">
        <v>1</v>
      </c>
      <c r="H2899" s="2"/>
      <c r="I2899" s="1">
        <v>6.2084679363673401E-6</v>
      </c>
      <c r="J2899" s="1">
        <v>4.0861171898409997E-5</v>
      </c>
      <c r="K2899" s="1">
        <v>3.3681827980168101E-6</v>
      </c>
      <c r="L2899" s="2">
        <v>6.5815225780675304</v>
      </c>
      <c r="M2899" s="2">
        <v>0.54251432600416705</v>
      </c>
      <c r="N2899" s="2">
        <v>1.88959527029507</v>
      </c>
      <c r="O2899" s="2">
        <v>3.1959268458161998</v>
      </c>
      <c r="P2899">
        <v>6</v>
      </c>
    </row>
    <row r="2900" spans="1:17" x14ac:dyDescent="0.2">
      <c r="A2900">
        <v>423415</v>
      </c>
      <c r="B2900" s="6" t="s">
        <v>2911</v>
      </c>
      <c r="C2900">
        <v>0</v>
      </c>
      <c r="D2900" s="2">
        <f>1000000*C2900/495425</f>
        <v>0</v>
      </c>
      <c r="E2900" s="2">
        <v>299</v>
      </c>
      <c r="F2900" s="2">
        <f>1000000*E2900/220258</f>
        <v>1357.4989330694004</v>
      </c>
      <c r="G2900" s="2">
        <v>103</v>
      </c>
      <c r="H2900" s="2">
        <f>1000000*G2900/296896</f>
        <v>346.92282819573182</v>
      </c>
      <c r="I2900">
        <v>0</v>
      </c>
      <c r="J2900">
        <v>1.3574989330693999E-3</v>
      </c>
      <c r="K2900">
        <v>3.4692282819573101E-4</v>
      </c>
      <c r="L2900" s="2" t="s">
        <v>306</v>
      </c>
      <c r="M2900" s="2" t="s">
        <v>306</v>
      </c>
      <c r="N2900" s="4" t="s">
        <v>306</v>
      </c>
      <c r="P2900">
        <v>7</v>
      </c>
      <c r="Q2900">
        <f>F2900/H2900</f>
        <v>3.9129709051706092</v>
      </c>
    </row>
    <row r="2901" spans="1:17" x14ac:dyDescent="0.2">
      <c r="A2901">
        <v>423416</v>
      </c>
      <c r="B2901" t="s">
        <v>2912</v>
      </c>
      <c r="C2901">
        <v>0</v>
      </c>
      <c r="D2901" s="2"/>
      <c r="E2901" s="2">
        <v>1</v>
      </c>
      <c r="F2901" s="2"/>
      <c r="G2901" s="2">
        <v>1</v>
      </c>
      <c r="H2901" s="2"/>
      <c r="I2901">
        <v>0</v>
      </c>
      <c r="J2901" s="1">
        <v>4.54013021093444E-6</v>
      </c>
      <c r="K2901" s="1">
        <v>3.3681827980168101E-6</v>
      </c>
      <c r="L2901" s="2" t="s">
        <v>306</v>
      </c>
      <c r="M2901" s="2" t="s">
        <v>306</v>
      </c>
      <c r="N2901" s="2" t="s">
        <v>306</v>
      </c>
      <c r="P2901">
        <v>7</v>
      </c>
    </row>
    <row r="2902" spans="1:17" x14ac:dyDescent="0.2">
      <c r="A2902">
        <v>423417</v>
      </c>
      <c r="B2902" t="s">
        <v>2913</v>
      </c>
      <c r="C2902">
        <v>0</v>
      </c>
      <c r="D2902" s="2"/>
      <c r="E2902" s="2">
        <v>5</v>
      </c>
      <c r="F2902" s="2"/>
      <c r="G2902" s="2">
        <v>3</v>
      </c>
      <c r="H2902" s="2"/>
      <c r="I2902">
        <v>0</v>
      </c>
      <c r="J2902" s="1">
        <v>2.2700651054672199E-5</v>
      </c>
      <c r="K2902" s="1">
        <v>1.0104548394050401E-5</v>
      </c>
      <c r="L2902" s="2" t="s">
        <v>306</v>
      </c>
      <c r="M2902" s="2" t="s">
        <v>306</v>
      </c>
      <c r="N2902" s="2" t="s">
        <v>306</v>
      </c>
      <c r="P2902">
        <v>8</v>
      </c>
    </row>
    <row r="2903" spans="1:17" x14ac:dyDescent="0.2">
      <c r="A2903">
        <v>423419</v>
      </c>
      <c r="B2903" t="s">
        <v>2914</v>
      </c>
      <c r="C2903">
        <v>0</v>
      </c>
      <c r="D2903" s="2"/>
      <c r="E2903" s="2">
        <v>2</v>
      </c>
      <c r="F2903" s="2"/>
      <c r="G2903" s="2">
        <v>1</v>
      </c>
      <c r="H2903" s="2"/>
      <c r="I2903">
        <v>0</v>
      </c>
      <c r="J2903" s="1">
        <v>9.0802604218688902E-6</v>
      </c>
      <c r="K2903" s="1">
        <v>3.3681827980168101E-6</v>
      </c>
      <c r="L2903" s="2" t="s">
        <v>306</v>
      </c>
      <c r="M2903" s="2" t="s">
        <v>306</v>
      </c>
      <c r="N2903" s="2" t="s">
        <v>306</v>
      </c>
      <c r="P2903">
        <v>8</v>
      </c>
    </row>
    <row r="2904" spans="1:17" x14ac:dyDescent="0.2">
      <c r="A2904">
        <v>423427</v>
      </c>
      <c r="B2904" t="s">
        <v>2915</v>
      </c>
      <c r="C2904">
        <v>1</v>
      </c>
      <c r="D2904" s="2"/>
      <c r="E2904" s="2">
        <v>8</v>
      </c>
      <c r="F2904" s="2"/>
      <c r="G2904" s="2">
        <v>2</v>
      </c>
      <c r="H2904" s="2"/>
      <c r="I2904" s="1">
        <v>2.0694893121224399E-6</v>
      </c>
      <c r="J2904" s="1">
        <v>3.63210416874755E-5</v>
      </c>
      <c r="K2904" s="1">
        <v>6.7363655960336201E-6</v>
      </c>
      <c r="L2904" s="2">
        <v>17.550726874846699</v>
      </c>
      <c r="M2904" s="2">
        <v>3.2550859560249998</v>
      </c>
      <c r="N2904" s="2">
        <v>7.5583810811802996</v>
      </c>
      <c r="O2904" s="2">
        <v>1.8913628150367501</v>
      </c>
      <c r="P2904">
        <v>8</v>
      </c>
    </row>
    <row r="2905" spans="1:17" x14ac:dyDescent="0.2">
      <c r="A2905">
        <v>423481</v>
      </c>
      <c r="B2905" t="s">
        <v>2916</v>
      </c>
      <c r="C2905">
        <v>0</v>
      </c>
      <c r="D2905" s="2"/>
      <c r="E2905" s="2">
        <v>1</v>
      </c>
      <c r="F2905" s="2"/>
      <c r="G2905" s="2">
        <v>1</v>
      </c>
      <c r="H2905" s="2"/>
      <c r="I2905">
        <v>0</v>
      </c>
      <c r="J2905" s="1">
        <v>4.54013021093444E-6</v>
      </c>
      <c r="K2905" s="1">
        <v>3.3681827980168101E-6</v>
      </c>
      <c r="L2905" s="2" t="s">
        <v>306</v>
      </c>
      <c r="M2905" s="2" t="s">
        <v>306</v>
      </c>
      <c r="N2905" s="2" t="s">
        <v>306</v>
      </c>
      <c r="P2905">
        <v>7</v>
      </c>
    </row>
    <row r="2906" spans="1:17" x14ac:dyDescent="0.2">
      <c r="A2906">
        <v>423487</v>
      </c>
      <c r="B2906" t="s">
        <v>2917</v>
      </c>
      <c r="C2906">
        <v>1</v>
      </c>
      <c r="D2906" s="2"/>
      <c r="E2906" s="2">
        <v>13</v>
      </c>
      <c r="F2906" s="2"/>
      <c r="G2906" s="2">
        <v>8</v>
      </c>
      <c r="H2906" s="2"/>
      <c r="I2906" s="1">
        <v>2.0694893121224399E-6</v>
      </c>
      <c r="J2906" s="1">
        <v>5.9021692742147801E-5</v>
      </c>
      <c r="K2906" s="1">
        <v>2.6945462384134501E-5</v>
      </c>
      <c r="L2906" s="2">
        <v>28.519931171625998</v>
      </c>
      <c r="M2906" s="2">
        <v>13.020343824099999</v>
      </c>
      <c r="N2906" s="2">
        <v>19.2701663120544</v>
      </c>
      <c r="O2906" s="2">
        <v>0.80433075130390597</v>
      </c>
      <c r="P2906">
        <v>8</v>
      </c>
    </row>
    <row r="2907" spans="1:17" x14ac:dyDescent="0.2">
      <c r="A2907">
        <v>423499</v>
      </c>
      <c r="B2907" t="s">
        <v>2918</v>
      </c>
      <c r="C2907">
        <v>0</v>
      </c>
      <c r="D2907" s="2"/>
      <c r="E2907" s="2">
        <v>2</v>
      </c>
      <c r="F2907" s="2"/>
      <c r="G2907" s="2">
        <v>1</v>
      </c>
      <c r="H2907" s="2"/>
      <c r="I2907">
        <v>0</v>
      </c>
      <c r="J2907" s="1">
        <v>9.0802604218688902E-6</v>
      </c>
      <c r="K2907" s="1">
        <v>3.3681827980168101E-6</v>
      </c>
      <c r="L2907" s="2" t="s">
        <v>306</v>
      </c>
      <c r="M2907" s="2" t="s">
        <v>306</v>
      </c>
      <c r="N2907" s="2" t="s">
        <v>306</v>
      </c>
      <c r="P2907">
        <v>9</v>
      </c>
    </row>
    <row r="2908" spans="1:17" x14ac:dyDescent="0.2">
      <c r="A2908">
        <v>423559</v>
      </c>
      <c r="B2908" s="6" t="s">
        <v>2919</v>
      </c>
      <c r="C2908">
        <v>0</v>
      </c>
      <c r="D2908" s="2">
        <f>1000000*C2908/495425</f>
        <v>0</v>
      </c>
      <c r="E2908" s="2">
        <v>17</v>
      </c>
      <c r="F2908" s="2">
        <f>1000000*E2908/220258</f>
        <v>77.182213585885648</v>
      </c>
      <c r="G2908" s="2">
        <v>11</v>
      </c>
      <c r="H2908" s="2">
        <f>1000000*G2908/296896</f>
        <v>37.050010778184955</v>
      </c>
      <c r="I2908">
        <v>0</v>
      </c>
      <c r="J2908" s="1">
        <v>7.7182213585885598E-5</v>
      </c>
      <c r="K2908" s="1">
        <v>3.7050010778184903E-5</v>
      </c>
      <c r="L2908" s="2" t="s">
        <v>306</v>
      </c>
      <c r="M2908" s="2" t="s">
        <v>306</v>
      </c>
      <c r="N2908" s="4" t="s">
        <v>306</v>
      </c>
      <c r="P2908">
        <v>8</v>
      </c>
    </row>
    <row r="2909" spans="1:17" x14ac:dyDescent="0.2">
      <c r="A2909">
        <v>423703</v>
      </c>
      <c r="B2909" t="s">
        <v>2920</v>
      </c>
      <c r="C2909">
        <v>0</v>
      </c>
      <c r="D2909" s="2"/>
      <c r="E2909" s="2">
        <v>10</v>
      </c>
      <c r="F2909" s="2"/>
      <c r="G2909" s="2">
        <v>1</v>
      </c>
      <c r="H2909" s="2"/>
      <c r="I2909">
        <v>0</v>
      </c>
      <c r="J2909" s="1">
        <v>4.5401302109344399E-5</v>
      </c>
      <c r="K2909" s="1">
        <v>3.3681827980168101E-6</v>
      </c>
      <c r="L2909" s="2" t="s">
        <v>306</v>
      </c>
      <c r="M2909" s="2" t="s">
        <v>306</v>
      </c>
      <c r="N2909" s="2" t="s">
        <v>306</v>
      </c>
      <c r="P2909">
        <v>8</v>
      </c>
    </row>
    <row r="2910" spans="1:17" x14ac:dyDescent="0.2">
      <c r="A2910">
        <v>423847</v>
      </c>
      <c r="B2910" t="s">
        <v>2921</v>
      </c>
      <c r="C2910">
        <v>1</v>
      </c>
      <c r="D2910" s="2"/>
      <c r="E2910" s="2">
        <v>8</v>
      </c>
      <c r="F2910" s="2"/>
      <c r="G2910" s="2">
        <v>2</v>
      </c>
      <c r="H2910" s="2"/>
      <c r="I2910" s="1">
        <v>2.0694893121224399E-6</v>
      </c>
      <c r="J2910" s="1">
        <v>3.63210416874755E-5</v>
      </c>
      <c r="K2910" s="1">
        <v>6.7363655960336201E-6</v>
      </c>
      <c r="L2910" s="2">
        <v>17.550726874846699</v>
      </c>
      <c r="M2910" s="2">
        <v>3.2550859560249998</v>
      </c>
      <c r="N2910" s="2">
        <v>7.5583810811802996</v>
      </c>
      <c r="O2910" s="2">
        <v>1.8913628150367501</v>
      </c>
      <c r="P2910">
        <v>8</v>
      </c>
    </row>
    <row r="2911" spans="1:17" x14ac:dyDescent="0.2">
      <c r="A2911">
        <v>424056</v>
      </c>
      <c r="B2911" t="s">
        <v>2922</v>
      </c>
      <c r="C2911">
        <v>0</v>
      </c>
      <c r="D2911" s="2"/>
      <c r="E2911" s="2">
        <v>7</v>
      </c>
      <c r="F2911" s="2"/>
      <c r="G2911" s="2">
        <v>1</v>
      </c>
      <c r="H2911" s="2"/>
      <c r="I2911">
        <v>0</v>
      </c>
      <c r="J2911" s="1">
        <v>3.1780911476541098E-5</v>
      </c>
      <c r="K2911" s="1">
        <v>3.3681827980168101E-6</v>
      </c>
      <c r="L2911" s="2" t="s">
        <v>306</v>
      </c>
      <c r="M2911" s="2" t="s">
        <v>306</v>
      </c>
      <c r="N2911" s="2" t="s">
        <v>306</v>
      </c>
      <c r="P2911">
        <v>8</v>
      </c>
    </row>
    <row r="2912" spans="1:17" x14ac:dyDescent="0.2">
      <c r="A2912">
        <v>424279</v>
      </c>
      <c r="B2912" t="s">
        <v>2923</v>
      </c>
      <c r="C2912">
        <v>1</v>
      </c>
      <c r="D2912" s="2"/>
      <c r="E2912" s="2">
        <v>7</v>
      </c>
      <c r="F2912" s="2"/>
      <c r="G2912" s="2">
        <v>1</v>
      </c>
      <c r="H2912" s="2"/>
      <c r="I2912" s="1">
        <v>2.0694893121224399E-6</v>
      </c>
      <c r="J2912" s="1">
        <v>3.1780911476541098E-5</v>
      </c>
      <c r="K2912" s="1">
        <v>3.3681827980168101E-6</v>
      </c>
      <c r="L2912" s="2">
        <v>15.3568860154909</v>
      </c>
      <c r="M2912" s="2">
        <v>1.6275429780124999</v>
      </c>
      <c r="N2912" s="2">
        <v>4.9993991637646404</v>
      </c>
      <c r="O2912" s="2">
        <v>2.7461986106226299</v>
      </c>
      <c r="P2912">
        <v>8</v>
      </c>
    </row>
    <row r="2913" spans="1:16" x14ac:dyDescent="0.2">
      <c r="A2913">
        <v>424351</v>
      </c>
      <c r="B2913" t="s">
        <v>2924</v>
      </c>
      <c r="C2913">
        <v>0</v>
      </c>
      <c r="D2913" s="2"/>
      <c r="E2913" s="2">
        <v>1</v>
      </c>
      <c r="F2913" s="2"/>
      <c r="G2913" s="2">
        <v>1</v>
      </c>
      <c r="H2913" s="2"/>
      <c r="I2913">
        <v>0</v>
      </c>
      <c r="J2913" s="1">
        <v>4.54013021093444E-6</v>
      </c>
      <c r="K2913" s="1">
        <v>3.3681827980168101E-6</v>
      </c>
      <c r="L2913" s="2" t="s">
        <v>306</v>
      </c>
      <c r="M2913" s="2" t="s">
        <v>306</v>
      </c>
      <c r="N2913" s="2" t="s">
        <v>306</v>
      </c>
      <c r="P2913">
        <v>9</v>
      </c>
    </row>
    <row r="2914" spans="1:16" x14ac:dyDescent="0.2">
      <c r="A2914">
        <v>424778</v>
      </c>
      <c r="B2914" t="s">
        <v>2925</v>
      </c>
      <c r="C2914">
        <v>1</v>
      </c>
      <c r="D2914" s="2"/>
      <c r="E2914" s="2">
        <v>8</v>
      </c>
      <c r="F2914" s="2"/>
      <c r="G2914" s="2">
        <v>1</v>
      </c>
      <c r="H2914" s="2"/>
      <c r="I2914" s="1">
        <v>2.0694893121224399E-6</v>
      </c>
      <c r="J2914" s="1">
        <v>3.63210416874755E-5</v>
      </c>
      <c r="K2914" s="1">
        <v>3.3681827980168101E-6</v>
      </c>
      <c r="L2914" s="2">
        <v>17.550726874846699</v>
      </c>
      <c r="M2914" s="2">
        <v>1.6275429780124999</v>
      </c>
      <c r="N2914" s="2">
        <v>5.3445825172947004</v>
      </c>
      <c r="O2914" s="2">
        <v>2.9793129482626401</v>
      </c>
      <c r="P2914">
        <v>9</v>
      </c>
    </row>
    <row r="2915" spans="1:16" x14ac:dyDescent="0.2">
      <c r="A2915">
        <v>424848</v>
      </c>
      <c r="B2915" t="s">
        <v>2926</v>
      </c>
      <c r="C2915">
        <v>0</v>
      </c>
      <c r="D2915" s="2"/>
      <c r="E2915" s="2">
        <v>4</v>
      </c>
      <c r="F2915" s="2"/>
      <c r="G2915" s="2">
        <v>1</v>
      </c>
      <c r="H2915" s="2"/>
      <c r="I2915">
        <v>0</v>
      </c>
      <c r="J2915" s="1">
        <v>1.8160520843737699E-5</v>
      </c>
      <c r="K2915" s="1">
        <v>3.3681827980168101E-6</v>
      </c>
      <c r="L2915" s="2" t="s">
        <v>306</v>
      </c>
      <c r="M2915" s="2" t="s">
        <v>306</v>
      </c>
      <c r="N2915" s="2" t="s">
        <v>306</v>
      </c>
      <c r="P2915">
        <v>8</v>
      </c>
    </row>
    <row r="2916" spans="1:16" x14ac:dyDescent="0.2">
      <c r="A2916">
        <v>424896</v>
      </c>
      <c r="B2916" t="s">
        <v>2927</v>
      </c>
      <c r="C2916">
        <v>0</v>
      </c>
      <c r="D2916" s="2"/>
      <c r="E2916" s="2">
        <v>6</v>
      </c>
      <c r="F2916" s="2"/>
      <c r="G2916" s="2">
        <v>1</v>
      </c>
      <c r="H2916" s="2"/>
      <c r="I2916">
        <v>0</v>
      </c>
      <c r="J2916" s="1">
        <v>2.7240781265606601E-5</v>
      </c>
      <c r="K2916" s="1">
        <v>3.3681827980168101E-6</v>
      </c>
      <c r="L2916" s="2" t="s">
        <v>306</v>
      </c>
      <c r="M2916" s="2" t="s">
        <v>306</v>
      </c>
      <c r="N2916" s="2" t="s">
        <v>306</v>
      </c>
      <c r="P2916">
        <v>9</v>
      </c>
    </row>
    <row r="2917" spans="1:16" x14ac:dyDescent="0.2">
      <c r="A2917">
        <v>424920</v>
      </c>
      <c r="B2917" t="s">
        <v>2928</v>
      </c>
      <c r="C2917">
        <v>2</v>
      </c>
      <c r="D2917" s="2"/>
      <c r="E2917" s="2">
        <v>115</v>
      </c>
      <c r="F2917" s="2"/>
      <c r="G2917" s="2">
        <v>3</v>
      </c>
      <c r="H2917" s="2"/>
      <c r="I2917" s="1">
        <v>4.13897862424489E-6</v>
      </c>
      <c r="J2917">
        <v>5.2211497425746101E-4</v>
      </c>
      <c r="K2917" s="1">
        <v>1.0104548394050401E-5</v>
      </c>
      <c r="L2917" s="2">
        <v>126.145849412961</v>
      </c>
      <c r="M2917" s="2">
        <v>2.4413144670187501</v>
      </c>
      <c r="N2917" s="2">
        <v>17.548837201542099</v>
      </c>
      <c r="O2917" s="2">
        <v>7.04915850122942</v>
      </c>
      <c r="P2917">
        <v>9</v>
      </c>
    </row>
    <row r="2918" spans="1:16" x14ac:dyDescent="0.2">
      <c r="A2918">
        <v>424921</v>
      </c>
      <c r="B2918" t="s">
        <v>2929</v>
      </c>
      <c r="C2918">
        <v>0</v>
      </c>
      <c r="D2918" s="2"/>
      <c r="E2918" s="2">
        <v>6</v>
      </c>
      <c r="F2918" s="2"/>
      <c r="G2918" s="2">
        <v>1</v>
      </c>
      <c r="H2918" s="2"/>
      <c r="I2918">
        <v>0</v>
      </c>
      <c r="J2918" s="1">
        <v>2.7240781265606601E-5</v>
      </c>
      <c r="K2918" s="1">
        <v>3.3681827980168101E-6</v>
      </c>
      <c r="L2918" s="2" t="s">
        <v>306</v>
      </c>
      <c r="M2918" s="2" t="s">
        <v>306</v>
      </c>
      <c r="N2918" s="2" t="s">
        <v>306</v>
      </c>
      <c r="P2918">
        <v>10</v>
      </c>
    </row>
    <row r="2919" spans="1:16" x14ac:dyDescent="0.2">
      <c r="A2919">
        <v>424922</v>
      </c>
      <c r="B2919" t="s">
        <v>2930</v>
      </c>
      <c r="C2919">
        <v>1</v>
      </c>
      <c r="D2919" s="2"/>
      <c r="E2919" s="2">
        <v>5</v>
      </c>
      <c r="F2919" s="2"/>
      <c r="G2919" s="2">
        <v>1</v>
      </c>
      <c r="H2919" s="2"/>
      <c r="I2919" s="1">
        <v>2.0694893121224399E-6</v>
      </c>
      <c r="J2919" s="1">
        <v>2.2700651054672199E-5</v>
      </c>
      <c r="K2919" s="1">
        <v>3.3681827980168101E-6</v>
      </c>
      <c r="L2919" s="2">
        <v>10.9692042967792</v>
      </c>
      <c r="M2919" s="2">
        <v>1.6275429780124999</v>
      </c>
      <c r="N2919" s="2">
        <v>4.2252634743418698</v>
      </c>
      <c r="O2919" s="2">
        <v>2.2109062252554001</v>
      </c>
      <c r="P2919">
        <v>10</v>
      </c>
    </row>
    <row r="2920" spans="1:16" x14ac:dyDescent="0.2">
      <c r="A2920">
        <v>425064</v>
      </c>
      <c r="B2920" t="s">
        <v>2931</v>
      </c>
      <c r="C2920">
        <v>1</v>
      </c>
      <c r="D2920" s="2"/>
      <c r="E2920" s="2">
        <v>2</v>
      </c>
      <c r="F2920" s="2"/>
      <c r="G2920" s="2">
        <v>1</v>
      </c>
      <c r="H2920" s="2"/>
      <c r="I2920" s="1">
        <v>2.0694893121224399E-6</v>
      </c>
      <c r="J2920" s="1">
        <v>9.0802604218688902E-6</v>
      </c>
      <c r="K2920" s="1">
        <v>3.3681827980168101E-6</v>
      </c>
      <c r="L2920" s="2">
        <v>4.3876817187116899</v>
      </c>
      <c r="M2920" s="2">
        <v>1.6275429780124999</v>
      </c>
      <c r="N2920" s="2">
        <v>2.6722912586473502</v>
      </c>
      <c r="O2920" s="2">
        <v>1.03287346832706</v>
      </c>
      <c r="P2920">
        <v>9</v>
      </c>
    </row>
    <row r="2921" spans="1:16" x14ac:dyDescent="0.2">
      <c r="A2921">
        <v>425088</v>
      </c>
      <c r="B2921" t="s">
        <v>2932</v>
      </c>
      <c r="C2921">
        <v>9</v>
      </c>
      <c r="D2921" s="2"/>
      <c r="E2921" s="2">
        <v>7</v>
      </c>
      <c r="F2921" s="2"/>
      <c r="G2921" s="2">
        <v>5</v>
      </c>
      <c r="H2921" s="2"/>
      <c r="I2921" s="1">
        <v>1.8625403809102E-5</v>
      </c>
      <c r="J2921" s="1">
        <v>3.1780911476541098E-5</v>
      </c>
      <c r="K2921" s="1">
        <v>1.6840913990084E-5</v>
      </c>
      <c r="L2921" s="2">
        <v>1.70632066838788</v>
      </c>
      <c r="M2921" s="2">
        <v>0.90419054334027904</v>
      </c>
      <c r="N2921" s="2">
        <v>1.24211070853703</v>
      </c>
      <c r="O2921" s="2">
        <v>0.64577989669886304</v>
      </c>
      <c r="P2921">
        <v>4</v>
      </c>
    </row>
    <row r="2922" spans="1:16" x14ac:dyDescent="0.2">
      <c r="A2922">
        <v>426816</v>
      </c>
      <c r="B2922" t="s">
        <v>2933</v>
      </c>
      <c r="C2922">
        <v>1</v>
      </c>
      <c r="D2922" s="2"/>
      <c r="E2922" s="2">
        <v>1</v>
      </c>
      <c r="F2922" s="2"/>
      <c r="G2922" s="2">
        <v>1</v>
      </c>
      <c r="H2922" s="2"/>
      <c r="I2922" s="1">
        <v>2.0694893121224399E-6</v>
      </c>
      <c r="J2922" s="1">
        <v>4.54013021093444E-6</v>
      </c>
      <c r="K2922" s="1">
        <v>3.3681827980168101E-6</v>
      </c>
      <c r="L2922" s="2">
        <v>2.1938408593558401</v>
      </c>
      <c r="M2922" s="2">
        <v>1.6275429780124999</v>
      </c>
      <c r="N2922" s="2">
        <v>1.88959527029507</v>
      </c>
      <c r="O2922" s="2">
        <v>0.29969268564845097</v>
      </c>
      <c r="P2922">
        <v>5</v>
      </c>
    </row>
    <row r="2923" spans="1:16" x14ac:dyDescent="0.2">
      <c r="A2923">
        <v>427403</v>
      </c>
      <c r="B2923" t="s">
        <v>2934</v>
      </c>
      <c r="C2923">
        <v>0</v>
      </c>
      <c r="D2923" s="2"/>
      <c r="E2923" s="2">
        <v>4</v>
      </c>
      <c r="F2923" s="2"/>
      <c r="G2923" s="2">
        <v>3</v>
      </c>
      <c r="H2923" s="2"/>
      <c r="I2923">
        <v>0</v>
      </c>
      <c r="J2923" s="1">
        <v>1.8160520843737699E-5</v>
      </c>
      <c r="K2923" s="1">
        <v>1.0104548394050401E-5</v>
      </c>
      <c r="L2923" s="2" t="s">
        <v>306</v>
      </c>
      <c r="M2923" s="2" t="s">
        <v>306</v>
      </c>
      <c r="N2923" s="2" t="s">
        <v>306</v>
      </c>
      <c r="P2923">
        <v>10</v>
      </c>
    </row>
    <row r="2924" spans="1:16" x14ac:dyDescent="0.2">
      <c r="A2924">
        <v>428592</v>
      </c>
      <c r="B2924" t="s">
        <v>2935</v>
      </c>
      <c r="C2924">
        <v>1</v>
      </c>
      <c r="D2924" s="2"/>
      <c r="E2924" s="2">
        <v>8</v>
      </c>
      <c r="F2924" s="2"/>
      <c r="G2924" s="2">
        <v>1</v>
      </c>
      <c r="H2924" s="2"/>
      <c r="I2924" s="1">
        <v>2.0694893121224399E-6</v>
      </c>
      <c r="J2924" s="1">
        <v>3.63210416874755E-5</v>
      </c>
      <c r="K2924" s="1">
        <v>3.3681827980168101E-6</v>
      </c>
      <c r="L2924" s="2">
        <v>17.550726874846699</v>
      </c>
      <c r="M2924" s="2">
        <v>1.6275429780124999</v>
      </c>
      <c r="N2924" s="2">
        <v>5.3445825172947004</v>
      </c>
      <c r="O2924" s="2">
        <v>2.9793129482626401</v>
      </c>
      <c r="P2924">
        <v>6</v>
      </c>
    </row>
    <row r="2925" spans="1:16" x14ac:dyDescent="0.2">
      <c r="A2925">
        <v>428599</v>
      </c>
      <c r="B2925" t="s">
        <v>2936</v>
      </c>
      <c r="C2925">
        <v>0</v>
      </c>
      <c r="D2925" s="2"/>
      <c r="E2925" s="2">
        <v>7</v>
      </c>
      <c r="F2925" s="2"/>
      <c r="G2925" s="2">
        <v>1</v>
      </c>
      <c r="H2925" s="2"/>
      <c r="I2925">
        <v>0</v>
      </c>
      <c r="J2925" s="1">
        <v>3.1780911476541098E-5</v>
      </c>
      <c r="K2925" s="1">
        <v>3.3681827980168101E-6</v>
      </c>
      <c r="L2925" s="2" t="s">
        <v>306</v>
      </c>
      <c r="M2925" s="2" t="s">
        <v>306</v>
      </c>
      <c r="N2925" s="2" t="s">
        <v>306</v>
      </c>
      <c r="P2925">
        <v>8</v>
      </c>
    </row>
    <row r="2926" spans="1:16" x14ac:dyDescent="0.2">
      <c r="A2926">
        <v>433692</v>
      </c>
      <c r="B2926" t="s">
        <v>2937</v>
      </c>
      <c r="C2926">
        <v>1</v>
      </c>
      <c r="D2926" s="2"/>
      <c r="E2926" s="2">
        <v>1</v>
      </c>
      <c r="F2926" s="2"/>
      <c r="G2926" s="2">
        <v>4</v>
      </c>
      <c r="H2926" s="2"/>
      <c r="I2926" s="1">
        <v>2.0694893121224399E-6</v>
      </c>
      <c r="J2926" s="1">
        <v>4.54013021093444E-6</v>
      </c>
      <c r="K2926" s="1">
        <v>1.34727311920672E-5</v>
      </c>
      <c r="L2926" s="2">
        <v>2.1938408593558401</v>
      </c>
      <c r="M2926" s="2">
        <v>6.5101719120500103</v>
      </c>
      <c r="N2926" s="2">
        <v>3.7791905405901498</v>
      </c>
      <c r="O2926" s="2">
        <v>1.1421311009156201</v>
      </c>
      <c r="P2926">
        <v>11</v>
      </c>
    </row>
    <row r="2927" spans="1:16" x14ac:dyDescent="0.2">
      <c r="A2927">
        <v>433783</v>
      </c>
      <c r="B2927" t="s">
        <v>2938</v>
      </c>
      <c r="C2927">
        <v>0</v>
      </c>
      <c r="D2927" s="2"/>
      <c r="E2927" s="2">
        <v>8</v>
      </c>
      <c r="F2927" s="2"/>
      <c r="G2927" s="2">
        <v>4</v>
      </c>
      <c r="H2927" s="2"/>
      <c r="I2927">
        <v>0</v>
      </c>
      <c r="J2927" s="1">
        <v>3.63210416874755E-5</v>
      </c>
      <c r="K2927" s="1">
        <v>1.34727311920672E-5</v>
      </c>
      <c r="L2927" s="2" t="s">
        <v>306</v>
      </c>
      <c r="M2927" s="2" t="s">
        <v>306</v>
      </c>
      <c r="N2927" s="2" t="s">
        <v>306</v>
      </c>
      <c r="P2927">
        <v>8</v>
      </c>
    </row>
    <row r="2928" spans="1:16" x14ac:dyDescent="0.2">
      <c r="A2928">
        <v>434251</v>
      </c>
      <c r="B2928" t="s">
        <v>2939</v>
      </c>
      <c r="C2928">
        <v>0</v>
      </c>
      <c r="D2928" s="2"/>
      <c r="E2928" s="2">
        <v>1</v>
      </c>
      <c r="F2928" s="2"/>
      <c r="G2928" s="2">
        <v>1</v>
      </c>
      <c r="H2928" s="2"/>
      <c r="I2928">
        <v>0</v>
      </c>
      <c r="J2928" s="1">
        <v>4.54013021093444E-6</v>
      </c>
      <c r="K2928" s="1">
        <v>3.3681827980168101E-6</v>
      </c>
      <c r="L2928" s="2" t="s">
        <v>306</v>
      </c>
      <c r="M2928" s="2" t="s">
        <v>306</v>
      </c>
      <c r="N2928" s="2" t="s">
        <v>306</v>
      </c>
      <c r="P2928">
        <v>10</v>
      </c>
    </row>
    <row r="2929" spans="1:17" x14ac:dyDescent="0.2">
      <c r="A2929">
        <v>435456</v>
      </c>
      <c r="B2929" t="s">
        <v>2940</v>
      </c>
      <c r="C2929">
        <v>150</v>
      </c>
      <c r="D2929" s="2">
        <f>1000000*C2929/495425</f>
        <v>302.77034869051823</v>
      </c>
      <c r="E2929" s="2">
        <v>71</v>
      </c>
      <c r="F2929" s="2">
        <f>1000000*E2929/220258</f>
        <v>322.34924497634591</v>
      </c>
      <c r="G2929" s="2">
        <v>129</v>
      </c>
      <c r="H2929" s="2">
        <f>1000000*G2929/296896</f>
        <v>434.49558094416898</v>
      </c>
      <c r="I2929">
        <v>3.10423396818367E-4</v>
      </c>
      <c r="J2929">
        <v>3.2234924497634502E-4</v>
      </c>
      <c r="K2929">
        <v>4.3449558094416898E-4</v>
      </c>
      <c r="L2929" s="2">
        <v>1.0384180067617601</v>
      </c>
      <c r="M2929" s="2">
        <v>1.3996869610907501</v>
      </c>
      <c r="N2929" s="4">
        <v>1.20559534845913</v>
      </c>
      <c r="O2929" s="2">
        <v>0.29966020919931502</v>
      </c>
      <c r="P2929">
        <v>2</v>
      </c>
    </row>
    <row r="2930" spans="1:17" x14ac:dyDescent="0.2">
      <c r="A2930">
        <v>435457</v>
      </c>
      <c r="B2930" t="s">
        <v>2941</v>
      </c>
      <c r="C2930">
        <v>13</v>
      </c>
      <c r="D2930" s="2"/>
      <c r="E2930" s="2">
        <v>4</v>
      </c>
      <c r="F2930" s="2"/>
      <c r="G2930" s="2">
        <v>8</v>
      </c>
      <c r="H2930" s="2"/>
      <c r="I2930" s="1">
        <v>2.69033610575918E-5</v>
      </c>
      <c r="J2930" s="1">
        <v>1.8160520843737699E-5</v>
      </c>
      <c r="K2930" s="1">
        <v>2.6945462384134501E-5</v>
      </c>
      <c r="L2930" s="2">
        <v>0.67502795672487503</v>
      </c>
      <c r="M2930" s="2">
        <v>1.0015649095461501</v>
      </c>
      <c r="N2930" s="2">
        <v>0.82224346419918504</v>
      </c>
      <c r="O2930" s="2">
        <v>0.39712927744498</v>
      </c>
      <c r="P2930">
        <v>3</v>
      </c>
    </row>
    <row r="2931" spans="1:17" x14ac:dyDescent="0.2">
      <c r="A2931">
        <v>435458</v>
      </c>
      <c r="B2931" t="s">
        <v>2942</v>
      </c>
      <c r="C2931">
        <v>8</v>
      </c>
      <c r="D2931" s="2"/>
      <c r="E2931" s="2">
        <v>4</v>
      </c>
      <c r="F2931" s="2"/>
      <c r="G2931" s="2">
        <v>6</v>
      </c>
      <c r="H2931" s="2"/>
      <c r="I2931" s="1">
        <v>1.6555914496979499E-5</v>
      </c>
      <c r="J2931" s="1">
        <v>1.8160520843737699E-5</v>
      </c>
      <c r="K2931" s="1">
        <v>2.0209096788100801E-5</v>
      </c>
      <c r="L2931" s="2">
        <v>1.09692042967792</v>
      </c>
      <c r="M2931" s="2">
        <v>1.2206572335093699</v>
      </c>
      <c r="N2931" s="2">
        <v>1.15713605814984</v>
      </c>
      <c r="O2931" s="2">
        <v>0.10693366865543601</v>
      </c>
      <c r="P2931">
        <v>3</v>
      </c>
    </row>
    <row r="2932" spans="1:17" x14ac:dyDescent="0.2">
      <c r="A2932">
        <v>435460</v>
      </c>
      <c r="B2932" t="s">
        <v>2943</v>
      </c>
      <c r="C2932">
        <v>6</v>
      </c>
      <c r="D2932" s="2"/>
      <c r="E2932" s="2">
        <v>2</v>
      </c>
      <c r="F2932" s="2"/>
      <c r="G2932" s="2">
        <v>2</v>
      </c>
      <c r="H2932" s="2"/>
      <c r="I2932" s="1">
        <v>1.2416935872734601E-5</v>
      </c>
      <c r="J2932" s="1">
        <v>9.0802604218688902E-6</v>
      </c>
      <c r="K2932" s="1">
        <v>6.7363655960336201E-6</v>
      </c>
      <c r="L2932" s="2">
        <v>0.73128028645194798</v>
      </c>
      <c r="M2932" s="2">
        <v>0.54251432600416705</v>
      </c>
      <c r="N2932" s="2">
        <v>0.629865090098358</v>
      </c>
      <c r="O2932" s="2">
        <v>0.29969268564845097</v>
      </c>
      <c r="P2932">
        <v>3</v>
      </c>
    </row>
    <row r="2933" spans="1:17" x14ac:dyDescent="0.2">
      <c r="A2933">
        <v>435462</v>
      </c>
      <c r="B2933" t="s">
        <v>2944</v>
      </c>
      <c r="C2933">
        <v>6</v>
      </c>
      <c r="D2933" s="2"/>
      <c r="E2933" s="2">
        <v>2</v>
      </c>
      <c r="F2933" s="2"/>
      <c r="G2933" s="2">
        <v>2</v>
      </c>
      <c r="H2933" s="2"/>
      <c r="I2933" s="1">
        <v>1.2416935872734601E-5</v>
      </c>
      <c r="J2933" s="1">
        <v>9.0802604218688902E-6</v>
      </c>
      <c r="K2933" s="1">
        <v>6.7363655960336201E-6</v>
      </c>
      <c r="L2933" s="2">
        <v>0.73128028645194798</v>
      </c>
      <c r="M2933" s="2">
        <v>0.54251432600416705</v>
      </c>
      <c r="N2933" s="2">
        <v>0.629865090098358</v>
      </c>
      <c r="O2933" s="2">
        <v>0.29969268564845097</v>
      </c>
      <c r="P2933">
        <v>3</v>
      </c>
    </row>
    <row r="2934" spans="1:17" x14ac:dyDescent="0.2">
      <c r="A2934">
        <v>435468</v>
      </c>
      <c r="B2934" t="s">
        <v>2945</v>
      </c>
      <c r="C2934">
        <v>7</v>
      </c>
      <c r="D2934" s="2"/>
      <c r="E2934" s="2">
        <v>4</v>
      </c>
      <c r="F2934" s="2"/>
      <c r="G2934" s="2">
        <v>11</v>
      </c>
      <c r="H2934" s="2"/>
      <c r="I2934" s="1">
        <v>1.44864251848571E-5</v>
      </c>
      <c r="J2934" s="1">
        <v>1.8160520843737699E-5</v>
      </c>
      <c r="K2934" s="1">
        <v>3.7050010778184903E-5</v>
      </c>
      <c r="L2934" s="2">
        <v>1.2536233482033401</v>
      </c>
      <c r="M2934" s="2">
        <v>2.5575675368767801</v>
      </c>
      <c r="N2934" s="2">
        <v>1.79059386205684</v>
      </c>
      <c r="O2934" s="2">
        <v>0.72821884197436804</v>
      </c>
      <c r="P2934">
        <v>3</v>
      </c>
    </row>
    <row r="2935" spans="1:17" x14ac:dyDescent="0.2">
      <c r="A2935">
        <v>435470</v>
      </c>
      <c r="B2935" t="s">
        <v>2946</v>
      </c>
      <c r="C2935">
        <v>3</v>
      </c>
      <c r="D2935" s="2"/>
      <c r="E2935" s="2">
        <v>2</v>
      </c>
      <c r="F2935" s="2"/>
      <c r="G2935" s="2">
        <v>1</v>
      </c>
      <c r="H2935" s="2"/>
      <c r="I2935" s="1">
        <v>6.2084679363673401E-6</v>
      </c>
      <c r="J2935" s="1">
        <v>9.0802604218688902E-6</v>
      </c>
      <c r="K2935" s="1">
        <v>3.3681827980168101E-6</v>
      </c>
      <c r="L2935" s="2">
        <v>1.46256057290389</v>
      </c>
      <c r="M2935" s="2">
        <v>0.54251432600416705</v>
      </c>
      <c r="N2935" s="2">
        <v>0.89076375288245002</v>
      </c>
      <c r="O2935" s="2">
        <v>1.03287346832706</v>
      </c>
      <c r="P2935">
        <v>4</v>
      </c>
    </row>
    <row r="2936" spans="1:17" x14ac:dyDescent="0.2">
      <c r="A2936">
        <v>435480</v>
      </c>
      <c r="B2936" t="s">
        <v>2947</v>
      </c>
      <c r="C2936">
        <v>10</v>
      </c>
      <c r="D2936" s="2"/>
      <c r="E2936" s="2">
        <v>5</v>
      </c>
      <c r="F2936" s="2"/>
      <c r="G2936" s="2">
        <v>3</v>
      </c>
      <c r="H2936" s="2"/>
      <c r="I2936" s="1">
        <v>2.0694893121224399E-5</v>
      </c>
      <c r="J2936" s="1">
        <v>2.2700651054672199E-5</v>
      </c>
      <c r="K2936" s="1">
        <v>1.0104548394050401E-5</v>
      </c>
      <c r="L2936" s="2">
        <v>1.09692042967792</v>
      </c>
      <c r="M2936" s="2">
        <v>0.48826289340375001</v>
      </c>
      <c r="N2936" s="2">
        <v>0.731837101292513</v>
      </c>
      <c r="O2936" s="2">
        <v>0.83168444890155002</v>
      </c>
      <c r="P2936">
        <v>3</v>
      </c>
    </row>
    <row r="2937" spans="1:17" x14ac:dyDescent="0.2">
      <c r="A2937">
        <v>435492</v>
      </c>
      <c r="B2937" t="s">
        <v>2948</v>
      </c>
      <c r="C2937">
        <v>1</v>
      </c>
      <c r="D2937" s="2"/>
      <c r="E2937" s="2">
        <v>2</v>
      </c>
      <c r="F2937" s="2"/>
      <c r="G2937" s="2">
        <v>1</v>
      </c>
      <c r="H2937" s="2"/>
      <c r="I2937" s="1">
        <v>2.0694893121224399E-6</v>
      </c>
      <c r="J2937" s="1">
        <v>9.0802604218688902E-6</v>
      </c>
      <c r="K2937" s="1">
        <v>3.3681827980168101E-6</v>
      </c>
      <c r="L2937" s="2">
        <v>4.3876817187116899</v>
      </c>
      <c r="M2937" s="2">
        <v>1.6275429780124999</v>
      </c>
      <c r="N2937" s="2">
        <v>2.6722912586473502</v>
      </c>
      <c r="O2937" s="2">
        <v>1.03287346832706</v>
      </c>
      <c r="P2937">
        <v>4</v>
      </c>
    </row>
    <row r="2938" spans="1:17" x14ac:dyDescent="0.2">
      <c r="A2938">
        <v>435504</v>
      </c>
      <c r="B2938" t="s">
        <v>2949</v>
      </c>
      <c r="C2938">
        <v>4</v>
      </c>
      <c r="D2938" s="2"/>
      <c r="E2938" s="2">
        <v>5</v>
      </c>
      <c r="F2938" s="2"/>
      <c r="G2938" s="2">
        <v>7</v>
      </c>
      <c r="H2938" s="2"/>
      <c r="I2938" s="1">
        <v>8.2779572484897901E-6</v>
      </c>
      <c r="J2938" s="1">
        <v>2.2700651054672199E-5</v>
      </c>
      <c r="K2938" s="1">
        <v>2.3577279586117598E-5</v>
      </c>
      <c r="L2938" s="2">
        <v>2.7423010741948</v>
      </c>
      <c r="M2938" s="2">
        <v>2.8482002115218701</v>
      </c>
      <c r="N2938" s="2">
        <v>2.79474909420833</v>
      </c>
      <c r="O2938" s="2">
        <v>3.7892180570531397E-2</v>
      </c>
      <c r="P2938">
        <v>3</v>
      </c>
    </row>
    <row r="2939" spans="1:17" x14ac:dyDescent="0.2">
      <c r="A2939">
        <v>435528</v>
      </c>
      <c r="B2939" t="s">
        <v>2950</v>
      </c>
      <c r="C2939">
        <v>5</v>
      </c>
      <c r="D2939" s="2">
        <f>1000000*C2939/495425</f>
        <v>10.092344956350608</v>
      </c>
      <c r="E2939" s="2">
        <v>10</v>
      </c>
      <c r="F2939" s="2">
        <f>1000000*E2939/220258</f>
        <v>45.401302109344499</v>
      </c>
      <c r="G2939" s="2">
        <v>12</v>
      </c>
      <c r="H2939" s="2">
        <f>1000000*G2939/296896</f>
        <v>40.418193576201766</v>
      </c>
      <c r="I2939" s="1">
        <v>1.03474465606122E-5</v>
      </c>
      <c r="J2939" s="1">
        <v>4.5401302109344399E-5</v>
      </c>
      <c r="K2939" s="1">
        <v>4.0418193576201697E-5</v>
      </c>
      <c r="L2939" s="2">
        <v>4.3876817187116899</v>
      </c>
      <c r="M2939" s="2">
        <v>3.9061031472300001</v>
      </c>
      <c r="N2939" s="4">
        <v>4.1398958163827304</v>
      </c>
      <c r="O2939" s="2">
        <v>0.11632625380956201</v>
      </c>
      <c r="P2939">
        <v>3</v>
      </c>
    </row>
    <row r="2940" spans="1:17" x14ac:dyDescent="0.2">
      <c r="A2940">
        <v>435534</v>
      </c>
      <c r="B2940" t="s">
        <v>2951</v>
      </c>
      <c r="C2940">
        <v>1</v>
      </c>
      <c r="D2940" s="2"/>
      <c r="E2940" s="2">
        <v>1</v>
      </c>
      <c r="F2940" s="2"/>
      <c r="G2940" s="2">
        <v>1</v>
      </c>
      <c r="H2940" s="2"/>
      <c r="I2940" s="1">
        <v>2.0694893121224399E-6</v>
      </c>
      <c r="J2940" s="1">
        <v>4.54013021093444E-6</v>
      </c>
      <c r="K2940" s="1">
        <v>3.3681827980168101E-6</v>
      </c>
      <c r="L2940" s="2">
        <v>2.1938408593558401</v>
      </c>
      <c r="M2940" s="2">
        <v>1.6275429780124999</v>
      </c>
      <c r="N2940" s="2">
        <v>1.88959527029507</v>
      </c>
      <c r="O2940" s="2">
        <v>0.29969268564845097</v>
      </c>
      <c r="P2940">
        <v>4</v>
      </c>
    </row>
    <row r="2941" spans="1:17" x14ac:dyDescent="0.2">
      <c r="A2941">
        <v>435535</v>
      </c>
      <c r="B2941" t="s">
        <v>2952</v>
      </c>
      <c r="C2941">
        <v>0</v>
      </c>
      <c r="D2941" s="2"/>
      <c r="E2941" s="2">
        <v>2</v>
      </c>
      <c r="F2941" s="2"/>
      <c r="G2941" s="2">
        <v>1</v>
      </c>
      <c r="H2941" s="2"/>
      <c r="I2941">
        <v>0</v>
      </c>
      <c r="J2941" s="1">
        <v>9.0802604218688902E-6</v>
      </c>
      <c r="K2941" s="1">
        <v>3.3681827980168101E-6</v>
      </c>
      <c r="L2941" s="2" t="s">
        <v>306</v>
      </c>
      <c r="M2941" s="2" t="s">
        <v>306</v>
      </c>
      <c r="N2941" s="2" t="s">
        <v>306</v>
      </c>
      <c r="P2941">
        <v>5</v>
      </c>
    </row>
    <row r="2942" spans="1:17" x14ac:dyDescent="0.2">
      <c r="A2942">
        <v>435539</v>
      </c>
      <c r="B2942" s="6" t="s">
        <v>2953</v>
      </c>
      <c r="C2942">
        <v>2</v>
      </c>
      <c r="D2942" s="2">
        <f>1000000*C2942/495425</f>
        <v>4.0369379825402429</v>
      </c>
      <c r="E2942" s="2">
        <v>92</v>
      </c>
      <c r="F2942" s="2">
        <f>1000000*E2942/220258</f>
        <v>417.69197940596939</v>
      </c>
      <c r="G2942" s="2">
        <v>42</v>
      </c>
      <c r="H2942" s="2">
        <f>1000000*G2942/296896</f>
        <v>141.46367751670618</v>
      </c>
      <c r="I2942" s="1">
        <v>4.13897862424489E-6</v>
      </c>
      <c r="J2942">
        <v>4.1769197940596901E-4</v>
      </c>
      <c r="K2942">
        <v>1.41463677516706E-4</v>
      </c>
      <c r="L2942" s="2">
        <v>100.916679530368</v>
      </c>
      <c r="M2942" s="2">
        <v>34.178402538262503</v>
      </c>
      <c r="N2942" s="4">
        <v>58.729642394737802</v>
      </c>
      <c r="O2942" s="2">
        <v>1.1363644366083501</v>
      </c>
      <c r="P2942">
        <v>6</v>
      </c>
      <c r="Q2942">
        <f>F2942/H2942</f>
        <v>2.9526447123265402</v>
      </c>
    </row>
    <row r="2943" spans="1:17" x14ac:dyDescent="0.2">
      <c r="A2943">
        <v>435540</v>
      </c>
      <c r="B2943" t="s">
        <v>2954</v>
      </c>
      <c r="C2943">
        <v>0</v>
      </c>
      <c r="D2943" s="2"/>
      <c r="E2943" s="2">
        <v>2</v>
      </c>
      <c r="F2943" s="2"/>
      <c r="G2943" s="2">
        <v>1</v>
      </c>
      <c r="H2943" s="2"/>
      <c r="I2943">
        <v>0</v>
      </c>
      <c r="J2943" s="1">
        <v>9.0802604218688902E-6</v>
      </c>
      <c r="K2943" s="1">
        <v>3.3681827980168101E-6</v>
      </c>
      <c r="L2943" s="2" t="s">
        <v>306</v>
      </c>
      <c r="M2943" s="2" t="s">
        <v>306</v>
      </c>
      <c r="N2943" s="2" t="s">
        <v>306</v>
      </c>
      <c r="P2943">
        <v>4</v>
      </c>
    </row>
    <row r="2944" spans="1:17" x14ac:dyDescent="0.2">
      <c r="A2944">
        <v>435600</v>
      </c>
      <c r="B2944" t="s">
        <v>2955</v>
      </c>
      <c r="C2944">
        <v>12</v>
      </c>
      <c r="D2944" s="2"/>
      <c r="E2944" s="2">
        <v>6</v>
      </c>
      <c r="F2944" s="2"/>
      <c r="G2944" s="2">
        <v>5</v>
      </c>
      <c r="H2944" s="2"/>
      <c r="I2944" s="1">
        <v>2.4833871745469299E-5</v>
      </c>
      <c r="J2944" s="1">
        <v>2.7240781265606601E-5</v>
      </c>
      <c r="K2944" s="1">
        <v>1.6840913990084E-5</v>
      </c>
      <c r="L2944" s="2">
        <v>1.09692042967792</v>
      </c>
      <c r="M2944" s="2">
        <v>0.678142907505209</v>
      </c>
      <c r="N2944" s="2">
        <v>0.86247829507973695</v>
      </c>
      <c r="O2944" s="2">
        <v>0.48555137510329599</v>
      </c>
      <c r="P2944">
        <v>3</v>
      </c>
    </row>
    <row r="2945" spans="1:16" x14ac:dyDescent="0.2">
      <c r="A2945">
        <v>435611</v>
      </c>
      <c r="B2945" t="s">
        <v>2956</v>
      </c>
      <c r="C2945">
        <v>0</v>
      </c>
      <c r="D2945" s="2"/>
      <c r="E2945" s="2">
        <v>1</v>
      </c>
      <c r="F2945" s="2"/>
      <c r="G2945" s="2">
        <v>1</v>
      </c>
      <c r="H2945" s="2"/>
      <c r="I2945">
        <v>0</v>
      </c>
      <c r="J2945" s="1">
        <v>4.54013021093444E-6</v>
      </c>
      <c r="K2945" s="1">
        <v>3.3681827980168101E-6</v>
      </c>
      <c r="L2945" s="2" t="s">
        <v>306</v>
      </c>
      <c r="M2945" s="2" t="s">
        <v>306</v>
      </c>
      <c r="N2945" s="2" t="s">
        <v>306</v>
      </c>
      <c r="P2945">
        <v>6</v>
      </c>
    </row>
    <row r="2946" spans="1:16" x14ac:dyDescent="0.2">
      <c r="A2946">
        <v>435624</v>
      </c>
      <c r="B2946" t="s">
        <v>2957</v>
      </c>
      <c r="C2946">
        <v>2</v>
      </c>
      <c r="D2946" s="2"/>
      <c r="E2946" s="2">
        <v>3</v>
      </c>
      <c r="F2946" s="2"/>
      <c r="G2946" s="2">
        <v>1</v>
      </c>
      <c r="H2946" s="2"/>
      <c r="I2946" s="1">
        <v>4.13897862424489E-6</v>
      </c>
      <c r="J2946" s="1">
        <v>1.3620390632803301E-5</v>
      </c>
      <c r="K2946" s="1">
        <v>3.3681827980168101E-6</v>
      </c>
      <c r="L2946" s="2">
        <v>3.2907612890337599</v>
      </c>
      <c r="M2946" s="2">
        <v>0.81377148900625096</v>
      </c>
      <c r="N2946" s="2">
        <v>1.6364375069464501</v>
      </c>
      <c r="O2946" s="2">
        <v>1.51364765810672</v>
      </c>
      <c r="P2946">
        <v>4</v>
      </c>
    </row>
    <row r="2947" spans="1:16" x14ac:dyDescent="0.2">
      <c r="A2947">
        <v>435672</v>
      </c>
      <c r="B2947" t="s">
        <v>2958</v>
      </c>
      <c r="C2947">
        <v>0</v>
      </c>
      <c r="D2947" s="2"/>
      <c r="E2947" s="2">
        <v>1</v>
      </c>
      <c r="F2947" s="2"/>
      <c r="G2947" s="2">
        <v>1</v>
      </c>
      <c r="H2947" s="2"/>
      <c r="I2947">
        <v>0</v>
      </c>
      <c r="J2947" s="1">
        <v>4.54013021093444E-6</v>
      </c>
      <c r="K2947" s="1">
        <v>3.3681827980168101E-6</v>
      </c>
      <c r="L2947" s="2" t="s">
        <v>306</v>
      </c>
      <c r="M2947" s="2" t="s">
        <v>306</v>
      </c>
      <c r="N2947" s="2" t="s">
        <v>306</v>
      </c>
      <c r="P2947">
        <v>4</v>
      </c>
    </row>
    <row r="2948" spans="1:16" x14ac:dyDescent="0.2">
      <c r="A2948">
        <v>435744</v>
      </c>
      <c r="B2948" t="s">
        <v>2959</v>
      </c>
      <c r="C2948">
        <v>2</v>
      </c>
      <c r="D2948" s="2"/>
      <c r="E2948" s="2">
        <v>6</v>
      </c>
      <c r="F2948" s="2"/>
      <c r="G2948" s="2">
        <v>1</v>
      </c>
      <c r="H2948" s="2"/>
      <c r="I2948" s="1">
        <v>4.13897862424489E-6</v>
      </c>
      <c r="J2948" s="1">
        <v>2.7240781265606601E-5</v>
      </c>
      <c r="K2948" s="1">
        <v>3.3681827980168101E-6</v>
      </c>
      <c r="L2948" s="2">
        <v>6.5815225780675304</v>
      </c>
      <c r="M2948" s="2">
        <v>0.81377148900625096</v>
      </c>
      <c r="N2948" s="2">
        <v>2.3142721162996902</v>
      </c>
      <c r="O2948" s="2">
        <v>2.4922527685652498</v>
      </c>
      <c r="P2948">
        <v>3</v>
      </c>
    </row>
    <row r="2949" spans="1:16" x14ac:dyDescent="0.2">
      <c r="A2949">
        <v>435827</v>
      </c>
      <c r="B2949" t="s">
        <v>2960</v>
      </c>
      <c r="C2949">
        <v>0</v>
      </c>
      <c r="D2949" s="2"/>
      <c r="E2949" s="2">
        <v>2</v>
      </c>
      <c r="F2949" s="2"/>
      <c r="G2949" s="2">
        <v>2</v>
      </c>
      <c r="H2949" s="2"/>
      <c r="I2949">
        <v>0</v>
      </c>
      <c r="J2949" s="1">
        <v>9.0802604218688902E-6</v>
      </c>
      <c r="K2949" s="1">
        <v>6.7363655960336201E-6</v>
      </c>
      <c r="L2949" s="2" t="s">
        <v>306</v>
      </c>
      <c r="M2949" s="2" t="s">
        <v>306</v>
      </c>
      <c r="N2949" s="2" t="s">
        <v>306</v>
      </c>
      <c r="P2949">
        <v>7</v>
      </c>
    </row>
    <row r="2950" spans="1:16" x14ac:dyDescent="0.2">
      <c r="A2950">
        <v>435888</v>
      </c>
      <c r="B2950" t="s">
        <v>2961</v>
      </c>
      <c r="C2950">
        <v>12</v>
      </c>
      <c r="D2950" s="2"/>
      <c r="E2950" s="2">
        <v>3</v>
      </c>
      <c r="F2950" s="2"/>
      <c r="G2950" s="2">
        <v>7</v>
      </c>
      <c r="H2950" s="2"/>
      <c r="I2950" s="1">
        <v>2.4833871745469299E-5</v>
      </c>
      <c r="J2950" s="1">
        <v>1.3620390632803301E-5</v>
      </c>
      <c r="K2950" s="1">
        <v>2.3577279586117598E-5</v>
      </c>
      <c r="L2950" s="2">
        <v>0.54846021483896101</v>
      </c>
      <c r="M2950" s="2">
        <v>0.94940007050729303</v>
      </c>
      <c r="N2950" s="2">
        <v>0.72160111324647702</v>
      </c>
      <c r="O2950" s="2">
        <v>0.555625328603647</v>
      </c>
      <c r="P2950">
        <v>3</v>
      </c>
    </row>
    <row r="2951" spans="1:16" x14ac:dyDescent="0.2">
      <c r="A2951">
        <v>435889</v>
      </c>
      <c r="B2951" t="s">
        <v>2962</v>
      </c>
      <c r="C2951">
        <v>1</v>
      </c>
      <c r="D2951" s="2"/>
      <c r="E2951" s="2">
        <v>1</v>
      </c>
      <c r="F2951" s="2"/>
      <c r="G2951" s="2">
        <v>1</v>
      </c>
      <c r="H2951" s="2"/>
      <c r="I2951" s="1">
        <v>2.0694893121224399E-6</v>
      </c>
      <c r="J2951" s="1">
        <v>4.54013021093444E-6</v>
      </c>
      <c r="K2951" s="1">
        <v>3.3681827980168101E-6</v>
      </c>
      <c r="L2951" s="2">
        <v>2.1938408593558401</v>
      </c>
      <c r="M2951" s="2">
        <v>1.6275429780124999</v>
      </c>
      <c r="N2951" s="2">
        <v>1.88959527029507</v>
      </c>
      <c r="O2951" s="2">
        <v>0.29969268564845097</v>
      </c>
      <c r="P2951">
        <v>4</v>
      </c>
    </row>
    <row r="2952" spans="1:16" x14ac:dyDescent="0.2">
      <c r="A2952">
        <v>435912</v>
      </c>
      <c r="B2952" t="s">
        <v>2963</v>
      </c>
      <c r="C2952">
        <v>2</v>
      </c>
      <c r="D2952" s="2"/>
      <c r="E2952" s="2">
        <v>1</v>
      </c>
      <c r="F2952" s="2"/>
      <c r="G2952" s="2">
        <v>1</v>
      </c>
      <c r="H2952" s="2"/>
      <c r="I2952" s="1">
        <v>4.13897862424489E-6</v>
      </c>
      <c r="J2952" s="1">
        <v>4.54013021093444E-6</v>
      </c>
      <c r="K2952" s="1">
        <v>3.3681827980168101E-6</v>
      </c>
      <c r="L2952" s="2">
        <v>1.09692042967792</v>
      </c>
      <c r="M2952" s="2">
        <v>0.81377148900625096</v>
      </c>
      <c r="N2952" s="2">
        <v>0.94479763514753801</v>
      </c>
      <c r="O2952" s="2">
        <v>0.29969268564845097</v>
      </c>
      <c r="P2952">
        <v>4</v>
      </c>
    </row>
    <row r="2953" spans="1:16" x14ac:dyDescent="0.2">
      <c r="A2953">
        <v>435936</v>
      </c>
      <c r="B2953" t="s">
        <v>2964</v>
      </c>
      <c r="C2953">
        <v>0</v>
      </c>
      <c r="D2953" s="2"/>
      <c r="E2953" s="2">
        <v>1</v>
      </c>
      <c r="F2953" s="2"/>
      <c r="G2953" s="2">
        <v>1</v>
      </c>
      <c r="H2953" s="2"/>
      <c r="I2953">
        <v>0</v>
      </c>
      <c r="J2953" s="1">
        <v>4.54013021093444E-6</v>
      </c>
      <c r="K2953" s="1">
        <v>3.3681827980168101E-6</v>
      </c>
      <c r="L2953" s="2" t="s">
        <v>306</v>
      </c>
      <c r="M2953" s="2" t="s">
        <v>306</v>
      </c>
      <c r="N2953" s="2" t="s">
        <v>306</v>
      </c>
      <c r="P2953">
        <v>4</v>
      </c>
    </row>
    <row r="2954" spans="1:16" x14ac:dyDescent="0.2">
      <c r="A2954">
        <v>435960</v>
      </c>
      <c r="B2954" t="s">
        <v>2965</v>
      </c>
      <c r="C2954">
        <v>0</v>
      </c>
      <c r="D2954" s="2"/>
      <c r="E2954" s="2">
        <v>1</v>
      </c>
      <c r="F2954" s="2"/>
      <c r="G2954" s="2">
        <v>1</v>
      </c>
      <c r="H2954" s="2"/>
      <c r="I2954">
        <v>0</v>
      </c>
      <c r="J2954" s="1">
        <v>4.54013021093444E-6</v>
      </c>
      <c r="K2954" s="1">
        <v>3.3681827980168101E-6</v>
      </c>
      <c r="L2954" s="2" t="s">
        <v>306</v>
      </c>
      <c r="M2954" s="2" t="s">
        <v>306</v>
      </c>
      <c r="N2954" s="2" t="s">
        <v>306</v>
      </c>
      <c r="P2954">
        <v>4</v>
      </c>
    </row>
    <row r="2955" spans="1:16" x14ac:dyDescent="0.2">
      <c r="A2955">
        <v>435971</v>
      </c>
      <c r="B2955" t="s">
        <v>2966</v>
      </c>
      <c r="C2955">
        <v>0</v>
      </c>
      <c r="D2955" s="2"/>
      <c r="E2955" s="2">
        <v>2</v>
      </c>
      <c r="F2955" s="2"/>
      <c r="G2955" s="2">
        <v>1</v>
      </c>
      <c r="H2955" s="2"/>
      <c r="I2955">
        <v>0</v>
      </c>
      <c r="J2955" s="1">
        <v>9.0802604218688902E-6</v>
      </c>
      <c r="K2955" s="1">
        <v>3.3681827980168101E-6</v>
      </c>
      <c r="L2955" s="2" t="s">
        <v>306</v>
      </c>
      <c r="M2955" s="2" t="s">
        <v>306</v>
      </c>
      <c r="N2955" s="2" t="s">
        <v>306</v>
      </c>
      <c r="P2955">
        <v>7</v>
      </c>
    </row>
    <row r="2956" spans="1:16" x14ac:dyDescent="0.2">
      <c r="A2956">
        <v>436320</v>
      </c>
      <c r="B2956" t="s">
        <v>2967</v>
      </c>
      <c r="C2956">
        <v>7</v>
      </c>
      <c r="D2956" s="2"/>
      <c r="E2956" s="2">
        <v>3</v>
      </c>
      <c r="F2956" s="2"/>
      <c r="G2956" s="2">
        <v>4</v>
      </c>
      <c r="H2956" s="2"/>
      <c r="I2956" s="1">
        <v>1.44864251848571E-5</v>
      </c>
      <c r="J2956" s="1">
        <v>1.3620390632803301E-5</v>
      </c>
      <c r="K2956" s="1">
        <v>1.34727311920672E-5</v>
      </c>
      <c r="L2956" s="2">
        <v>0.94021751115250496</v>
      </c>
      <c r="M2956" s="2">
        <v>0.93002455886428703</v>
      </c>
      <c r="N2956" s="2">
        <v>0.93510714682654705</v>
      </c>
      <c r="O2956" s="2">
        <v>1.09003041232333E-2</v>
      </c>
      <c r="P2956">
        <v>3</v>
      </c>
    </row>
    <row r="2957" spans="1:16" x14ac:dyDescent="0.2">
      <c r="A2957">
        <v>436403</v>
      </c>
      <c r="B2957" t="s">
        <v>2968</v>
      </c>
      <c r="C2957">
        <v>33</v>
      </c>
      <c r="E2957">
        <v>1</v>
      </c>
      <c r="G2957">
        <v>3</v>
      </c>
      <c r="I2957" s="1">
        <v>6.82931473000407E-5</v>
      </c>
      <c r="J2957" s="1">
        <v>4.54013021093444E-6</v>
      </c>
      <c r="K2957" s="1">
        <v>1.0104548394050401E-5</v>
      </c>
      <c r="L2957">
        <v>6.6480026041086202E-2</v>
      </c>
      <c r="M2957">
        <v>0.14795845254659101</v>
      </c>
      <c r="N2957">
        <v>9.9178030724027796E-2</v>
      </c>
      <c r="O2957">
        <v>0.82153704717354403</v>
      </c>
      <c r="P2957">
        <v>7</v>
      </c>
    </row>
    <row r="2958" spans="1:16" x14ac:dyDescent="0.2">
      <c r="A2958">
        <v>437184</v>
      </c>
      <c r="B2958" t="s">
        <v>2969</v>
      </c>
      <c r="C2958">
        <v>6</v>
      </c>
      <c r="D2958" s="2"/>
      <c r="E2958" s="2">
        <v>6</v>
      </c>
      <c r="F2958" s="2"/>
      <c r="G2958" s="2">
        <v>8</v>
      </c>
      <c r="H2958" s="2"/>
      <c r="I2958" s="1">
        <v>1.2416935872734601E-5</v>
      </c>
      <c r="J2958" s="1">
        <v>2.7240781265606601E-5</v>
      </c>
      <c r="K2958" s="1">
        <v>2.6945462384134501E-5</v>
      </c>
      <c r="L2958" s="2">
        <v>2.1938408593558401</v>
      </c>
      <c r="M2958" s="2">
        <v>2.17005730401667</v>
      </c>
      <c r="N2958" s="2">
        <v>2.1819166759286102</v>
      </c>
      <c r="O2958" s="2">
        <v>1.09003041232331E-2</v>
      </c>
      <c r="P2958">
        <v>3</v>
      </c>
    </row>
    <row r="2959" spans="1:16" x14ac:dyDescent="0.2">
      <c r="A2959">
        <v>437185</v>
      </c>
      <c r="B2959" t="s">
        <v>2970</v>
      </c>
      <c r="C2959">
        <v>0</v>
      </c>
      <c r="D2959" s="2"/>
      <c r="E2959" s="2">
        <v>2</v>
      </c>
      <c r="F2959" s="2"/>
      <c r="G2959" s="2">
        <v>1</v>
      </c>
      <c r="H2959" s="2"/>
      <c r="I2959">
        <v>0</v>
      </c>
      <c r="J2959" s="1">
        <v>9.0802604218688902E-6</v>
      </c>
      <c r="K2959" s="1">
        <v>3.3681827980168101E-6</v>
      </c>
      <c r="L2959" s="2" t="s">
        <v>306</v>
      </c>
      <c r="M2959" s="2" t="s">
        <v>306</v>
      </c>
      <c r="N2959" s="2" t="s">
        <v>306</v>
      </c>
      <c r="P2959">
        <v>4</v>
      </c>
    </row>
    <row r="2960" spans="1:16" x14ac:dyDescent="0.2">
      <c r="A2960">
        <v>437196</v>
      </c>
      <c r="B2960" t="s">
        <v>2971</v>
      </c>
      <c r="C2960">
        <v>0</v>
      </c>
      <c r="D2960" s="2"/>
      <c r="E2960" s="2">
        <v>1</v>
      </c>
      <c r="F2960" s="2"/>
      <c r="G2960" s="2">
        <v>1</v>
      </c>
      <c r="H2960" s="2"/>
      <c r="I2960">
        <v>0</v>
      </c>
      <c r="J2960" s="1">
        <v>4.54013021093444E-6</v>
      </c>
      <c r="K2960" s="1">
        <v>3.3681827980168101E-6</v>
      </c>
      <c r="L2960" s="2" t="s">
        <v>306</v>
      </c>
      <c r="M2960" s="2" t="s">
        <v>306</v>
      </c>
      <c r="N2960" s="2" t="s">
        <v>306</v>
      </c>
      <c r="P2960">
        <v>4</v>
      </c>
    </row>
    <row r="2961" spans="1:16" x14ac:dyDescent="0.2">
      <c r="A2961">
        <v>437267</v>
      </c>
      <c r="B2961" t="s">
        <v>2972</v>
      </c>
      <c r="C2961">
        <v>0</v>
      </c>
      <c r="D2961" s="2"/>
      <c r="E2961" s="2">
        <v>9</v>
      </c>
      <c r="F2961" s="2"/>
      <c r="G2961" s="2">
        <v>4</v>
      </c>
      <c r="H2961" s="2"/>
      <c r="I2961">
        <v>0</v>
      </c>
      <c r="J2961" s="1">
        <v>4.0861171898409997E-5</v>
      </c>
      <c r="K2961" s="1">
        <v>1.34727311920672E-5</v>
      </c>
      <c r="L2961" s="2" t="s">
        <v>306</v>
      </c>
      <c r="M2961" s="2" t="s">
        <v>306</v>
      </c>
      <c r="N2961" s="2" t="s">
        <v>306</v>
      </c>
      <c r="P2961">
        <v>7</v>
      </c>
    </row>
    <row r="2962" spans="1:16" x14ac:dyDescent="0.2">
      <c r="A2962">
        <v>438540</v>
      </c>
      <c r="B2962" t="s">
        <v>2973</v>
      </c>
      <c r="C2962">
        <v>3</v>
      </c>
      <c r="D2962" s="2"/>
      <c r="E2962" s="2">
        <v>2</v>
      </c>
      <c r="F2962" s="2"/>
      <c r="G2962" s="2">
        <v>2</v>
      </c>
      <c r="H2962" s="2"/>
      <c r="I2962" s="1">
        <v>6.2084679363673401E-6</v>
      </c>
      <c r="J2962" s="1">
        <v>9.0802604218688902E-6</v>
      </c>
      <c r="K2962" s="1">
        <v>6.7363655960336201E-6</v>
      </c>
      <c r="L2962" s="2">
        <v>1.46256057290389</v>
      </c>
      <c r="M2962" s="2">
        <v>1.0850286520083301</v>
      </c>
      <c r="N2962" s="2">
        <v>1.25973018019671</v>
      </c>
      <c r="O2962" s="2">
        <v>0.29969268564845097</v>
      </c>
      <c r="P2962">
        <v>7</v>
      </c>
    </row>
    <row r="2963" spans="1:16" x14ac:dyDescent="0.2">
      <c r="A2963">
        <v>438723</v>
      </c>
      <c r="B2963" t="s">
        <v>2974</v>
      </c>
      <c r="C2963">
        <v>0</v>
      </c>
      <c r="D2963" s="2"/>
      <c r="E2963" s="2">
        <v>1</v>
      </c>
      <c r="F2963" s="2"/>
      <c r="G2963" s="2">
        <v>1</v>
      </c>
      <c r="H2963" s="2"/>
      <c r="I2963">
        <v>0</v>
      </c>
      <c r="J2963" s="1">
        <v>4.54013021093444E-6</v>
      </c>
      <c r="K2963" s="1">
        <v>3.3681827980168101E-6</v>
      </c>
      <c r="L2963" s="2" t="s">
        <v>306</v>
      </c>
      <c r="M2963" s="2" t="s">
        <v>306</v>
      </c>
      <c r="N2963" s="2" t="s">
        <v>306</v>
      </c>
      <c r="P2963">
        <v>10</v>
      </c>
    </row>
    <row r="2964" spans="1:16" x14ac:dyDescent="0.2">
      <c r="A2964">
        <v>438912</v>
      </c>
      <c r="B2964" t="s">
        <v>2975</v>
      </c>
      <c r="C2964">
        <v>1</v>
      </c>
      <c r="D2964" s="2"/>
      <c r="E2964" s="2">
        <v>3</v>
      </c>
      <c r="F2964" s="2"/>
      <c r="G2964" s="2">
        <v>4</v>
      </c>
      <c r="H2964" s="2"/>
      <c r="I2964" s="1">
        <v>2.0694893121224399E-6</v>
      </c>
      <c r="J2964" s="1">
        <v>1.3620390632803301E-5</v>
      </c>
      <c r="K2964" s="1">
        <v>1.34727311920672E-5</v>
      </c>
      <c r="L2964" s="2">
        <v>6.5815225780675304</v>
      </c>
      <c r="M2964" s="2">
        <v>6.5101719120500103</v>
      </c>
      <c r="N2964" s="2">
        <v>6.5457500277858296</v>
      </c>
      <c r="O2964" s="2">
        <v>1.0900304123233199E-2</v>
      </c>
      <c r="P2964">
        <v>3</v>
      </c>
    </row>
    <row r="2965" spans="1:16" x14ac:dyDescent="0.2">
      <c r="A2965">
        <v>438914</v>
      </c>
      <c r="B2965" t="s">
        <v>2976</v>
      </c>
      <c r="C2965">
        <v>0</v>
      </c>
      <c r="D2965" s="2"/>
      <c r="E2965" s="2">
        <v>2</v>
      </c>
      <c r="F2965" s="2"/>
      <c r="G2965" s="2">
        <v>1</v>
      </c>
      <c r="H2965" s="2"/>
      <c r="I2965">
        <v>0</v>
      </c>
      <c r="J2965" s="1">
        <v>9.0802604218688902E-6</v>
      </c>
      <c r="K2965" s="1">
        <v>3.3681827980168101E-6</v>
      </c>
      <c r="L2965" s="2" t="s">
        <v>306</v>
      </c>
      <c r="M2965" s="2" t="s">
        <v>306</v>
      </c>
      <c r="N2965" s="2" t="s">
        <v>306</v>
      </c>
      <c r="P2965">
        <v>4</v>
      </c>
    </row>
    <row r="2966" spans="1:16" x14ac:dyDescent="0.2">
      <c r="A2966">
        <v>438995</v>
      </c>
      <c r="B2966" t="s">
        <v>2977</v>
      </c>
      <c r="C2966">
        <v>0</v>
      </c>
      <c r="D2966" s="2"/>
      <c r="E2966" s="2">
        <v>1</v>
      </c>
      <c r="F2966" s="2"/>
      <c r="G2966" s="2">
        <v>1</v>
      </c>
      <c r="H2966" s="2"/>
      <c r="I2966">
        <v>0</v>
      </c>
      <c r="J2966" s="1">
        <v>4.54013021093444E-6</v>
      </c>
      <c r="K2966" s="1">
        <v>3.3681827980168101E-6</v>
      </c>
      <c r="L2966" s="2" t="s">
        <v>306</v>
      </c>
      <c r="M2966" s="2" t="s">
        <v>306</v>
      </c>
      <c r="N2966" s="2" t="s">
        <v>306</v>
      </c>
      <c r="P2966">
        <v>7</v>
      </c>
    </row>
    <row r="2967" spans="1:16" x14ac:dyDescent="0.2">
      <c r="A2967">
        <v>439850</v>
      </c>
      <c r="B2967" t="s">
        <v>2978</v>
      </c>
      <c r="C2967">
        <v>0</v>
      </c>
      <c r="D2967" s="2"/>
      <c r="E2967" s="2">
        <v>2</v>
      </c>
      <c r="F2967" s="2"/>
      <c r="G2967" s="2">
        <v>2</v>
      </c>
      <c r="H2967" s="2"/>
      <c r="I2967">
        <v>0</v>
      </c>
      <c r="J2967" s="1">
        <v>9.0802604218688902E-6</v>
      </c>
      <c r="K2967" s="1">
        <v>6.7363655960336201E-6</v>
      </c>
      <c r="L2967" s="2" t="s">
        <v>306</v>
      </c>
      <c r="M2967" s="2" t="s">
        <v>306</v>
      </c>
      <c r="N2967" s="2" t="s">
        <v>306</v>
      </c>
      <c r="P2967">
        <v>6</v>
      </c>
    </row>
    <row r="2968" spans="1:16" x14ac:dyDescent="0.2">
      <c r="A2968">
        <v>440640</v>
      </c>
      <c r="B2968" t="s">
        <v>2979</v>
      </c>
      <c r="C2968">
        <v>13</v>
      </c>
      <c r="D2968" s="2"/>
      <c r="E2968" s="2">
        <v>2</v>
      </c>
      <c r="F2968" s="2"/>
      <c r="G2968" s="2">
        <v>5</v>
      </c>
      <c r="H2968" s="2"/>
      <c r="I2968" s="1">
        <v>2.69033610575918E-5</v>
      </c>
      <c r="J2968" s="1">
        <v>9.0802604218688902E-6</v>
      </c>
      <c r="K2968" s="1">
        <v>1.6840913990084E-5</v>
      </c>
      <c r="L2968" s="2">
        <v>0.33751397836243702</v>
      </c>
      <c r="M2968" s="2">
        <v>0.62597806846634696</v>
      </c>
      <c r="N2968" s="2">
        <v>0.45964807000107299</v>
      </c>
      <c r="O2968" s="2">
        <v>0.627575984607606</v>
      </c>
      <c r="P2968">
        <v>3</v>
      </c>
    </row>
    <row r="2969" spans="1:16" x14ac:dyDescent="0.2">
      <c r="A2969">
        <v>440641</v>
      </c>
      <c r="B2969" t="s">
        <v>2980</v>
      </c>
      <c r="C2969">
        <v>0</v>
      </c>
      <c r="D2969" s="2"/>
      <c r="E2969" s="2">
        <v>1</v>
      </c>
      <c r="F2969" s="2"/>
      <c r="G2969" s="2">
        <v>1</v>
      </c>
      <c r="H2969" s="2"/>
      <c r="I2969">
        <v>0</v>
      </c>
      <c r="J2969" s="1">
        <v>4.54013021093444E-6</v>
      </c>
      <c r="K2969" s="1">
        <v>3.3681827980168101E-6</v>
      </c>
      <c r="L2969" s="2" t="s">
        <v>306</v>
      </c>
      <c r="M2969" s="2" t="s">
        <v>306</v>
      </c>
      <c r="N2969" s="2" t="s">
        <v>306</v>
      </c>
      <c r="P2969">
        <v>4</v>
      </c>
    </row>
    <row r="2970" spans="1:16" x14ac:dyDescent="0.2">
      <c r="A2970">
        <v>440784</v>
      </c>
      <c r="B2970" t="s">
        <v>2981</v>
      </c>
      <c r="C2970">
        <v>0</v>
      </c>
      <c r="D2970" s="2"/>
      <c r="E2970" s="2">
        <v>2</v>
      </c>
      <c r="F2970" s="2"/>
      <c r="G2970" s="2">
        <v>1</v>
      </c>
      <c r="H2970" s="2"/>
      <c r="I2970">
        <v>0</v>
      </c>
      <c r="J2970" s="1">
        <v>9.0802604218688902E-6</v>
      </c>
      <c r="K2970" s="1">
        <v>3.3681827980168101E-6</v>
      </c>
      <c r="L2970" s="2" t="s">
        <v>306</v>
      </c>
      <c r="M2970" s="2" t="s">
        <v>306</v>
      </c>
      <c r="N2970" s="2" t="s">
        <v>306</v>
      </c>
      <c r="P2970">
        <v>4</v>
      </c>
    </row>
    <row r="2971" spans="1:16" x14ac:dyDescent="0.2">
      <c r="A2971">
        <v>442368</v>
      </c>
      <c r="B2971" t="s">
        <v>2982</v>
      </c>
      <c r="C2971">
        <v>8</v>
      </c>
      <c r="D2971" s="2"/>
      <c r="E2971" s="2">
        <v>1</v>
      </c>
      <c r="F2971" s="2"/>
      <c r="G2971" s="2">
        <v>1</v>
      </c>
      <c r="H2971" s="2"/>
      <c r="I2971" s="1">
        <v>1.6555914496979499E-5</v>
      </c>
      <c r="J2971" s="1">
        <v>4.54013021093444E-6</v>
      </c>
      <c r="K2971" s="1">
        <v>3.3681827980168101E-6</v>
      </c>
      <c r="L2971" s="2">
        <v>0.27423010741948001</v>
      </c>
      <c r="M2971" s="2">
        <v>0.20344287225156199</v>
      </c>
      <c r="N2971" s="2">
        <v>0.236199408786884</v>
      </c>
      <c r="O2971" s="2">
        <v>0.29969268564845097</v>
      </c>
      <c r="P2971">
        <v>4</v>
      </c>
    </row>
    <row r="2972" spans="1:16" x14ac:dyDescent="0.2">
      <c r="A2972">
        <v>445824</v>
      </c>
      <c r="B2972" t="s">
        <v>2983</v>
      </c>
      <c r="C2972">
        <v>14</v>
      </c>
      <c r="D2972" s="2"/>
      <c r="E2972" s="2">
        <v>8</v>
      </c>
      <c r="F2972" s="2"/>
      <c r="G2972" s="2">
        <v>11</v>
      </c>
      <c r="H2972" s="2"/>
      <c r="I2972" s="1">
        <v>2.8972850369714199E-5</v>
      </c>
      <c r="J2972" s="1">
        <v>3.63210416874755E-5</v>
      </c>
      <c r="K2972" s="1">
        <v>3.7050010778184903E-5</v>
      </c>
      <c r="L2972" s="2">
        <v>1.2536233482033401</v>
      </c>
      <c r="M2972" s="2">
        <v>1.27878376843839</v>
      </c>
      <c r="N2972" s="2">
        <v>1.2661410622114</v>
      </c>
      <c r="O2972" s="2">
        <v>1.9871735453480699E-2</v>
      </c>
      <c r="P2972">
        <v>3</v>
      </c>
    </row>
    <row r="2973" spans="1:16" x14ac:dyDescent="0.2">
      <c r="A2973">
        <v>447552</v>
      </c>
      <c r="B2973" t="s">
        <v>2984</v>
      </c>
      <c r="C2973">
        <v>0</v>
      </c>
      <c r="D2973" s="2"/>
      <c r="E2973" s="2">
        <v>1</v>
      </c>
      <c r="F2973" s="2"/>
      <c r="G2973" s="2">
        <v>1</v>
      </c>
      <c r="H2973" s="2"/>
      <c r="I2973">
        <v>0</v>
      </c>
      <c r="J2973" s="1">
        <v>4.54013021093444E-6</v>
      </c>
      <c r="K2973" s="1">
        <v>3.3681827980168101E-6</v>
      </c>
      <c r="L2973" s="2" t="s">
        <v>306</v>
      </c>
      <c r="M2973" s="2" t="s">
        <v>306</v>
      </c>
      <c r="N2973" s="2" t="s">
        <v>306</v>
      </c>
      <c r="P2973">
        <v>4</v>
      </c>
    </row>
    <row r="2974" spans="1:16" x14ac:dyDescent="0.2">
      <c r="A2974">
        <v>451008</v>
      </c>
      <c r="B2974" t="s">
        <v>2985</v>
      </c>
      <c r="C2974">
        <v>18</v>
      </c>
      <c r="D2974" s="2"/>
      <c r="E2974" s="2">
        <v>1</v>
      </c>
      <c r="F2974" s="2"/>
      <c r="G2974" s="2">
        <v>14</v>
      </c>
      <c r="H2974" s="2"/>
      <c r="I2974" s="1">
        <v>3.7250807618204E-5</v>
      </c>
      <c r="J2974" s="1">
        <v>4.54013021093444E-6</v>
      </c>
      <c r="K2974" s="1">
        <v>4.7154559172235299E-5</v>
      </c>
      <c r="L2974" s="2">
        <v>0.121880047741991</v>
      </c>
      <c r="M2974" s="2">
        <v>1.26586676067639</v>
      </c>
      <c r="N2974" s="2">
        <v>0.39278989450625901</v>
      </c>
      <c r="O2974" s="2">
        <v>2.9124647271600499</v>
      </c>
      <c r="P2974">
        <v>3</v>
      </c>
    </row>
    <row r="2975" spans="1:16" x14ac:dyDescent="0.2">
      <c r="A2975">
        <v>451080</v>
      </c>
      <c r="B2975" t="s">
        <v>2986</v>
      </c>
      <c r="C2975">
        <v>1</v>
      </c>
      <c r="D2975" s="2"/>
      <c r="E2975" s="2">
        <v>1</v>
      </c>
      <c r="F2975" s="2"/>
      <c r="G2975" s="2">
        <v>5</v>
      </c>
      <c r="H2975" s="2"/>
      <c r="I2975" s="1">
        <v>2.0694893121224399E-6</v>
      </c>
      <c r="J2975" s="1">
        <v>4.54013021093444E-6</v>
      </c>
      <c r="K2975" s="1">
        <v>1.6840913990084E-5</v>
      </c>
      <c r="L2975" s="2">
        <v>2.1938408593558401</v>
      </c>
      <c r="M2975" s="2">
        <v>8.1377148900625098</v>
      </c>
      <c r="N2975" s="2">
        <v>4.2252634743418698</v>
      </c>
      <c r="O2975" s="2">
        <v>1.4067463642921001</v>
      </c>
      <c r="P2975">
        <v>4</v>
      </c>
    </row>
    <row r="2976" spans="1:16" x14ac:dyDescent="0.2">
      <c r="A2976">
        <v>451091</v>
      </c>
      <c r="B2976" t="s">
        <v>2987</v>
      </c>
      <c r="C2976">
        <v>0</v>
      </c>
      <c r="D2976" s="2"/>
      <c r="E2976" s="2">
        <v>4</v>
      </c>
      <c r="F2976" s="2"/>
      <c r="G2976" s="2">
        <v>2</v>
      </c>
      <c r="H2976" s="2"/>
      <c r="I2976">
        <v>0</v>
      </c>
      <c r="J2976" s="1">
        <v>1.8160520843737699E-5</v>
      </c>
      <c r="K2976" s="1">
        <v>6.7363655960336201E-6</v>
      </c>
      <c r="L2976" s="2" t="s">
        <v>306</v>
      </c>
      <c r="M2976" s="2" t="s">
        <v>306</v>
      </c>
      <c r="N2976" s="2" t="s">
        <v>306</v>
      </c>
      <c r="P2976">
        <v>7</v>
      </c>
    </row>
    <row r="2977" spans="1:17" x14ac:dyDescent="0.2">
      <c r="A2977">
        <v>451152</v>
      </c>
      <c r="B2977" t="s">
        <v>2988</v>
      </c>
      <c r="C2977">
        <v>1</v>
      </c>
      <c r="D2977" s="2"/>
      <c r="E2977" s="2">
        <v>2</v>
      </c>
      <c r="F2977" s="2"/>
      <c r="G2977" s="2">
        <v>1</v>
      </c>
      <c r="H2977" s="2"/>
      <c r="I2977" s="1">
        <v>2.0694893121224399E-6</v>
      </c>
      <c r="J2977" s="1">
        <v>9.0802604218688902E-6</v>
      </c>
      <c r="K2977" s="1">
        <v>3.3681827980168101E-6</v>
      </c>
      <c r="L2977" s="2">
        <v>4.3876817187116899</v>
      </c>
      <c r="M2977" s="2">
        <v>1.6275429780124999</v>
      </c>
      <c r="N2977" s="2">
        <v>2.6722912586473502</v>
      </c>
      <c r="O2977" s="2">
        <v>1.03287346832706</v>
      </c>
      <c r="P2977">
        <v>4</v>
      </c>
    </row>
    <row r="2978" spans="1:17" x14ac:dyDescent="0.2">
      <c r="A2978">
        <v>451446</v>
      </c>
      <c r="B2978" t="s">
        <v>2989</v>
      </c>
      <c r="C2978">
        <v>0</v>
      </c>
      <c r="D2978" s="2"/>
      <c r="E2978" s="2">
        <v>1</v>
      </c>
      <c r="F2978" s="2"/>
      <c r="G2978" s="2">
        <v>1</v>
      </c>
      <c r="H2978" s="2"/>
      <c r="I2978">
        <v>0</v>
      </c>
      <c r="J2978" s="1">
        <v>4.54013021093444E-6</v>
      </c>
      <c r="K2978" s="1">
        <v>3.3681827980168101E-6</v>
      </c>
      <c r="L2978" s="2" t="s">
        <v>306</v>
      </c>
      <c r="M2978" s="2" t="s">
        <v>306</v>
      </c>
      <c r="N2978" s="2" t="s">
        <v>306</v>
      </c>
      <c r="P2978">
        <v>5</v>
      </c>
    </row>
    <row r="2979" spans="1:17" x14ac:dyDescent="0.2">
      <c r="A2979">
        <v>454392</v>
      </c>
      <c r="B2979" t="s">
        <v>2990</v>
      </c>
      <c r="C2979">
        <v>0</v>
      </c>
      <c r="D2979" s="2"/>
      <c r="E2979" s="2">
        <v>8</v>
      </c>
      <c r="F2979" s="2"/>
      <c r="G2979" s="2">
        <v>6</v>
      </c>
      <c r="H2979" s="2"/>
      <c r="I2979">
        <v>0</v>
      </c>
      <c r="J2979" s="1">
        <v>3.63210416874755E-5</v>
      </c>
      <c r="K2979" s="1">
        <v>2.0209096788100801E-5</v>
      </c>
      <c r="L2979" s="2" t="s">
        <v>306</v>
      </c>
      <c r="M2979" s="2" t="s">
        <v>306</v>
      </c>
      <c r="N2979" s="2" t="s">
        <v>306</v>
      </c>
      <c r="P2979">
        <v>8</v>
      </c>
    </row>
    <row r="2980" spans="1:17" x14ac:dyDescent="0.2">
      <c r="A2980">
        <v>454538</v>
      </c>
      <c r="B2980" t="s">
        <v>2991</v>
      </c>
      <c r="C2980">
        <v>0</v>
      </c>
      <c r="D2980" s="2"/>
      <c r="E2980" s="2">
        <v>12</v>
      </c>
      <c r="F2980" s="2"/>
      <c r="G2980" s="2">
        <v>1</v>
      </c>
      <c r="H2980" s="2"/>
      <c r="I2980">
        <v>0</v>
      </c>
      <c r="J2980" s="1">
        <v>5.4481562531213297E-5</v>
      </c>
      <c r="K2980" s="1">
        <v>3.3681827980168101E-6</v>
      </c>
      <c r="L2980" s="2" t="s">
        <v>306</v>
      </c>
      <c r="M2980" s="2" t="s">
        <v>306</v>
      </c>
      <c r="N2980" s="2" t="s">
        <v>306</v>
      </c>
      <c r="P2980">
        <v>6</v>
      </c>
    </row>
    <row r="2981" spans="1:17" x14ac:dyDescent="0.2">
      <c r="A2981">
        <v>455328</v>
      </c>
      <c r="B2981" t="s">
        <v>2992</v>
      </c>
      <c r="C2981">
        <v>1</v>
      </c>
      <c r="D2981" s="2"/>
      <c r="E2981" s="2">
        <v>2</v>
      </c>
      <c r="F2981" s="2"/>
      <c r="G2981" s="2">
        <v>1</v>
      </c>
      <c r="H2981" s="2"/>
      <c r="I2981" s="1">
        <v>2.0694893121224399E-6</v>
      </c>
      <c r="J2981" s="1">
        <v>9.0802604218688902E-6</v>
      </c>
      <c r="K2981" s="1">
        <v>3.3681827980168101E-6</v>
      </c>
      <c r="L2981" s="2">
        <v>4.3876817187116899</v>
      </c>
      <c r="M2981" s="2">
        <v>1.6275429780124999</v>
      </c>
      <c r="N2981" s="2">
        <v>2.6722912586473502</v>
      </c>
      <c r="O2981" s="2">
        <v>1.03287346832706</v>
      </c>
      <c r="P2981">
        <v>5</v>
      </c>
    </row>
    <row r="2982" spans="1:17" x14ac:dyDescent="0.2">
      <c r="A2982">
        <v>455400</v>
      </c>
      <c r="B2982" t="s">
        <v>2993</v>
      </c>
      <c r="C2982">
        <v>2</v>
      </c>
      <c r="D2982" s="2"/>
      <c r="E2982" s="2">
        <v>13</v>
      </c>
      <c r="F2982" s="2"/>
      <c r="G2982" s="2">
        <v>1</v>
      </c>
      <c r="H2982" s="2"/>
      <c r="I2982" s="1">
        <v>4.13897862424489E-6</v>
      </c>
      <c r="J2982" s="1">
        <v>5.9021692742147801E-5</v>
      </c>
      <c r="K2982" s="1">
        <v>3.3681827980168101E-6</v>
      </c>
      <c r="L2982" s="2">
        <v>14.259965585812999</v>
      </c>
      <c r="M2982" s="2">
        <v>0.81377148900625096</v>
      </c>
      <c r="N2982" s="2">
        <v>3.4065163184615601</v>
      </c>
      <c r="O2982" s="2">
        <v>3.9471979112312701</v>
      </c>
      <c r="P2982">
        <v>6</v>
      </c>
    </row>
    <row r="2983" spans="1:17" x14ac:dyDescent="0.2">
      <c r="A2983">
        <v>455402</v>
      </c>
      <c r="B2983" t="s">
        <v>2994</v>
      </c>
      <c r="C2983">
        <v>0</v>
      </c>
      <c r="D2983" s="2">
        <f>1000000*C2983/495425</f>
        <v>0</v>
      </c>
      <c r="E2983" s="2">
        <v>201</v>
      </c>
      <c r="F2983" s="2">
        <f>1000000*E2983/220258</f>
        <v>912.5661723978244</v>
      </c>
      <c r="G2983" s="2">
        <v>20</v>
      </c>
      <c r="H2983" s="2">
        <f>1000000*G2983/296896</f>
        <v>67.363655960336274</v>
      </c>
      <c r="I2983">
        <v>0</v>
      </c>
      <c r="J2983">
        <v>9.1256617239782395E-4</v>
      </c>
      <c r="K2983" s="1">
        <v>6.7363655960336205E-5</v>
      </c>
      <c r="L2983" s="2" t="s">
        <v>306</v>
      </c>
      <c r="M2983" s="2" t="s">
        <v>306</v>
      </c>
      <c r="N2983" s="4" t="s">
        <v>306</v>
      </c>
      <c r="P2983">
        <v>7</v>
      </c>
      <c r="Q2983">
        <f>F2983/H2983</f>
        <v>13.546862316011225</v>
      </c>
    </row>
    <row r="2984" spans="1:17" x14ac:dyDescent="0.2">
      <c r="A2984">
        <v>455403</v>
      </c>
      <c r="B2984" t="s">
        <v>2995</v>
      </c>
      <c r="C2984">
        <v>0</v>
      </c>
      <c r="D2984" s="2"/>
      <c r="E2984" s="2">
        <v>3</v>
      </c>
      <c r="F2984" s="2"/>
      <c r="G2984" s="2">
        <v>1</v>
      </c>
      <c r="H2984" s="2"/>
      <c r="I2984">
        <v>0</v>
      </c>
      <c r="J2984" s="1">
        <v>1.3620390632803301E-5</v>
      </c>
      <c r="K2984" s="1">
        <v>3.3681827980168101E-6</v>
      </c>
      <c r="L2984" s="2" t="s">
        <v>306</v>
      </c>
      <c r="M2984" s="2" t="s">
        <v>306</v>
      </c>
      <c r="N2984" s="2" t="s">
        <v>306</v>
      </c>
      <c r="P2984">
        <v>8</v>
      </c>
    </row>
    <row r="2985" spans="1:17" x14ac:dyDescent="0.2">
      <c r="A2985">
        <v>455426</v>
      </c>
      <c r="B2985" t="s">
        <v>2996</v>
      </c>
      <c r="C2985">
        <v>0</v>
      </c>
      <c r="D2985" s="2"/>
      <c r="E2985" s="2">
        <v>10</v>
      </c>
      <c r="F2985" s="2"/>
      <c r="G2985" s="2">
        <v>3</v>
      </c>
      <c r="H2985" s="2"/>
      <c r="I2985">
        <v>0</v>
      </c>
      <c r="J2985" s="1">
        <v>4.5401302109344399E-5</v>
      </c>
      <c r="K2985" s="1">
        <v>1.0104548394050401E-5</v>
      </c>
      <c r="L2985" s="2" t="s">
        <v>306</v>
      </c>
      <c r="M2985" s="2" t="s">
        <v>306</v>
      </c>
      <c r="N2985" s="2" t="s">
        <v>306</v>
      </c>
      <c r="P2985">
        <v>8</v>
      </c>
    </row>
    <row r="2986" spans="1:17" x14ac:dyDescent="0.2">
      <c r="A2986">
        <v>455474</v>
      </c>
      <c r="B2986" t="s">
        <v>2997</v>
      </c>
      <c r="C2986">
        <v>0</v>
      </c>
      <c r="D2986" s="2"/>
      <c r="E2986" s="2">
        <v>1</v>
      </c>
      <c r="F2986" s="2"/>
      <c r="G2986" s="2">
        <v>1</v>
      </c>
      <c r="H2986" s="2"/>
      <c r="I2986">
        <v>0</v>
      </c>
      <c r="J2986" s="1">
        <v>4.54013021093444E-6</v>
      </c>
      <c r="K2986" s="1">
        <v>3.3681827980168101E-6</v>
      </c>
      <c r="L2986" s="2" t="s">
        <v>306</v>
      </c>
      <c r="M2986" s="2" t="s">
        <v>306</v>
      </c>
      <c r="N2986" s="2" t="s">
        <v>306</v>
      </c>
      <c r="P2986">
        <v>7</v>
      </c>
    </row>
    <row r="2987" spans="1:17" x14ac:dyDescent="0.2">
      <c r="A2987">
        <v>455796</v>
      </c>
      <c r="B2987" t="s">
        <v>2998</v>
      </c>
      <c r="C2987">
        <v>9</v>
      </c>
      <c r="D2987" s="2"/>
      <c r="E2987" s="2">
        <v>2</v>
      </c>
      <c r="F2987" s="2"/>
      <c r="G2987" s="2">
        <v>1</v>
      </c>
      <c r="H2987" s="2"/>
      <c r="I2987" s="1">
        <v>1.8625403809102E-5</v>
      </c>
      <c r="J2987" s="1">
        <v>9.0802604218688902E-6</v>
      </c>
      <c r="K2987" s="1">
        <v>3.3681827980168101E-6</v>
      </c>
      <c r="L2987" s="2">
        <v>0.48752019096796501</v>
      </c>
      <c r="M2987" s="2">
        <v>0.180838108668055</v>
      </c>
      <c r="N2987" s="2">
        <v>0.29692125096081601</v>
      </c>
      <c r="O2987" s="2">
        <v>1.03287346832706</v>
      </c>
      <c r="P2987">
        <v>8</v>
      </c>
    </row>
    <row r="2988" spans="1:17" x14ac:dyDescent="0.2">
      <c r="A2988">
        <v>455834</v>
      </c>
      <c r="B2988" t="s">
        <v>2999</v>
      </c>
      <c r="C2988">
        <v>0</v>
      </c>
      <c r="D2988" s="2"/>
      <c r="E2988" s="2">
        <v>4</v>
      </c>
      <c r="F2988" s="2"/>
      <c r="G2988" s="2">
        <v>2</v>
      </c>
      <c r="H2988" s="2"/>
      <c r="I2988">
        <v>0</v>
      </c>
      <c r="J2988" s="1">
        <v>1.8160520843737699E-5</v>
      </c>
      <c r="K2988" s="1">
        <v>6.7363655960336201E-6</v>
      </c>
      <c r="L2988" s="2" t="s">
        <v>306</v>
      </c>
      <c r="M2988" s="2" t="s">
        <v>306</v>
      </c>
      <c r="N2988" s="2" t="s">
        <v>306</v>
      </c>
      <c r="P2988">
        <v>8</v>
      </c>
    </row>
    <row r="2989" spans="1:17" x14ac:dyDescent="0.2">
      <c r="A2989">
        <v>456192</v>
      </c>
      <c r="B2989" t="s">
        <v>3000</v>
      </c>
      <c r="C2989">
        <v>9</v>
      </c>
      <c r="D2989" s="2"/>
      <c r="E2989" s="2">
        <v>2</v>
      </c>
      <c r="F2989" s="2"/>
      <c r="G2989" s="2">
        <v>4</v>
      </c>
      <c r="H2989" s="2"/>
      <c r="I2989" s="1">
        <v>1.8625403809102E-5</v>
      </c>
      <c r="J2989" s="1">
        <v>9.0802604218688902E-6</v>
      </c>
      <c r="K2989" s="1">
        <v>1.34727311920672E-5</v>
      </c>
      <c r="L2989" s="2">
        <v>0.48752019096796501</v>
      </c>
      <c r="M2989" s="2">
        <v>0.72335243467222299</v>
      </c>
      <c r="N2989" s="2">
        <v>0.59384250192163301</v>
      </c>
      <c r="O2989" s="2">
        <v>0.39712927744498</v>
      </c>
      <c r="P2989">
        <v>4</v>
      </c>
    </row>
    <row r="2990" spans="1:17" x14ac:dyDescent="0.2">
      <c r="A2990">
        <v>456691</v>
      </c>
      <c r="B2990" t="s">
        <v>3001</v>
      </c>
      <c r="C2990">
        <v>38</v>
      </c>
      <c r="E2990">
        <v>5</v>
      </c>
      <c r="G2990">
        <v>2</v>
      </c>
      <c r="I2990" s="1">
        <v>7.8640593860653001E-5</v>
      </c>
      <c r="J2990" s="1">
        <v>2.2700651054672199E-5</v>
      </c>
      <c r="K2990" s="1">
        <v>6.7363655960336201E-6</v>
      </c>
      <c r="L2990">
        <v>0.28866327096787397</v>
      </c>
      <c r="M2990">
        <v>8.5660156737500104E-2</v>
      </c>
      <c r="N2990">
        <v>0.15724802394773499</v>
      </c>
      <c r="O2990">
        <v>1.29097402392698</v>
      </c>
      <c r="P2990">
        <v>9</v>
      </c>
    </row>
    <row r="2991" spans="1:17" x14ac:dyDescent="0.2">
      <c r="A2991">
        <v>458505</v>
      </c>
      <c r="B2991" t="s">
        <v>3002</v>
      </c>
      <c r="C2991">
        <v>0</v>
      </c>
      <c r="D2991" s="2"/>
      <c r="E2991" s="2">
        <v>2</v>
      </c>
      <c r="F2991" s="2"/>
      <c r="G2991" s="2">
        <v>1</v>
      </c>
      <c r="H2991" s="2"/>
      <c r="I2991">
        <v>0</v>
      </c>
      <c r="J2991" s="1">
        <v>9.0802604218688902E-6</v>
      </c>
      <c r="K2991" s="1">
        <v>3.3681827980168101E-6</v>
      </c>
      <c r="L2991" s="2" t="s">
        <v>306</v>
      </c>
      <c r="M2991" s="2" t="s">
        <v>306</v>
      </c>
      <c r="N2991" s="2" t="s">
        <v>306</v>
      </c>
      <c r="P2991">
        <v>10</v>
      </c>
    </row>
    <row r="2992" spans="1:17" x14ac:dyDescent="0.2">
      <c r="A2992">
        <v>459650</v>
      </c>
      <c r="B2992" t="s">
        <v>3003</v>
      </c>
      <c r="C2992">
        <v>0</v>
      </c>
      <c r="D2992" s="2"/>
      <c r="E2992" s="2">
        <v>1</v>
      </c>
      <c r="F2992" s="2"/>
      <c r="G2992" s="2">
        <v>1</v>
      </c>
      <c r="H2992" s="2"/>
      <c r="I2992">
        <v>0</v>
      </c>
      <c r="J2992" s="1">
        <v>4.54013021093444E-6</v>
      </c>
      <c r="K2992" s="1">
        <v>3.3681827980168101E-6</v>
      </c>
      <c r="L2992" s="2" t="s">
        <v>306</v>
      </c>
      <c r="M2992" s="2" t="s">
        <v>306</v>
      </c>
      <c r="N2992" s="2" t="s">
        <v>306</v>
      </c>
      <c r="P2992">
        <v>6</v>
      </c>
    </row>
    <row r="2993" spans="1:16" x14ac:dyDescent="0.2">
      <c r="A2993">
        <v>460586</v>
      </c>
      <c r="B2993" t="s">
        <v>3004</v>
      </c>
      <c r="C2993">
        <v>0</v>
      </c>
      <c r="D2993" s="2"/>
      <c r="E2993" s="2">
        <v>10</v>
      </c>
      <c r="F2993" s="2"/>
      <c r="G2993" s="2">
        <v>1</v>
      </c>
      <c r="H2993" s="2"/>
      <c r="I2993">
        <v>0</v>
      </c>
      <c r="J2993" s="1">
        <v>4.5401302109344399E-5</v>
      </c>
      <c r="K2993" s="1">
        <v>3.3681827980168101E-6</v>
      </c>
      <c r="L2993" s="2" t="s">
        <v>306</v>
      </c>
      <c r="M2993" s="2" t="s">
        <v>306</v>
      </c>
      <c r="N2993" s="2" t="s">
        <v>306</v>
      </c>
      <c r="P2993">
        <v>8</v>
      </c>
    </row>
    <row r="2994" spans="1:16" x14ac:dyDescent="0.2">
      <c r="A2994">
        <v>461376</v>
      </c>
      <c r="B2994" s="7" t="s">
        <v>3005</v>
      </c>
      <c r="C2994">
        <v>10</v>
      </c>
      <c r="D2994" s="2">
        <f>1000000*C2994/495425</f>
        <v>20.184689912701216</v>
      </c>
      <c r="E2994" s="2">
        <v>72</v>
      </c>
      <c r="F2994" s="2">
        <f>1000000*E2994/220258</f>
        <v>326.88937518728039</v>
      </c>
      <c r="G2994" s="2">
        <v>10</v>
      </c>
      <c r="H2994" s="2">
        <f>1000000*G2994/296896</f>
        <v>33.681827980168137</v>
      </c>
      <c r="I2994" s="1">
        <v>2.0694893121224399E-5</v>
      </c>
      <c r="J2994">
        <v>3.2688937518727997E-4</v>
      </c>
      <c r="K2994" s="1">
        <v>3.3681827980168102E-5</v>
      </c>
      <c r="L2994" s="2">
        <v>15.795654187362</v>
      </c>
      <c r="M2994" s="2">
        <v>1.6275429780124999</v>
      </c>
      <c r="N2994" s="4">
        <v>5.0703161692102503</v>
      </c>
      <c r="O2994" s="2">
        <v>2.7943249960201899</v>
      </c>
      <c r="P2994">
        <v>4</v>
      </c>
    </row>
    <row r="2995" spans="1:16" x14ac:dyDescent="0.2">
      <c r="A2995">
        <v>461377</v>
      </c>
      <c r="B2995" t="s">
        <v>3006</v>
      </c>
      <c r="C2995">
        <v>1</v>
      </c>
      <c r="D2995" s="2"/>
      <c r="E2995" s="2">
        <v>4</v>
      </c>
      <c r="F2995" s="2"/>
      <c r="G2995" s="2">
        <v>1</v>
      </c>
      <c r="H2995" s="2"/>
      <c r="I2995" s="1">
        <v>2.0694893121224399E-6</v>
      </c>
      <c r="J2995" s="1">
        <v>1.8160520843737699E-5</v>
      </c>
      <c r="K2995" s="1">
        <v>3.3681827980168101E-6</v>
      </c>
      <c r="L2995" s="2">
        <v>8.7753634374233798</v>
      </c>
      <c r="M2995" s="2">
        <v>1.6275429780124999</v>
      </c>
      <c r="N2995" s="2">
        <v>3.7791905405901498</v>
      </c>
      <c r="O2995" s="2">
        <v>1.8913628150367501</v>
      </c>
      <c r="P2995">
        <v>5</v>
      </c>
    </row>
    <row r="2996" spans="1:16" x14ac:dyDescent="0.2">
      <c r="A2996">
        <v>461378</v>
      </c>
      <c r="B2996" t="s">
        <v>3007</v>
      </c>
      <c r="C2996">
        <v>0</v>
      </c>
      <c r="D2996" s="2"/>
      <c r="E2996" s="2">
        <v>4</v>
      </c>
      <c r="F2996" s="2"/>
      <c r="G2996" s="2">
        <v>1</v>
      </c>
      <c r="H2996" s="2"/>
      <c r="I2996">
        <v>0</v>
      </c>
      <c r="J2996" s="1">
        <v>1.8160520843737699E-5</v>
      </c>
      <c r="K2996" s="1">
        <v>3.3681827980168101E-6</v>
      </c>
      <c r="L2996" s="2" t="s">
        <v>306</v>
      </c>
      <c r="M2996" s="2" t="s">
        <v>306</v>
      </c>
      <c r="N2996" s="2" t="s">
        <v>306</v>
      </c>
      <c r="P2996">
        <v>5</v>
      </c>
    </row>
    <row r="2997" spans="1:16" x14ac:dyDescent="0.2">
      <c r="A2997">
        <v>461382</v>
      </c>
      <c r="B2997" t="s">
        <v>3008</v>
      </c>
      <c r="C2997">
        <v>0</v>
      </c>
      <c r="D2997" s="2"/>
      <c r="E2997" s="2">
        <v>5</v>
      </c>
      <c r="F2997" s="2"/>
      <c r="G2997" s="2">
        <v>1</v>
      </c>
      <c r="H2997" s="2"/>
      <c r="I2997">
        <v>0</v>
      </c>
      <c r="J2997" s="1">
        <v>2.2700651054672199E-5</v>
      </c>
      <c r="K2997" s="1">
        <v>3.3681827980168101E-6</v>
      </c>
      <c r="L2997" s="2" t="s">
        <v>306</v>
      </c>
      <c r="M2997" s="2" t="s">
        <v>306</v>
      </c>
      <c r="N2997" s="2" t="s">
        <v>306</v>
      </c>
      <c r="P2997">
        <v>5</v>
      </c>
    </row>
    <row r="2998" spans="1:16" x14ac:dyDescent="0.2">
      <c r="A2998">
        <v>461388</v>
      </c>
      <c r="B2998" t="s">
        <v>3009</v>
      </c>
      <c r="C2998">
        <v>1</v>
      </c>
      <c r="D2998" s="2"/>
      <c r="E2998" s="2">
        <v>1</v>
      </c>
      <c r="F2998" s="2"/>
      <c r="G2998" s="2">
        <v>1</v>
      </c>
      <c r="H2998" s="2"/>
      <c r="I2998" s="1">
        <v>2.0694893121224399E-6</v>
      </c>
      <c r="J2998" s="1">
        <v>4.54013021093444E-6</v>
      </c>
      <c r="K2998" s="1">
        <v>3.3681827980168101E-6</v>
      </c>
      <c r="L2998" s="2">
        <v>2.1938408593558401</v>
      </c>
      <c r="M2998" s="2">
        <v>1.6275429780124999</v>
      </c>
      <c r="N2998" s="2">
        <v>1.88959527029507</v>
      </c>
      <c r="O2998" s="2">
        <v>0.29969268564845097</v>
      </c>
      <c r="P2998">
        <v>5</v>
      </c>
    </row>
    <row r="2999" spans="1:16" x14ac:dyDescent="0.2">
      <c r="A2999">
        <v>461400</v>
      </c>
      <c r="B2999" t="s">
        <v>3010</v>
      </c>
      <c r="C2999">
        <v>0</v>
      </c>
      <c r="D2999" s="2"/>
      <c r="E2999" s="2">
        <v>5</v>
      </c>
      <c r="F2999" s="2"/>
      <c r="G2999" s="2">
        <v>1</v>
      </c>
      <c r="H2999" s="2"/>
      <c r="I2999">
        <v>0</v>
      </c>
      <c r="J2999" s="1">
        <v>2.2700651054672199E-5</v>
      </c>
      <c r="K2999" s="1">
        <v>3.3681827980168101E-6</v>
      </c>
      <c r="L2999" s="2" t="s">
        <v>306</v>
      </c>
      <c r="M2999" s="2" t="s">
        <v>306</v>
      </c>
      <c r="N2999" s="2" t="s">
        <v>306</v>
      </c>
      <c r="P2999">
        <v>5</v>
      </c>
    </row>
    <row r="3000" spans="1:16" x14ac:dyDescent="0.2">
      <c r="A3000">
        <v>461408</v>
      </c>
      <c r="B3000" t="s">
        <v>3011</v>
      </c>
      <c r="C3000">
        <v>0</v>
      </c>
      <c r="D3000" s="2"/>
      <c r="E3000" s="2">
        <v>1</v>
      </c>
      <c r="F3000" s="2"/>
      <c r="G3000" s="2">
        <v>1</v>
      </c>
      <c r="H3000" s="2"/>
      <c r="I3000">
        <v>0</v>
      </c>
      <c r="J3000" s="1">
        <v>4.54013021093444E-6</v>
      </c>
      <c r="K3000" s="1">
        <v>3.3681827980168101E-6</v>
      </c>
      <c r="L3000" s="2" t="s">
        <v>306</v>
      </c>
      <c r="M3000" s="2" t="s">
        <v>306</v>
      </c>
      <c r="N3000" s="2" t="s">
        <v>306</v>
      </c>
      <c r="P3000">
        <v>7</v>
      </c>
    </row>
    <row r="3001" spans="1:16" x14ac:dyDescent="0.2">
      <c r="A3001">
        <v>461448</v>
      </c>
      <c r="B3001" t="s">
        <v>3012</v>
      </c>
      <c r="C3001">
        <v>0</v>
      </c>
      <c r="D3001" s="2"/>
      <c r="E3001" s="2">
        <v>7</v>
      </c>
      <c r="F3001" s="2"/>
      <c r="G3001" s="2">
        <v>1</v>
      </c>
      <c r="H3001" s="2"/>
      <c r="I3001">
        <v>0</v>
      </c>
      <c r="J3001" s="1">
        <v>3.1780911476541098E-5</v>
      </c>
      <c r="K3001" s="1">
        <v>3.3681827980168101E-6</v>
      </c>
      <c r="L3001" s="2" t="s">
        <v>306</v>
      </c>
      <c r="M3001" s="2" t="s">
        <v>306</v>
      </c>
      <c r="N3001" s="2" t="s">
        <v>306</v>
      </c>
      <c r="P3001">
        <v>5</v>
      </c>
    </row>
    <row r="3002" spans="1:16" x14ac:dyDescent="0.2">
      <c r="A3002">
        <v>461520</v>
      </c>
      <c r="B3002" t="s">
        <v>3013</v>
      </c>
      <c r="C3002">
        <v>1</v>
      </c>
      <c r="D3002" s="2"/>
      <c r="E3002" s="2">
        <v>6</v>
      </c>
      <c r="F3002" s="2"/>
      <c r="G3002" s="2">
        <v>1</v>
      </c>
      <c r="H3002" s="2"/>
      <c r="I3002" s="1">
        <v>2.0694893121224399E-6</v>
      </c>
      <c r="J3002" s="1">
        <v>2.7240781265606601E-5</v>
      </c>
      <c r="K3002" s="1">
        <v>3.3681827980168101E-6</v>
      </c>
      <c r="L3002" s="2">
        <v>13.163045156135</v>
      </c>
      <c r="M3002" s="2">
        <v>1.6275429780124999</v>
      </c>
      <c r="N3002" s="2">
        <v>4.6285442325993902</v>
      </c>
      <c r="O3002" s="2">
        <v>2.4922527685652498</v>
      </c>
      <c r="P3002">
        <v>5</v>
      </c>
    </row>
    <row r="3003" spans="1:16" x14ac:dyDescent="0.2">
      <c r="A3003">
        <v>466560</v>
      </c>
      <c r="B3003" t="s">
        <v>3014</v>
      </c>
      <c r="C3003">
        <v>59</v>
      </c>
      <c r="E3003">
        <v>4</v>
      </c>
      <c r="G3003">
        <v>4</v>
      </c>
      <c r="I3003">
        <v>1.22099869415224E-4</v>
      </c>
      <c r="J3003" s="1">
        <v>1.8160520843737699E-5</v>
      </c>
      <c r="K3003" s="1">
        <v>1.34727311920672E-5</v>
      </c>
      <c r="L3003">
        <v>0.14873497351564999</v>
      </c>
      <c r="M3003">
        <v>0.110341896814406</v>
      </c>
      <c r="N3003">
        <v>0.12810815391831001</v>
      </c>
      <c r="O3003">
        <v>0.29969268564845097</v>
      </c>
      <c r="P3003">
        <v>3</v>
      </c>
    </row>
    <row r="3004" spans="1:16" x14ac:dyDescent="0.2">
      <c r="A3004">
        <v>466584</v>
      </c>
      <c r="B3004" t="s">
        <v>3015</v>
      </c>
      <c r="C3004">
        <v>2</v>
      </c>
      <c r="D3004" s="2"/>
      <c r="E3004" s="2">
        <v>1</v>
      </c>
      <c r="F3004" s="2"/>
      <c r="G3004" s="2">
        <v>3</v>
      </c>
      <c r="H3004" s="2"/>
      <c r="I3004" s="1">
        <v>4.13897862424489E-6</v>
      </c>
      <c r="J3004" s="1">
        <v>4.54013021093444E-6</v>
      </c>
      <c r="K3004" s="1">
        <v>1.0104548394050401E-5</v>
      </c>
      <c r="L3004" s="2">
        <v>1.09692042967792</v>
      </c>
      <c r="M3004" s="2">
        <v>2.4413144670187501</v>
      </c>
      <c r="N3004" s="2">
        <v>1.6364375069464501</v>
      </c>
      <c r="O3004" s="2">
        <v>0.82153704717354403</v>
      </c>
      <c r="P3004">
        <v>4</v>
      </c>
    </row>
    <row r="3005" spans="1:16" x14ac:dyDescent="0.2">
      <c r="A3005">
        <v>466643</v>
      </c>
      <c r="B3005" t="s">
        <v>3016</v>
      </c>
      <c r="C3005">
        <v>0</v>
      </c>
      <c r="D3005" s="2"/>
      <c r="E3005" s="2">
        <v>5</v>
      </c>
      <c r="F3005" s="2"/>
      <c r="G3005" s="2">
        <v>2</v>
      </c>
      <c r="H3005" s="2"/>
      <c r="I3005">
        <v>0</v>
      </c>
      <c r="J3005" s="1">
        <v>2.2700651054672199E-5</v>
      </c>
      <c r="K3005" s="1">
        <v>6.7363655960336201E-6</v>
      </c>
      <c r="L3005" s="2" t="s">
        <v>306</v>
      </c>
      <c r="M3005" s="2" t="s">
        <v>306</v>
      </c>
      <c r="N3005" s="2" t="s">
        <v>306</v>
      </c>
      <c r="P3005">
        <v>7</v>
      </c>
    </row>
    <row r="3006" spans="1:16" x14ac:dyDescent="0.2">
      <c r="A3006">
        <v>467421</v>
      </c>
      <c r="B3006" t="s">
        <v>3017</v>
      </c>
      <c r="C3006">
        <v>0</v>
      </c>
      <c r="D3006" s="2"/>
      <c r="E3006" s="2">
        <v>1</v>
      </c>
      <c r="F3006" s="2"/>
      <c r="G3006" s="2">
        <v>3</v>
      </c>
      <c r="H3006" s="2"/>
      <c r="I3006">
        <v>0</v>
      </c>
      <c r="J3006" s="1">
        <v>4.54013021093444E-6</v>
      </c>
      <c r="K3006" s="1">
        <v>1.0104548394050401E-5</v>
      </c>
      <c r="L3006" s="2" t="s">
        <v>306</v>
      </c>
      <c r="M3006" s="2" t="s">
        <v>306</v>
      </c>
      <c r="N3006" s="2" t="s">
        <v>306</v>
      </c>
      <c r="P3006">
        <v>11</v>
      </c>
    </row>
    <row r="3007" spans="1:16" x14ac:dyDescent="0.2">
      <c r="A3007">
        <v>468288</v>
      </c>
      <c r="B3007" t="s">
        <v>3018</v>
      </c>
      <c r="C3007">
        <v>4</v>
      </c>
      <c r="D3007" s="2"/>
      <c r="E3007" s="2">
        <v>2</v>
      </c>
      <c r="F3007" s="2"/>
      <c r="G3007" s="2">
        <v>1</v>
      </c>
      <c r="H3007" s="2"/>
      <c r="I3007" s="1">
        <v>8.2779572484897901E-6</v>
      </c>
      <c r="J3007" s="1">
        <v>9.0802604218688902E-6</v>
      </c>
      <c r="K3007" s="1">
        <v>3.3681827980168101E-6</v>
      </c>
      <c r="L3007" s="2">
        <v>1.09692042967792</v>
      </c>
      <c r="M3007" s="2">
        <v>0.40688574450312498</v>
      </c>
      <c r="N3007" s="2">
        <v>0.66807281466183699</v>
      </c>
      <c r="O3007" s="2">
        <v>1.03287346832706</v>
      </c>
      <c r="P3007">
        <v>4</v>
      </c>
    </row>
    <row r="3008" spans="1:16" x14ac:dyDescent="0.2">
      <c r="A3008">
        <v>471744</v>
      </c>
      <c r="B3008" t="s">
        <v>3019</v>
      </c>
      <c r="C3008">
        <v>2</v>
      </c>
      <c r="D3008" s="2"/>
      <c r="E3008" s="2">
        <v>8</v>
      </c>
      <c r="F3008" s="2"/>
      <c r="G3008" s="2">
        <v>2</v>
      </c>
      <c r="H3008" s="2"/>
      <c r="I3008" s="1">
        <v>4.13897862424489E-6</v>
      </c>
      <c r="J3008" s="1">
        <v>3.63210416874755E-5</v>
      </c>
      <c r="K3008" s="1">
        <v>6.7363655960336201E-6</v>
      </c>
      <c r="L3008" s="2">
        <v>8.7753634374233798</v>
      </c>
      <c r="M3008" s="2">
        <v>1.6275429780124999</v>
      </c>
      <c r="N3008" s="2">
        <v>3.7791905405901498</v>
      </c>
      <c r="O3008" s="2">
        <v>1.8913628150367501</v>
      </c>
      <c r="P3008">
        <v>4</v>
      </c>
    </row>
    <row r="3009" spans="1:17" x14ac:dyDescent="0.2">
      <c r="A3009">
        <v>477531</v>
      </c>
      <c r="B3009" t="s">
        <v>3020</v>
      </c>
      <c r="C3009">
        <v>0</v>
      </c>
      <c r="D3009" s="2"/>
      <c r="E3009" s="2">
        <v>5</v>
      </c>
      <c r="F3009" s="2"/>
      <c r="G3009" s="2">
        <v>3</v>
      </c>
      <c r="H3009" s="2"/>
      <c r="I3009">
        <v>0</v>
      </c>
      <c r="J3009" s="1">
        <v>2.2700651054672199E-5</v>
      </c>
      <c r="K3009" s="1">
        <v>1.0104548394050401E-5</v>
      </c>
      <c r="L3009" s="2" t="s">
        <v>306</v>
      </c>
      <c r="M3009" s="2" t="s">
        <v>306</v>
      </c>
      <c r="N3009" s="2" t="s">
        <v>306</v>
      </c>
      <c r="P3009">
        <v>9</v>
      </c>
    </row>
    <row r="3010" spans="1:17" x14ac:dyDescent="0.2">
      <c r="A3010">
        <v>483588</v>
      </c>
      <c r="B3010" t="s">
        <v>3021</v>
      </c>
      <c r="C3010">
        <v>0</v>
      </c>
      <c r="D3010" s="2"/>
      <c r="E3010" s="2">
        <v>1</v>
      </c>
      <c r="F3010" s="2"/>
      <c r="G3010" s="2">
        <v>1</v>
      </c>
      <c r="H3010" s="2"/>
      <c r="I3010">
        <v>0</v>
      </c>
      <c r="J3010" s="1">
        <v>4.54013021093444E-6</v>
      </c>
      <c r="K3010" s="1">
        <v>3.3681827980168101E-6</v>
      </c>
      <c r="L3010" s="2" t="s">
        <v>306</v>
      </c>
      <c r="M3010" s="2" t="s">
        <v>306</v>
      </c>
      <c r="N3010" s="2" t="s">
        <v>306</v>
      </c>
      <c r="P3010">
        <v>9</v>
      </c>
    </row>
    <row r="3011" spans="1:17" x14ac:dyDescent="0.2">
      <c r="A3011">
        <v>485623</v>
      </c>
      <c r="B3011" t="s">
        <v>3022</v>
      </c>
      <c r="C3011">
        <v>0</v>
      </c>
      <c r="D3011" s="2"/>
      <c r="E3011" s="2">
        <v>6</v>
      </c>
      <c r="F3011" s="2"/>
      <c r="G3011" s="2">
        <v>4</v>
      </c>
      <c r="H3011" s="2"/>
      <c r="I3011">
        <v>0</v>
      </c>
      <c r="J3011" s="1">
        <v>2.7240781265606601E-5</v>
      </c>
      <c r="K3011" s="1">
        <v>1.34727311920672E-5</v>
      </c>
      <c r="L3011" s="2" t="s">
        <v>306</v>
      </c>
      <c r="M3011" s="2" t="s">
        <v>306</v>
      </c>
      <c r="N3011" s="2" t="s">
        <v>306</v>
      </c>
      <c r="P3011">
        <v>8</v>
      </c>
    </row>
    <row r="3012" spans="1:17" x14ac:dyDescent="0.2">
      <c r="A3012">
        <v>487883</v>
      </c>
      <c r="B3012" t="s">
        <v>3023</v>
      </c>
      <c r="C3012">
        <v>0</v>
      </c>
      <c r="D3012" s="2"/>
      <c r="E3012" s="2">
        <v>5</v>
      </c>
      <c r="F3012" s="2"/>
      <c r="G3012" s="2">
        <v>3</v>
      </c>
      <c r="H3012" s="2"/>
      <c r="I3012">
        <v>0</v>
      </c>
      <c r="J3012" s="1">
        <v>2.2700651054672199E-5</v>
      </c>
      <c r="K3012" s="1">
        <v>1.0104548394050401E-5</v>
      </c>
      <c r="L3012" s="2" t="s">
        <v>306</v>
      </c>
      <c r="M3012" s="2" t="s">
        <v>306</v>
      </c>
      <c r="N3012" s="2" t="s">
        <v>306</v>
      </c>
      <c r="P3012">
        <v>10</v>
      </c>
    </row>
    <row r="3013" spans="1:17" x14ac:dyDescent="0.2">
      <c r="A3013">
        <v>489179</v>
      </c>
      <c r="B3013" t="s">
        <v>3024</v>
      </c>
      <c r="C3013">
        <v>1</v>
      </c>
      <c r="D3013" s="2"/>
      <c r="E3013" s="2">
        <v>4</v>
      </c>
      <c r="F3013" s="2"/>
      <c r="G3013" s="2">
        <v>2</v>
      </c>
      <c r="H3013" s="2"/>
      <c r="I3013" s="1">
        <v>2.0694893121224399E-6</v>
      </c>
      <c r="J3013" s="1">
        <v>1.8160520843737699E-5</v>
      </c>
      <c r="K3013" s="1">
        <v>6.7363655960336201E-6</v>
      </c>
      <c r="L3013" s="2">
        <v>8.7753634374233798</v>
      </c>
      <c r="M3013" s="2">
        <v>3.2550859560249998</v>
      </c>
      <c r="N3013" s="2">
        <v>5.3445825172947004</v>
      </c>
      <c r="O3013" s="2">
        <v>1.03287346832706</v>
      </c>
      <c r="P3013">
        <v>10</v>
      </c>
    </row>
    <row r="3014" spans="1:17" x14ac:dyDescent="0.2">
      <c r="A3014">
        <v>489467</v>
      </c>
      <c r="B3014" t="s">
        <v>3025</v>
      </c>
      <c r="C3014">
        <v>0</v>
      </c>
      <c r="D3014" s="2"/>
      <c r="E3014" s="2">
        <v>1</v>
      </c>
      <c r="F3014" s="2"/>
      <c r="G3014" s="2">
        <v>1</v>
      </c>
      <c r="H3014" s="2"/>
      <c r="I3014">
        <v>0</v>
      </c>
      <c r="J3014" s="1">
        <v>4.54013021093444E-6</v>
      </c>
      <c r="K3014" s="1">
        <v>3.3681827980168101E-6</v>
      </c>
      <c r="L3014" s="2" t="s">
        <v>306</v>
      </c>
      <c r="M3014" s="2" t="s">
        <v>306</v>
      </c>
      <c r="N3014" s="2" t="s">
        <v>306</v>
      </c>
      <c r="P3014">
        <v>10</v>
      </c>
    </row>
    <row r="3015" spans="1:17" x14ac:dyDescent="0.2">
      <c r="A3015">
        <v>489605</v>
      </c>
      <c r="B3015" t="s">
        <v>3026</v>
      </c>
      <c r="C3015">
        <v>0</v>
      </c>
      <c r="D3015" s="2"/>
      <c r="E3015" s="2">
        <v>3</v>
      </c>
      <c r="F3015" s="2"/>
      <c r="G3015" s="2">
        <v>4</v>
      </c>
      <c r="H3015" s="2"/>
      <c r="I3015">
        <v>0</v>
      </c>
      <c r="J3015" s="1">
        <v>1.3620390632803301E-5</v>
      </c>
      <c r="K3015" s="1">
        <v>1.34727311920672E-5</v>
      </c>
      <c r="L3015" s="2" t="s">
        <v>306</v>
      </c>
      <c r="M3015" s="2" t="s">
        <v>306</v>
      </c>
      <c r="N3015" s="2" t="s">
        <v>306</v>
      </c>
      <c r="P3015">
        <v>10</v>
      </c>
    </row>
    <row r="3016" spans="1:17" x14ac:dyDescent="0.2">
      <c r="A3016">
        <v>489610</v>
      </c>
      <c r="B3016" t="s">
        <v>3027</v>
      </c>
      <c r="C3016">
        <v>0</v>
      </c>
      <c r="D3016" s="2"/>
      <c r="E3016" s="2">
        <v>2</v>
      </c>
      <c r="F3016" s="2"/>
      <c r="G3016" s="2">
        <v>2</v>
      </c>
      <c r="H3016" s="2"/>
      <c r="I3016">
        <v>0</v>
      </c>
      <c r="J3016" s="1">
        <v>9.0802604218688902E-6</v>
      </c>
      <c r="K3016" s="1">
        <v>6.7363655960336201E-6</v>
      </c>
      <c r="L3016" s="2" t="s">
        <v>306</v>
      </c>
      <c r="M3016" s="2" t="s">
        <v>306</v>
      </c>
      <c r="N3016" s="2" t="s">
        <v>306</v>
      </c>
      <c r="P3016">
        <v>10</v>
      </c>
    </row>
    <row r="3017" spans="1:17" x14ac:dyDescent="0.2">
      <c r="A3017">
        <v>489611</v>
      </c>
      <c r="B3017" s="6" t="s">
        <v>3028</v>
      </c>
      <c r="C3017">
        <v>0</v>
      </c>
      <c r="D3017" s="2">
        <f>1000000*C3017/495425</f>
        <v>0</v>
      </c>
      <c r="E3017" s="2">
        <v>106</v>
      </c>
      <c r="F3017" s="2">
        <f>1000000*E3017/220258</f>
        <v>481.25380235905163</v>
      </c>
      <c r="G3017" s="2">
        <v>39</v>
      </c>
      <c r="H3017" s="2">
        <f>1000000*G3017/296896</f>
        <v>131.35912912265576</v>
      </c>
      <c r="I3017">
        <v>0</v>
      </c>
      <c r="J3017">
        <v>4.8125380235905101E-4</v>
      </c>
      <c r="K3017">
        <v>1.3135912912265501E-4</v>
      </c>
      <c r="L3017" s="2" t="s">
        <v>306</v>
      </c>
      <c r="M3017" s="2" t="s">
        <v>306</v>
      </c>
      <c r="N3017" s="4" t="s">
        <v>306</v>
      </c>
      <c r="P3017">
        <v>11</v>
      </c>
      <c r="Q3017">
        <f>F3017/H3017</f>
        <v>3.6636494591075124</v>
      </c>
    </row>
    <row r="3018" spans="1:17" x14ac:dyDescent="0.2">
      <c r="A3018">
        <v>489622</v>
      </c>
      <c r="B3018" t="s">
        <v>3029</v>
      </c>
      <c r="C3018">
        <v>0</v>
      </c>
      <c r="D3018" s="2"/>
      <c r="E3018" s="2">
        <v>2</v>
      </c>
      <c r="F3018" s="2"/>
      <c r="G3018" s="2">
        <v>1</v>
      </c>
      <c r="H3018" s="2"/>
      <c r="I3018">
        <v>0</v>
      </c>
      <c r="J3018" s="1">
        <v>9.0802604218688902E-6</v>
      </c>
      <c r="K3018" s="1">
        <v>3.3681827980168101E-6</v>
      </c>
      <c r="L3018" s="2" t="s">
        <v>306</v>
      </c>
      <c r="M3018" s="2" t="s">
        <v>306</v>
      </c>
      <c r="N3018" s="2" t="s">
        <v>306</v>
      </c>
      <c r="P3018">
        <v>11</v>
      </c>
    </row>
    <row r="3019" spans="1:17" x14ac:dyDescent="0.2">
      <c r="A3019">
        <v>489635</v>
      </c>
      <c r="B3019" t="s">
        <v>3030</v>
      </c>
      <c r="C3019">
        <v>0</v>
      </c>
      <c r="D3019" s="2"/>
      <c r="E3019" s="2">
        <v>8</v>
      </c>
      <c r="F3019" s="2"/>
      <c r="G3019" s="2">
        <v>2</v>
      </c>
      <c r="H3019" s="2"/>
      <c r="I3019">
        <v>0</v>
      </c>
      <c r="J3019" s="1">
        <v>3.63210416874755E-5</v>
      </c>
      <c r="K3019" s="1">
        <v>6.7363655960336201E-6</v>
      </c>
      <c r="L3019" s="2" t="s">
        <v>306</v>
      </c>
      <c r="M3019" s="2" t="s">
        <v>306</v>
      </c>
      <c r="N3019" s="2" t="s">
        <v>306</v>
      </c>
      <c r="P3019">
        <v>12</v>
      </c>
    </row>
    <row r="3020" spans="1:17" x14ac:dyDescent="0.2">
      <c r="A3020">
        <v>489683</v>
      </c>
      <c r="B3020" t="s">
        <v>3031</v>
      </c>
      <c r="C3020">
        <v>0</v>
      </c>
      <c r="D3020" s="2"/>
      <c r="E3020" s="2">
        <v>3</v>
      </c>
      <c r="F3020" s="2"/>
      <c r="G3020" s="2">
        <v>3</v>
      </c>
      <c r="H3020" s="2"/>
      <c r="I3020">
        <v>0</v>
      </c>
      <c r="J3020" s="1">
        <v>1.3620390632803301E-5</v>
      </c>
      <c r="K3020" s="1">
        <v>1.0104548394050401E-5</v>
      </c>
      <c r="L3020" s="2" t="s">
        <v>306</v>
      </c>
      <c r="M3020" s="2" t="s">
        <v>306</v>
      </c>
      <c r="N3020" s="2" t="s">
        <v>306</v>
      </c>
      <c r="P3020">
        <v>12</v>
      </c>
    </row>
    <row r="3021" spans="1:17" x14ac:dyDescent="0.2">
      <c r="A3021">
        <v>489755</v>
      </c>
      <c r="B3021" t="s">
        <v>3032</v>
      </c>
      <c r="C3021">
        <v>0</v>
      </c>
      <c r="D3021" s="2"/>
      <c r="E3021" s="2">
        <v>5</v>
      </c>
      <c r="F3021" s="2"/>
      <c r="G3021" s="2">
        <v>3</v>
      </c>
      <c r="H3021" s="2"/>
      <c r="I3021">
        <v>0</v>
      </c>
      <c r="J3021" s="1">
        <v>2.2700651054672199E-5</v>
      </c>
      <c r="K3021" s="1">
        <v>1.0104548394050401E-5</v>
      </c>
      <c r="L3021" s="2" t="s">
        <v>306</v>
      </c>
      <c r="M3021" s="2" t="s">
        <v>306</v>
      </c>
      <c r="N3021" s="2" t="s">
        <v>306</v>
      </c>
      <c r="P3021">
        <v>11</v>
      </c>
    </row>
    <row r="3022" spans="1:17" x14ac:dyDescent="0.2">
      <c r="A3022">
        <v>492480</v>
      </c>
      <c r="B3022" t="s">
        <v>3033</v>
      </c>
      <c r="C3022">
        <v>10</v>
      </c>
      <c r="D3022" s="2"/>
      <c r="E3022" s="2">
        <v>3</v>
      </c>
      <c r="F3022" s="2"/>
      <c r="G3022" s="2">
        <v>1</v>
      </c>
      <c r="H3022" s="2"/>
      <c r="I3022" s="1">
        <v>2.0694893121224399E-5</v>
      </c>
      <c r="J3022" s="1">
        <v>1.3620390632803301E-5</v>
      </c>
      <c r="K3022" s="1">
        <v>3.3681827980168101E-6</v>
      </c>
      <c r="L3022" s="2">
        <v>0.65815225780675302</v>
      </c>
      <c r="M3022" s="2">
        <v>0.16275429780125</v>
      </c>
      <c r="N3022" s="2">
        <v>0.32728750138929102</v>
      </c>
      <c r="O3022" s="2">
        <v>1.51364765810672</v>
      </c>
      <c r="P3022">
        <v>5</v>
      </c>
    </row>
    <row r="3023" spans="1:17" x14ac:dyDescent="0.2">
      <c r="A3023">
        <v>497664</v>
      </c>
      <c r="B3023" t="s">
        <v>3034</v>
      </c>
      <c r="C3023">
        <v>74</v>
      </c>
      <c r="D3023" s="2">
        <f>1000000*C3023/495425</f>
        <v>149.366705353989</v>
      </c>
      <c r="E3023" s="2">
        <v>47</v>
      </c>
      <c r="F3023" s="2">
        <f>1000000*E3023/220258</f>
        <v>213.38611991391912</v>
      </c>
      <c r="G3023" s="2">
        <v>93</v>
      </c>
      <c r="H3023" s="2">
        <f>1000000*G3023/296896</f>
        <v>313.2410002155637</v>
      </c>
      <c r="I3023">
        <v>1.53142209097061E-4</v>
      </c>
      <c r="J3023">
        <v>2.13386119913919E-4</v>
      </c>
      <c r="K3023">
        <v>3.1324100021556299E-4</v>
      </c>
      <c r="L3023" s="2">
        <v>1.3933854106719501</v>
      </c>
      <c r="M3023" s="2">
        <v>2.0454256345292201</v>
      </c>
      <c r="N3023" s="4">
        <v>1.6882139194330299</v>
      </c>
      <c r="O3023" s="2">
        <v>0.38623080662446402</v>
      </c>
      <c r="P3023">
        <v>2</v>
      </c>
    </row>
    <row r="3024" spans="1:17" x14ac:dyDescent="0.2">
      <c r="A3024">
        <v>497665</v>
      </c>
      <c r="B3024" t="s">
        <v>3035</v>
      </c>
      <c r="C3024">
        <v>8</v>
      </c>
      <c r="D3024" s="2"/>
      <c r="E3024" s="2">
        <v>4</v>
      </c>
      <c r="F3024" s="2"/>
      <c r="G3024" s="2">
        <v>3</v>
      </c>
      <c r="H3024" s="2"/>
      <c r="I3024" s="1">
        <v>1.6555914496979499E-5</v>
      </c>
      <c r="J3024" s="1">
        <v>1.8160520843737699E-5</v>
      </c>
      <c r="K3024" s="1">
        <v>1.0104548394050401E-5</v>
      </c>
      <c r="L3024" s="2">
        <v>1.09692042967792</v>
      </c>
      <c r="M3024" s="2">
        <v>0.61032861675468797</v>
      </c>
      <c r="N3024" s="2">
        <v>0.81821875347322903</v>
      </c>
      <c r="O3024" s="2">
        <v>0.59469648044330103</v>
      </c>
      <c r="P3024">
        <v>3</v>
      </c>
    </row>
    <row r="3025" spans="1:16" x14ac:dyDescent="0.2">
      <c r="A3025">
        <v>497666</v>
      </c>
      <c r="B3025" t="s">
        <v>3036</v>
      </c>
      <c r="C3025">
        <v>5</v>
      </c>
      <c r="D3025" s="2"/>
      <c r="E3025" s="2">
        <v>5</v>
      </c>
      <c r="F3025" s="2"/>
      <c r="G3025" s="2">
        <v>8</v>
      </c>
      <c r="H3025" s="2"/>
      <c r="I3025" s="1">
        <v>1.03474465606122E-5</v>
      </c>
      <c r="J3025" s="1">
        <v>2.2700651054672199E-5</v>
      </c>
      <c r="K3025" s="1">
        <v>2.6945462384134501E-5</v>
      </c>
      <c r="L3025" s="2">
        <v>2.1938408593558401</v>
      </c>
      <c r="M3025" s="2">
        <v>2.60406876482</v>
      </c>
      <c r="N3025" s="2">
        <v>2.3901699640055698</v>
      </c>
      <c r="O3025" s="2">
        <v>0.17163126959250799</v>
      </c>
      <c r="P3025">
        <v>3</v>
      </c>
    </row>
    <row r="3026" spans="1:16" x14ac:dyDescent="0.2">
      <c r="A3026">
        <v>497670</v>
      </c>
      <c r="B3026" t="s">
        <v>3037</v>
      </c>
      <c r="C3026">
        <v>3</v>
      </c>
      <c r="D3026" s="2"/>
      <c r="E3026" s="2">
        <v>1</v>
      </c>
      <c r="F3026" s="2"/>
      <c r="G3026" s="2">
        <v>3</v>
      </c>
      <c r="H3026" s="2"/>
      <c r="I3026" s="1">
        <v>6.2084679363673401E-6</v>
      </c>
      <c r="J3026" s="1">
        <v>4.54013021093444E-6</v>
      </c>
      <c r="K3026" s="1">
        <v>1.0104548394050401E-5</v>
      </c>
      <c r="L3026" s="2">
        <v>0.73128028645194798</v>
      </c>
      <c r="M3026" s="2">
        <v>1.6275429780124999</v>
      </c>
      <c r="N3026" s="2">
        <v>1.0909583379643</v>
      </c>
      <c r="O3026" s="2">
        <v>0.82153704717354403</v>
      </c>
      <c r="P3026">
        <v>3</v>
      </c>
    </row>
    <row r="3027" spans="1:16" x14ac:dyDescent="0.2">
      <c r="A3027">
        <v>497672</v>
      </c>
      <c r="B3027" t="s">
        <v>3038</v>
      </c>
      <c r="C3027">
        <v>1</v>
      </c>
      <c r="D3027" s="2"/>
      <c r="E3027" s="2">
        <v>1</v>
      </c>
      <c r="F3027" s="2"/>
      <c r="G3027" s="2">
        <v>1</v>
      </c>
      <c r="H3027" s="2"/>
      <c r="I3027" s="1">
        <v>2.0694893121224399E-6</v>
      </c>
      <c r="J3027" s="1">
        <v>4.54013021093444E-6</v>
      </c>
      <c r="K3027" s="1">
        <v>3.3681827980168101E-6</v>
      </c>
      <c r="L3027" s="2">
        <v>2.1938408593558401</v>
      </c>
      <c r="M3027" s="2">
        <v>1.6275429780124999</v>
      </c>
      <c r="N3027" s="2">
        <v>1.88959527029507</v>
      </c>
      <c r="O3027" s="2">
        <v>0.29969268564845097</v>
      </c>
      <c r="P3027">
        <v>4</v>
      </c>
    </row>
    <row r="3028" spans="1:16" x14ac:dyDescent="0.2">
      <c r="A3028">
        <v>497676</v>
      </c>
      <c r="B3028" t="s">
        <v>3039</v>
      </c>
      <c r="C3028">
        <v>6</v>
      </c>
      <c r="D3028" s="2"/>
      <c r="E3028" s="2">
        <v>3</v>
      </c>
      <c r="F3028" s="2"/>
      <c r="G3028" s="2">
        <v>12</v>
      </c>
      <c r="H3028" s="2"/>
      <c r="I3028" s="1">
        <v>1.2416935872734601E-5</v>
      </c>
      <c r="J3028" s="1">
        <v>1.3620390632803301E-5</v>
      </c>
      <c r="K3028" s="1">
        <v>4.0418193576201697E-5</v>
      </c>
      <c r="L3028" s="2">
        <v>1.09692042967792</v>
      </c>
      <c r="M3028" s="2">
        <v>3.2550859560249998</v>
      </c>
      <c r="N3028" s="2">
        <v>1.88959527029507</v>
      </c>
      <c r="O3028" s="2">
        <v>1.1421311009156201</v>
      </c>
      <c r="P3028">
        <v>3</v>
      </c>
    </row>
    <row r="3029" spans="1:16" x14ac:dyDescent="0.2">
      <c r="A3029">
        <v>497688</v>
      </c>
      <c r="B3029" t="s">
        <v>3040</v>
      </c>
      <c r="C3029">
        <v>6</v>
      </c>
      <c r="D3029" s="2"/>
      <c r="E3029" s="2">
        <v>2</v>
      </c>
      <c r="F3029" s="2"/>
      <c r="G3029" s="2">
        <v>6</v>
      </c>
      <c r="H3029" s="2"/>
      <c r="I3029" s="1">
        <v>1.2416935872734601E-5</v>
      </c>
      <c r="J3029" s="1">
        <v>9.0802604218688902E-6</v>
      </c>
      <c r="K3029" s="1">
        <v>2.0209096788100801E-5</v>
      </c>
      <c r="L3029" s="2">
        <v>0.73128028645194798</v>
      </c>
      <c r="M3029" s="2">
        <v>1.6275429780124999</v>
      </c>
      <c r="N3029" s="2">
        <v>1.0909583379643</v>
      </c>
      <c r="O3029" s="2">
        <v>0.82153704717354403</v>
      </c>
      <c r="P3029">
        <v>3</v>
      </c>
    </row>
    <row r="3030" spans="1:16" x14ac:dyDescent="0.2">
      <c r="A3030">
        <v>497712</v>
      </c>
      <c r="B3030" t="s">
        <v>3041</v>
      </c>
      <c r="C3030">
        <v>7</v>
      </c>
      <c r="D3030" s="2"/>
      <c r="E3030" s="2">
        <v>3</v>
      </c>
      <c r="F3030" s="2"/>
      <c r="G3030" s="2">
        <v>1</v>
      </c>
      <c r="H3030" s="2"/>
      <c r="I3030" s="1">
        <v>1.44864251848571E-5</v>
      </c>
      <c r="J3030" s="1">
        <v>1.3620390632803301E-5</v>
      </c>
      <c r="K3030" s="1">
        <v>3.3681827980168101E-6</v>
      </c>
      <c r="L3030" s="2">
        <v>0.94021751115250496</v>
      </c>
      <c r="M3030" s="2">
        <v>0.23250613971607101</v>
      </c>
      <c r="N3030" s="2">
        <v>0.46755357341327303</v>
      </c>
      <c r="O3030" s="2">
        <v>1.51364765810672</v>
      </c>
      <c r="P3030">
        <v>3</v>
      </c>
    </row>
    <row r="3031" spans="1:16" x14ac:dyDescent="0.2">
      <c r="A3031">
        <v>497736</v>
      </c>
      <c r="B3031" t="s">
        <v>3042</v>
      </c>
      <c r="C3031">
        <v>3</v>
      </c>
      <c r="D3031" s="2"/>
      <c r="E3031" s="2">
        <v>5</v>
      </c>
      <c r="F3031" s="2"/>
      <c r="G3031" s="2">
        <v>1</v>
      </c>
      <c r="H3031" s="2"/>
      <c r="I3031" s="1">
        <v>6.2084679363673401E-6</v>
      </c>
      <c r="J3031" s="1">
        <v>2.2700651054672199E-5</v>
      </c>
      <c r="K3031" s="1">
        <v>3.3681827980168101E-6</v>
      </c>
      <c r="L3031" s="2">
        <v>3.6564014322597398</v>
      </c>
      <c r="M3031" s="2">
        <v>0.54251432600416705</v>
      </c>
      <c r="N3031" s="2">
        <v>1.4084211581139501</v>
      </c>
      <c r="O3031" s="2">
        <v>2.2109062252554001</v>
      </c>
      <c r="P3031">
        <v>3</v>
      </c>
    </row>
    <row r="3032" spans="1:16" x14ac:dyDescent="0.2">
      <c r="A3032">
        <v>497808</v>
      </c>
      <c r="B3032" t="s">
        <v>3043</v>
      </c>
      <c r="C3032">
        <v>4</v>
      </c>
      <c r="D3032" s="2"/>
      <c r="E3032" s="2">
        <v>3</v>
      </c>
      <c r="F3032" s="2"/>
      <c r="G3032" s="2">
        <v>4</v>
      </c>
      <c r="H3032" s="2"/>
      <c r="I3032" s="1">
        <v>8.2779572484897901E-6</v>
      </c>
      <c r="J3032" s="1">
        <v>1.3620390632803301E-5</v>
      </c>
      <c r="K3032" s="1">
        <v>1.34727311920672E-5</v>
      </c>
      <c r="L3032" s="2">
        <v>1.6453806445168799</v>
      </c>
      <c r="M3032" s="2">
        <v>1.6275429780124999</v>
      </c>
      <c r="N3032" s="2">
        <v>1.6364375069464501</v>
      </c>
      <c r="O3032" s="2">
        <v>1.0900304123233199E-2</v>
      </c>
      <c r="P3032">
        <v>3</v>
      </c>
    </row>
    <row r="3033" spans="1:16" x14ac:dyDescent="0.2">
      <c r="A3033">
        <v>497952</v>
      </c>
      <c r="B3033" t="s">
        <v>3044</v>
      </c>
      <c r="C3033">
        <v>4</v>
      </c>
      <c r="D3033" s="2"/>
      <c r="E3033" s="2">
        <v>1</v>
      </c>
      <c r="F3033" s="2"/>
      <c r="G3033" s="2">
        <v>1</v>
      </c>
      <c r="H3033" s="2"/>
      <c r="I3033" s="1">
        <v>8.2779572484897901E-6</v>
      </c>
      <c r="J3033" s="1">
        <v>4.54013021093444E-6</v>
      </c>
      <c r="K3033" s="1">
        <v>3.3681827980168101E-6</v>
      </c>
      <c r="L3033" s="2">
        <v>0.54846021483896101</v>
      </c>
      <c r="M3033" s="2">
        <v>0.40688574450312498</v>
      </c>
      <c r="N3033" s="2">
        <v>0.472398817573769</v>
      </c>
      <c r="O3033" s="2">
        <v>0.29969268564845097</v>
      </c>
      <c r="P3033">
        <v>3</v>
      </c>
    </row>
    <row r="3034" spans="1:16" x14ac:dyDescent="0.2">
      <c r="A3034">
        <v>498096</v>
      </c>
      <c r="B3034" t="s">
        <v>3045</v>
      </c>
      <c r="C3034">
        <v>10</v>
      </c>
      <c r="D3034" s="2"/>
      <c r="E3034" s="2">
        <v>1</v>
      </c>
      <c r="F3034" s="2"/>
      <c r="G3034" s="2">
        <v>3</v>
      </c>
      <c r="H3034" s="2"/>
      <c r="I3034" s="1">
        <v>2.0694893121224399E-5</v>
      </c>
      <c r="J3034" s="1">
        <v>4.54013021093444E-6</v>
      </c>
      <c r="K3034" s="1">
        <v>1.0104548394050401E-5</v>
      </c>
      <c r="L3034" s="2">
        <v>0.21938408593558401</v>
      </c>
      <c r="M3034" s="2">
        <v>0.48826289340375001</v>
      </c>
      <c r="N3034" s="2">
        <v>0.32728750138929102</v>
      </c>
      <c r="O3034" s="2">
        <v>0.82153704717354403</v>
      </c>
      <c r="P3034">
        <v>3</v>
      </c>
    </row>
    <row r="3035" spans="1:16" x14ac:dyDescent="0.2">
      <c r="A3035">
        <v>498528</v>
      </c>
      <c r="B3035" t="s">
        <v>3046</v>
      </c>
      <c r="C3035">
        <v>1</v>
      </c>
      <c r="D3035" s="2"/>
      <c r="E3035" s="2">
        <v>1</v>
      </c>
      <c r="F3035" s="2"/>
      <c r="G3035" s="2">
        <v>1</v>
      </c>
      <c r="H3035" s="2"/>
      <c r="I3035" s="1">
        <v>2.0694893121224399E-6</v>
      </c>
      <c r="J3035" s="1">
        <v>4.54013021093444E-6</v>
      </c>
      <c r="K3035" s="1">
        <v>3.3681827980168101E-6</v>
      </c>
      <c r="L3035" s="2">
        <v>2.1938408593558401</v>
      </c>
      <c r="M3035" s="2">
        <v>1.6275429780124999</v>
      </c>
      <c r="N3035" s="2">
        <v>1.88959527029507</v>
      </c>
      <c r="O3035" s="2">
        <v>0.29969268564845097</v>
      </c>
      <c r="P3035">
        <v>3</v>
      </c>
    </row>
    <row r="3036" spans="1:16" x14ac:dyDescent="0.2">
      <c r="A3036">
        <v>499392</v>
      </c>
      <c r="B3036" t="s">
        <v>3047</v>
      </c>
      <c r="C3036">
        <v>7</v>
      </c>
      <c r="D3036" s="2"/>
      <c r="E3036" s="2">
        <v>1</v>
      </c>
      <c r="F3036" s="2"/>
      <c r="G3036" s="2">
        <v>8</v>
      </c>
      <c r="H3036" s="2"/>
      <c r="I3036" s="1">
        <v>1.44864251848571E-5</v>
      </c>
      <c r="J3036" s="1">
        <v>4.54013021093444E-6</v>
      </c>
      <c r="K3036" s="1">
        <v>2.6945462384134501E-5</v>
      </c>
      <c r="L3036" s="2">
        <v>0.31340583705083502</v>
      </c>
      <c r="M3036" s="2">
        <v>1.8600491177285701</v>
      </c>
      <c r="N3036" s="2">
        <v>0.76351178818495702</v>
      </c>
      <c r="O3036" s="2">
        <v>2.0256966619395098</v>
      </c>
      <c r="P3036">
        <v>3</v>
      </c>
    </row>
    <row r="3037" spans="1:16" x14ac:dyDescent="0.2">
      <c r="A3037">
        <v>501120</v>
      </c>
      <c r="B3037" t="s">
        <v>3048</v>
      </c>
      <c r="C3037">
        <v>6</v>
      </c>
      <c r="D3037" s="2"/>
      <c r="E3037" s="2">
        <v>1</v>
      </c>
      <c r="F3037" s="2"/>
      <c r="G3037" s="2">
        <v>1</v>
      </c>
      <c r="H3037" s="2"/>
      <c r="I3037" s="1">
        <v>1.2416935872734601E-5</v>
      </c>
      <c r="J3037" s="1">
        <v>4.54013021093444E-6</v>
      </c>
      <c r="K3037" s="1">
        <v>3.3681827980168101E-6</v>
      </c>
      <c r="L3037" s="2">
        <v>0.36564014322597399</v>
      </c>
      <c r="M3037" s="2">
        <v>0.27125716300208302</v>
      </c>
      <c r="N3037" s="2">
        <v>0.314932545049179</v>
      </c>
      <c r="O3037" s="2">
        <v>0.29969268564845097</v>
      </c>
      <c r="P3037">
        <v>3</v>
      </c>
    </row>
    <row r="3038" spans="1:16" x14ac:dyDescent="0.2">
      <c r="A3038">
        <v>502848</v>
      </c>
      <c r="B3038" t="s">
        <v>3049</v>
      </c>
      <c r="C3038">
        <v>4</v>
      </c>
      <c r="D3038" s="2"/>
      <c r="E3038" s="2">
        <v>1</v>
      </c>
      <c r="F3038" s="2"/>
      <c r="G3038" s="2">
        <v>4</v>
      </c>
      <c r="H3038" s="2"/>
      <c r="I3038" s="1">
        <v>8.2779572484897901E-6</v>
      </c>
      <c r="J3038" s="1">
        <v>4.54013021093444E-6</v>
      </c>
      <c r="K3038" s="1">
        <v>1.34727311920672E-5</v>
      </c>
      <c r="L3038" s="2">
        <v>0.54846021483896101</v>
      </c>
      <c r="M3038" s="2">
        <v>1.6275429780124999</v>
      </c>
      <c r="N3038" s="2">
        <v>0.94479763514753801</v>
      </c>
      <c r="O3038" s="2">
        <v>1.1421311009156201</v>
      </c>
      <c r="P3038">
        <v>3</v>
      </c>
    </row>
    <row r="3039" spans="1:16" x14ac:dyDescent="0.2">
      <c r="A3039">
        <v>502896</v>
      </c>
      <c r="B3039" t="s">
        <v>3050</v>
      </c>
      <c r="C3039">
        <v>2</v>
      </c>
      <c r="D3039" s="2"/>
      <c r="E3039" s="2">
        <v>1</v>
      </c>
      <c r="F3039" s="2"/>
      <c r="G3039" s="2">
        <v>1</v>
      </c>
      <c r="H3039" s="2"/>
      <c r="I3039" s="1">
        <v>4.13897862424489E-6</v>
      </c>
      <c r="J3039" s="1">
        <v>4.54013021093444E-6</v>
      </c>
      <c r="K3039" s="1">
        <v>3.3681827980168101E-6</v>
      </c>
      <c r="L3039" s="2">
        <v>1.09692042967792</v>
      </c>
      <c r="M3039" s="2">
        <v>0.81377148900625096</v>
      </c>
      <c r="N3039" s="2">
        <v>0.94479763514753801</v>
      </c>
      <c r="O3039" s="2">
        <v>0.29969268564845097</v>
      </c>
      <c r="P3039">
        <v>4</v>
      </c>
    </row>
    <row r="3040" spans="1:16" x14ac:dyDescent="0.2">
      <c r="A3040">
        <v>506304</v>
      </c>
      <c r="B3040" t="s">
        <v>3051</v>
      </c>
      <c r="C3040">
        <v>1</v>
      </c>
      <c r="D3040" s="2"/>
      <c r="E3040" s="2">
        <v>1</v>
      </c>
      <c r="F3040" s="2"/>
      <c r="G3040" s="2">
        <v>1</v>
      </c>
      <c r="H3040" s="2"/>
      <c r="I3040" s="1">
        <v>2.0694893121224399E-6</v>
      </c>
      <c r="J3040" s="1">
        <v>4.54013021093444E-6</v>
      </c>
      <c r="K3040" s="1">
        <v>3.3681827980168101E-6</v>
      </c>
      <c r="L3040" s="2">
        <v>2.1938408593558401</v>
      </c>
      <c r="M3040" s="2">
        <v>1.6275429780124999</v>
      </c>
      <c r="N3040" s="2">
        <v>1.88959527029507</v>
      </c>
      <c r="O3040" s="2">
        <v>0.29969268564845097</v>
      </c>
      <c r="P3040">
        <v>4</v>
      </c>
    </row>
    <row r="3041" spans="1:16" x14ac:dyDescent="0.2">
      <c r="A3041">
        <v>508032</v>
      </c>
      <c r="B3041" t="s">
        <v>3052</v>
      </c>
      <c r="C3041">
        <v>5</v>
      </c>
      <c r="D3041" s="2"/>
      <c r="E3041" s="2">
        <v>4</v>
      </c>
      <c r="F3041" s="2"/>
      <c r="G3041" s="2">
        <v>5</v>
      </c>
      <c r="H3041" s="2"/>
      <c r="I3041" s="1">
        <v>1.03474465606122E-5</v>
      </c>
      <c r="J3041" s="1">
        <v>1.8160520843737699E-5</v>
      </c>
      <c r="K3041" s="1">
        <v>1.6840913990084E-5</v>
      </c>
      <c r="L3041" s="2">
        <v>1.75507268748467</v>
      </c>
      <c r="M3041" s="2">
        <v>1.6275429780124999</v>
      </c>
      <c r="N3041" s="2">
        <v>1.69010538973675</v>
      </c>
      <c r="O3041" s="2">
        <v>7.5456661014516896E-2</v>
      </c>
      <c r="P3041">
        <v>3</v>
      </c>
    </row>
    <row r="3042" spans="1:16" x14ac:dyDescent="0.2">
      <c r="A3042">
        <v>513216</v>
      </c>
      <c r="B3042" t="s">
        <v>3053</v>
      </c>
      <c r="C3042">
        <v>5</v>
      </c>
      <c r="D3042" s="2"/>
      <c r="E3042" s="2">
        <v>6</v>
      </c>
      <c r="F3042" s="2"/>
      <c r="G3042" s="2">
        <v>6</v>
      </c>
      <c r="H3042" s="2"/>
      <c r="I3042" s="1">
        <v>1.03474465606122E-5</v>
      </c>
      <c r="J3042" s="1">
        <v>2.7240781265606601E-5</v>
      </c>
      <c r="K3042" s="1">
        <v>2.0209096788100801E-5</v>
      </c>
      <c r="L3042" s="2">
        <v>2.6326090312270098</v>
      </c>
      <c r="M3042" s="2">
        <v>1.953051573615</v>
      </c>
      <c r="N3042" s="2">
        <v>2.2675143243540901</v>
      </c>
      <c r="O3042" s="2">
        <v>0.29969268564845097</v>
      </c>
      <c r="P3042">
        <v>3</v>
      </c>
    </row>
    <row r="3043" spans="1:16" x14ac:dyDescent="0.2">
      <c r="A3043">
        <v>514083</v>
      </c>
      <c r="B3043" t="s">
        <v>3054</v>
      </c>
      <c r="C3043">
        <v>11</v>
      </c>
      <c r="D3043" s="2"/>
      <c r="E3043" s="2">
        <v>1</v>
      </c>
      <c r="F3043" s="2"/>
      <c r="G3043" s="2">
        <v>1</v>
      </c>
      <c r="H3043" s="2"/>
      <c r="I3043" s="1">
        <v>2.27643824333469E-5</v>
      </c>
      <c r="J3043" s="1">
        <v>4.54013021093444E-6</v>
      </c>
      <c r="K3043" s="1">
        <v>3.3681827980168101E-6</v>
      </c>
      <c r="L3043" s="2">
        <v>0.19944007812325801</v>
      </c>
      <c r="M3043" s="2">
        <v>0.14795845254659101</v>
      </c>
      <c r="N3043" s="2">
        <v>0.171781388208643</v>
      </c>
      <c r="O3043" s="2">
        <v>0.29969268564845097</v>
      </c>
      <c r="P3043">
        <v>6</v>
      </c>
    </row>
    <row r="3044" spans="1:16" x14ac:dyDescent="0.2">
      <c r="A3044">
        <v>516600</v>
      </c>
      <c r="B3044" t="s">
        <v>3055</v>
      </c>
      <c r="C3044">
        <v>0</v>
      </c>
      <c r="D3044" s="2"/>
      <c r="E3044" s="2">
        <v>11</v>
      </c>
      <c r="F3044" s="2"/>
      <c r="G3044" s="2">
        <v>3</v>
      </c>
      <c r="H3044" s="2"/>
      <c r="I3044">
        <v>0</v>
      </c>
      <c r="J3044" s="1">
        <v>4.9941432320278902E-5</v>
      </c>
      <c r="K3044" s="1">
        <v>1.0104548394050401E-5</v>
      </c>
      <c r="L3044" s="2" t="s">
        <v>306</v>
      </c>
      <c r="M3044" s="2" t="s">
        <v>306</v>
      </c>
      <c r="N3044" s="2" t="s">
        <v>306</v>
      </c>
      <c r="P3044">
        <v>8</v>
      </c>
    </row>
    <row r="3045" spans="1:16" x14ac:dyDescent="0.2">
      <c r="A3045">
        <v>516624</v>
      </c>
      <c r="B3045" t="s">
        <v>3056</v>
      </c>
      <c r="C3045">
        <v>1</v>
      </c>
      <c r="D3045" s="2"/>
      <c r="E3045" s="2">
        <v>1</v>
      </c>
      <c r="F3045" s="2"/>
      <c r="G3045" s="2">
        <v>1</v>
      </c>
      <c r="H3045" s="2"/>
      <c r="I3045" s="1">
        <v>2.0694893121224399E-6</v>
      </c>
      <c r="J3045" s="1">
        <v>4.54013021093444E-6</v>
      </c>
      <c r="K3045" s="1">
        <v>3.3681827980168101E-6</v>
      </c>
      <c r="L3045" s="2">
        <v>2.1938408593558401</v>
      </c>
      <c r="M3045" s="2">
        <v>1.6275429780124999</v>
      </c>
      <c r="N3045" s="2">
        <v>1.88959527029507</v>
      </c>
      <c r="O3045" s="2">
        <v>0.29969268564845097</v>
      </c>
      <c r="P3045">
        <v>9</v>
      </c>
    </row>
    <row r="3046" spans="1:16" x14ac:dyDescent="0.2">
      <c r="A3046">
        <v>518400</v>
      </c>
      <c r="B3046" t="s">
        <v>3057</v>
      </c>
      <c r="C3046">
        <v>5</v>
      </c>
      <c r="D3046" s="2"/>
      <c r="E3046" s="2">
        <v>3</v>
      </c>
      <c r="F3046" s="2"/>
      <c r="G3046" s="2">
        <v>1</v>
      </c>
      <c r="H3046" s="2"/>
      <c r="I3046" s="1">
        <v>1.03474465606122E-5</v>
      </c>
      <c r="J3046" s="1">
        <v>1.3620390632803301E-5</v>
      </c>
      <c r="K3046" s="1">
        <v>3.3681827980168101E-6</v>
      </c>
      <c r="L3046" s="2">
        <v>1.3163045156135</v>
      </c>
      <c r="M3046" s="2">
        <v>0.32550859560250001</v>
      </c>
      <c r="N3046" s="2">
        <v>0.65457500277858305</v>
      </c>
      <c r="O3046" s="2">
        <v>1.51364765810672</v>
      </c>
      <c r="P3046">
        <v>4</v>
      </c>
    </row>
    <row r="3047" spans="1:16" x14ac:dyDescent="0.2">
      <c r="A3047">
        <v>518402</v>
      </c>
      <c r="B3047" t="s">
        <v>3058</v>
      </c>
      <c r="C3047">
        <v>3</v>
      </c>
      <c r="D3047" s="2"/>
      <c r="E3047" s="2">
        <v>1</v>
      </c>
      <c r="F3047" s="2"/>
      <c r="G3047" s="2">
        <v>1</v>
      </c>
      <c r="H3047" s="2"/>
      <c r="I3047" s="1">
        <v>6.2084679363673401E-6</v>
      </c>
      <c r="J3047" s="1">
        <v>4.54013021093444E-6</v>
      </c>
      <c r="K3047" s="1">
        <v>3.3681827980168101E-6</v>
      </c>
      <c r="L3047" s="2">
        <v>0.73128028645194798</v>
      </c>
      <c r="M3047" s="2">
        <v>0.54251432600416705</v>
      </c>
      <c r="N3047" s="2">
        <v>0.629865090098358</v>
      </c>
      <c r="O3047" s="2">
        <v>0.29969268564845097</v>
      </c>
      <c r="P3047">
        <v>5</v>
      </c>
    </row>
    <row r="3048" spans="1:16" x14ac:dyDescent="0.2">
      <c r="A3048">
        <v>523584</v>
      </c>
      <c r="B3048" t="s">
        <v>3059</v>
      </c>
      <c r="C3048">
        <v>6</v>
      </c>
      <c r="D3048" s="2"/>
      <c r="E3048" s="2">
        <v>3</v>
      </c>
      <c r="F3048" s="2"/>
      <c r="G3048" s="2">
        <v>3</v>
      </c>
      <c r="H3048" s="2"/>
      <c r="I3048" s="1">
        <v>1.2416935872734601E-5</v>
      </c>
      <c r="J3048" s="1">
        <v>1.3620390632803301E-5</v>
      </c>
      <c r="K3048" s="1">
        <v>1.0104548394050401E-5</v>
      </c>
      <c r="L3048" s="2">
        <v>1.09692042967792</v>
      </c>
      <c r="M3048" s="2">
        <v>0.81377148900625096</v>
      </c>
      <c r="N3048" s="2">
        <v>0.94479763514753801</v>
      </c>
      <c r="O3048" s="2">
        <v>0.29969268564845097</v>
      </c>
      <c r="P3048">
        <v>4</v>
      </c>
    </row>
    <row r="3049" spans="1:16" x14ac:dyDescent="0.2">
      <c r="A3049">
        <v>528768</v>
      </c>
      <c r="B3049" t="s">
        <v>3060</v>
      </c>
      <c r="C3049">
        <v>32</v>
      </c>
      <c r="E3049">
        <v>1</v>
      </c>
      <c r="G3049">
        <v>6</v>
      </c>
      <c r="I3049" s="1">
        <v>6.6223657987918294E-5</v>
      </c>
      <c r="J3049" s="1">
        <v>4.54013021093444E-6</v>
      </c>
      <c r="K3049" s="1">
        <v>2.0209096788100801E-5</v>
      </c>
      <c r="L3049">
        <v>6.8557526854870196E-2</v>
      </c>
      <c r="M3049">
        <v>0.30516430837734398</v>
      </c>
      <c r="N3049">
        <v>0.144642007268731</v>
      </c>
      <c r="O3049">
        <v>1.63580958250172</v>
      </c>
      <c r="P3049">
        <v>3</v>
      </c>
    </row>
    <row r="3050" spans="1:16" x14ac:dyDescent="0.2">
      <c r="A3050">
        <v>528770</v>
      </c>
      <c r="B3050" t="s">
        <v>3061</v>
      </c>
      <c r="C3050">
        <v>1</v>
      </c>
      <c r="D3050" s="2"/>
      <c r="E3050" s="2">
        <v>1</v>
      </c>
      <c r="F3050" s="2"/>
      <c r="G3050" s="2">
        <v>1</v>
      </c>
      <c r="H3050" s="2"/>
      <c r="I3050" s="1">
        <v>2.0694893121224399E-6</v>
      </c>
      <c r="J3050" s="1">
        <v>4.54013021093444E-6</v>
      </c>
      <c r="K3050" s="1">
        <v>3.3681827980168101E-6</v>
      </c>
      <c r="L3050" s="2">
        <v>2.1938408593558401</v>
      </c>
      <c r="M3050" s="2">
        <v>1.6275429780124999</v>
      </c>
      <c r="N3050" s="2">
        <v>1.88959527029507</v>
      </c>
      <c r="O3050" s="2">
        <v>0.29969268564845097</v>
      </c>
      <c r="P3050">
        <v>4</v>
      </c>
    </row>
    <row r="3051" spans="1:16" x14ac:dyDescent="0.2">
      <c r="A3051">
        <v>529656</v>
      </c>
      <c r="B3051" t="s">
        <v>3062</v>
      </c>
      <c r="C3051">
        <v>0</v>
      </c>
      <c r="D3051" s="2"/>
      <c r="E3051" s="2">
        <v>1</v>
      </c>
      <c r="F3051" s="2"/>
      <c r="G3051" s="2">
        <v>1</v>
      </c>
      <c r="H3051" s="2"/>
      <c r="I3051">
        <v>0</v>
      </c>
      <c r="J3051" s="1">
        <v>4.54013021093444E-6</v>
      </c>
      <c r="K3051" s="1">
        <v>3.3681827980168101E-6</v>
      </c>
      <c r="L3051" s="2" t="s">
        <v>306</v>
      </c>
      <c r="M3051" s="2" t="s">
        <v>306</v>
      </c>
      <c r="N3051" s="2" t="s">
        <v>306</v>
      </c>
      <c r="P3051">
        <v>5</v>
      </c>
    </row>
    <row r="3052" spans="1:16" x14ac:dyDescent="0.2">
      <c r="A3052">
        <v>539693</v>
      </c>
      <c r="B3052" t="s">
        <v>3063</v>
      </c>
      <c r="C3052">
        <v>0</v>
      </c>
      <c r="D3052" s="2"/>
      <c r="E3052" s="2">
        <v>1</v>
      </c>
      <c r="F3052" s="2"/>
      <c r="G3052" s="2">
        <v>1</v>
      </c>
      <c r="H3052" s="2"/>
      <c r="I3052">
        <v>0</v>
      </c>
      <c r="J3052" s="1">
        <v>4.54013021093444E-6</v>
      </c>
      <c r="K3052" s="1">
        <v>3.3681827980168101E-6</v>
      </c>
      <c r="L3052" s="2" t="s">
        <v>306</v>
      </c>
      <c r="M3052" s="2" t="s">
        <v>306</v>
      </c>
      <c r="N3052" s="2" t="s">
        <v>306</v>
      </c>
      <c r="P3052">
        <v>9</v>
      </c>
    </row>
    <row r="3053" spans="1:16" x14ac:dyDescent="0.2">
      <c r="A3053">
        <v>547831</v>
      </c>
      <c r="B3053" t="s">
        <v>3064</v>
      </c>
      <c r="C3053">
        <v>0</v>
      </c>
      <c r="D3053" s="2"/>
      <c r="E3053" s="2">
        <v>10</v>
      </c>
      <c r="F3053" s="2"/>
      <c r="G3053" s="2">
        <v>1</v>
      </c>
      <c r="H3053" s="2"/>
      <c r="I3053">
        <v>0</v>
      </c>
      <c r="J3053" s="1">
        <v>4.5401302109344399E-5</v>
      </c>
      <c r="K3053" s="1">
        <v>3.3681827980168101E-6</v>
      </c>
      <c r="L3053" s="2" t="s">
        <v>306</v>
      </c>
      <c r="M3053" s="2" t="s">
        <v>306</v>
      </c>
      <c r="N3053" s="2" t="s">
        <v>306</v>
      </c>
      <c r="P3053">
        <v>8</v>
      </c>
    </row>
    <row r="3054" spans="1:16" x14ac:dyDescent="0.2">
      <c r="A3054">
        <v>549336</v>
      </c>
      <c r="B3054" t="s">
        <v>3065</v>
      </c>
      <c r="C3054">
        <v>0</v>
      </c>
      <c r="D3054" s="2"/>
      <c r="E3054" s="2">
        <v>4</v>
      </c>
      <c r="F3054" s="2"/>
      <c r="G3054" s="2">
        <v>1</v>
      </c>
      <c r="H3054" s="2"/>
      <c r="I3054">
        <v>0</v>
      </c>
      <c r="J3054" s="1">
        <v>1.8160520843737699E-5</v>
      </c>
      <c r="K3054" s="1">
        <v>3.3681827980168101E-6</v>
      </c>
      <c r="L3054" s="2" t="s">
        <v>306</v>
      </c>
      <c r="M3054" s="2" t="s">
        <v>306</v>
      </c>
      <c r="N3054" s="2" t="s">
        <v>306</v>
      </c>
      <c r="P3054">
        <v>10</v>
      </c>
    </row>
    <row r="3055" spans="1:16" x14ac:dyDescent="0.2">
      <c r="A3055">
        <v>551819</v>
      </c>
      <c r="B3055" t="s">
        <v>3066</v>
      </c>
      <c r="C3055">
        <v>0</v>
      </c>
      <c r="D3055" s="2"/>
      <c r="E3055" s="2">
        <v>3</v>
      </c>
      <c r="F3055" s="2"/>
      <c r="G3055" s="2">
        <v>2</v>
      </c>
      <c r="H3055" s="2"/>
      <c r="I3055">
        <v>0</v>
      </c>
      <c r="J3055" s="1">
        <v>1.3620390632803301E-5</v>
      </c>
      <c r="K3055" s="1">
        <v>6.7363655960336201E-6</v>
      </c>
      <c r="L3055" s="2" t="s">
        <v>306</v>
      </c>
      <c r="M3055" s="2" t="s">
        <v>306</v>
      </c>
      <c r="N3055" s="2" t="s">
        <v>306</v>
      </c>
      <c r="P3055">
        <v>11</v>
      </c>
    </row>
    <row r="3056" spans="1:16" x14ac:dyDescent="0.2">
      <c r="A3056">
        <v>559872</v>
      </c>
      <c r="B3056" t="s">
        <v>3067</v>
      </c>
      <c r="C3056">
        <v>242</v>
      </c>
      <c r="D3056" s="2">
        <f>1000000*C3056/495425</f>
        <v>488.46949588736942</v>
      </c>
      <c r="E3056" s="2">
        <v>260</v>
      </c>
      <c r="F3056" s="2">
        <f>1000000*E3056/220258</f>
        <v>1180.4338548429569</v>
      </c>
      <c r="G3056" s="2">
        <v>395</v>
      </c>
      <c r="H3056" s="2">
        <f>1000000*G3056/296896</f>
        <v>1330.4322052166415</v>
      </c>
      <c r="I3056">
        <v>5.0081641353363199E-4</v>
      </c>
      <c r="J3056">
        <v>1.1804338548429499E-3</v>
      </c>
      <c r="K3056">
        <v>1.33043220521664E-3</v>
      </c>
      <c r="L3056" s="2">
        <v>2.35701910509305</v>
      </c>
      <c r="M3056" s="2">
        <v>2.6565267616319699</v>
      </c>
      <c r="N3056" s="4">
        <v>2.5022958119210301</v>
      </c>
      <c r="O3056" s="2">
        <v>0.11969314543550399</v>
      </c>
      <c r="P3056">
        <v>2</v>
      </c>
    </row>
    <row r="3057" spans="1:16" x14ac:dyDescent="0.2">
      <c r="A3057">
        <v>559873</v>
      </c>
      <c r="B3057" t="s">
        <v>3068</v>
      </c>
      <c r="C3057">
        <v>12</v>
      </c>
      <c r="D3057" s="2">
        <f>1000000*C3057/495425</f>
        <v>24.221627895241458</v>
      </c>
      <c r="E3057" s="2">
        <v>13</v>
      </c>
      <c r="F3057" s="2">
        <f>1000000*E3057/220258</f>
        <v>59.021692742147842</v>
      </c>
      <c r="G3057" s="2">
        <v>15</v>
      </c>
      <c r="H3057" s="2">
        <f>1000000*G3057/296896</f>
        <v>50.522741970252213</v>
      </c>
      <c r="I3057" s="1">
        <v>2.4833871745469299E-5</v>
      </c>
      <c r="J3057" s="1">
        <v>5.9021692742147801E-5</v>
      </c>
      <c r="K3057" s="1">
        <v>5.0522741970252201E-5</v>
      </c>
      <c r="L3057" s="2">
        <v>2.3766609309688298</v>
      </c>
      <c r="M3057" s="2">
        <v>2.0344287225156199</v>
      </c>
      <c r="N3057" s="4">
        <v>2.1988968283308998</v>
      </c>
      <c r="O3057" s="2">
        <v>0.15563813819904301</v>
      </c>
      <c r="P3057">
        <v>3</v>
      </c>
    </row>
    <row r="3058" spans="1:16" x14ac:dyDescent="0.2">
      <c r="A3058">
        <v>559874</v>
      </c>
      <c r="B3058" t="s">
        <v>3069</v>
      </c>
      <c r="C3058">
        <v>21</v>
      </c>
      <c r="D3058" s="2">
        <f>1000000*C3058/495425</f>
        <v>42.387848816672552</v>
      </c>
      <c r="E3058" s="2">
        <v>18</v>
      </c>
      <c r="F3058" s="2">
        <f>1000000*E3058/220258</f>
        <v>81.722343796820098</v>
      </c>
      <c r="G3058" s="2">
        <v>24</v>
      </c>
      <c r="H3058" s="2">
        <f>1000000*G3058/296896</f>
        <v>80.836387152403532</v>
      </c>
      <c r="I3058" s="1">
        <v>4.3459275554571401E-5</v>
      </c>
      <c r="J3058" s="1">
        <v>8.1722343796819993E-5</v>
      </c>
      <c r="K3058" s="1">
        <v>8.0836387152403503E-5</v>
      </c>
      <c r="L3058" s="2">
        <v>1.8804350223050099</v>
      </c>
      <c r="M3058" s="2">
        <v>1.8600491177285701</v>
      </c>
      <c r="N3058" s="4">
        <v>1.8702142936530901</v>
      </c>
      <c r="O3058" s="2">
        <v>1.09003041232333E-2</v>
      </c>
      <c r="P3058">
        <v>3</v>
      </c>
    </row>
    <row r="3059" spans="1:16" x14ac:dyDescent="0.2">
      <c r="A3059">
        <v>559875</v>
      </c>
      <c r="B3059" t="s">
        <v>3070</v>
      </c>
      <c r="C3059">
        <v>5</v>
      </c>
      <c r="D3059" s="2"/>
      <c r="E3059" s="2">
        <v>3</v>
      </c>
      <c r="F3059" s="2"/>
      <c r="G3059" s="2">
        <v>3</v>
      </c>
      <c r="H3059" s="2"/>
      <c r="I3059" s="1">
        <v>1.03474465606122E-5</v>
      </c>
      <c r="J3059" s="1">
        <v>1.3620390632803301E-5</v>
      </c>
      <c r="K3059" s="1">
        <v>1.0104548394050401E-5</v>
      </c>
      <c r="L3059" s="2">
        <v>1.3163045156135</v>
      </c>
      <c r="M3059" s="2">
        <v>0.97652578680750102</v>
      </c>
      <c r="N3059" s="2">
        <v>1.1337571621770399</v>
      </c>
      <c r="O3059" s="2">
        <v>0.29969268564845097</v>
      </c>
      <c r="P3059">
        <v>4</v>
      </c>
    </row>
    <row r="3060" spans="1:16" x14ac:dyDescent="0.2">
      <c r="A3060">
        <v>559876</v>
      </c>
      <c r="B3060" t="s">
        <v>3071</v>
      </c>
      <c r="C3060">
        <v>4</v>
      </c>
      <c r="D3060" s="2"/>
      <c r="E3060" s="2">
        <v>3</v>
      </c>
      <c r="F3060" s="2"/>
      <c r="G3060" s="2">
        <v>3</v>
      </c>
      <c r="H3060" s="2"/>
      <c r="I3060" s="1">
        <v>8.2779572484897901E-6</v>
      </c>
      <c r="J3060" s="1">
        <v>1.3620390632803301E-5</v>
      </c>
      <c r="K3060" s="1">
        <v>1.0104548394050401E-5</v>
      </c>
      <c r="L3060" s="2">
        <v>1.6453806445168799</v>
      </c>
      <c r="M3060" s="2">
        <v>1.2206572335093699</v>
      </c>
      <c r="N3060" s="2">
        <v>1.4171964527212999</v>
      </c>
      <c r="O3060" s="2">
        <v>0.29969268564845097</v>
      </c>
      <c r="P3060">
        <v>3</v>
      </c>
    </row>
    <row r="3061" spans="1:16" x14ac:dyDescent="0.2">
      <c r="A3061">
        <v>559878</v>
      </c>
      <c r="B3061" t="s">
        <v>3072</v>
      </c>
      <c r="C3061">
        <v>12</v>
      </c>
      <c r="D3061" s="2"/>
      <c r="E3061" s="2">
        <v>5</v>
      </c>
      <c r="F3061" s="2"/>
      <c r="G3061" s="2">
        <v>13</v>
      </c>
      <c r="H3061" s="2"/>
      <c r="I3061" s="1">
        <v>2.4833871745469299E-5</v>
      </c>
      <c r="J3061" s="1">
        <v>2.2700651054672199E-5</v>
      </c>
      <c r="K3061" s="1">
        <v>4.3786376374218498E-5</v>
      </c>
      <c r="L3061" s="2">
        <v>0.91410035806493595</v>
      </c>
      <c r="M3061" s="2">
        <v>1.76317155951354</v>
      </c>
      <c r="N3061" s="2">
        <v>1.2695336757570601</v>
      </c>
      <c r="O3061" s="2">
        <v>0.66880557614375902</v>
      </c>
      <c r="P3061">
        <v>3</v>
      </c>
    </row>
    <row r="3062" spans="1:16" x14ac:dyDescent="0.2">
      <c r="A3062">
        <v>559884</v>
      </c>
      <c r="B3062" t="s">
        <v>3073</v>
      </c>
      <c r="C3062">
        <v>14</v>
      </c>
      <c r="D3062" s="2">
        <f>1000000*C3062/495425</f>
        <v>28.258565877781702</v>
      </c>
      <c r="E3062" s="2">
        <v>17</v>
      </c>
      <c r="F3062" s="2">
        <f>1000000*E3062/220258</f>
        <v>77.182213585885648</v>
      </c>
      <c r="G3062" s="2">
        <v>33</v>
      </c>
      <c r="H3062" s="2">
        <f>1000000*G3062/296896</f>
        <v>111.15003233455487</v>
      </c>
      <c r="I3062" s="1">
        <v>2.8972850369714199E-5</v>
      </c>
      <c r="J3062" s="1">
        <v>7.7182213585885598E-5</v>
      </c>
      <c r="K3062">
        <v>1.11150032334554E-4</v>
      </c>
      <c r="L3062" s="2">
        <v>2.6639496149320898</v>
      </c>
      <c r="M3062" s="2">
        <v>3.8363513053151799</v>
      </c>
      <c r="N3062" s="4">
        <v>3.19684947761677</v>
      </c>
      <c r="O3062" s="2">
        <v>0.36673659444770002</v>
      </c>
      <c r="P3062">
        <v>3</v>
      </c>
    </row>
    <row r="3063" spans="1:16" x14ac:dyDescent="0.2">
      <c r="A3063">
        <v>559885</v>
      </c>
      <c r="B3063" t="s">
        <v>3074</v>
      </c>
      <c r="C3063">
        <v>1</v>
      </c>
      <c r="D3063" s="2"/>
      <c r="E3063" s="2">
        <v>1</v>
      </c>
      <c r="F3063" s="2"/>
      <c r="G3063" s="2">
        <v>2</v>
      </c>
      <c r="H3063" s="2"/>
      <c r="I3063" s="1">
        <v>2.0694893121224399E-6</v>
      </c>
      <c r="J3063" s="1">
        <v>4.54013021093444E-6</v>
      </c>
      <c r="K3063" s="1">
        <v>6.7363655960336201E-6</v>
      </c>
      <c r="L3063" s="2">
        <v>2.1938408593558401</v>
      </c>
      <c r="M3063" s="2">
        <v>3.2550859560249998</v>
      </c>
      <c r="N3063" s="2">
        <v>2.6722912586473502</v>
      </c>
      <c r="O3063" s="2">
        <v>0.39712927744498</v>
      </c>
      <c r="P3063">
        <v>4</v>
      </c>
    </row>
    <row r="3064" spans="1:16" x14ac:dyDescent="0.2">
      <c r="A3064">
        <v>559886</v>
      </c>
      <c r="B3064" t="s">
        <v>3075</v>
      </c>
      <c r="C3064">
        <v>4</v>
      </c>
      <c r="D3064" s="2"/>
      <c r="E3064" s="2">
        <v>1</v>
      </c>
      <c r="F3064" s="2"/>
      <c r="G3064" s="2">
        <v>3</v>
      </c>
      <c r="H3064" s="2"/>
      <c r="I3064" s="1">
        <v>8.2779572484897901E-6</v>
      </c>
      <c r="J3064" s="1">
        <v>4.54013021093444E-6</v>
      </c>
      <c r="K3064" s="1">
        <v>1.0104548394050401E-5</v>
      </c>
      <c r="L3064" s="2">
        <v>0.54846021483896101</v>
      </c>
      <c r="M3064" s="2">
        <v>1.2206572335093699</v>
      </c>
      <c r="N3064" s="2">
        <v>0.81821875347322903</v>
      </c>
      <c r="O3064" s="2">
        <v>0.82153704717354403</v>
      </c>
      <c r="P3064">
        <v>4</v>
      </c>
    </row>
    <row r="3065" spans="1:16" x14ac:dyDescent="0.2">
      <c r="A3065">
        <v>559887</v>
      </c>
      <c r="B3065" t="s">
        <v>3076</v>
      </c>
      <c r="C3065">
        <v>0</v>
      </c>
      <c r="D3065" s="2"/>
      <c r="E3065" s="2">
        <v>1</v>
      </c>
      <c r="F3065" s="2"/>
      <c r="G3065" s="2">
        <v>1</v>
      </c>
      <c r="H3065" s="2"/>
      <c r="I3065">
        <v>0</v>
      </c>
      <c r="J3065" s="1">
        <v>4.54013021093444E-6</v>
      </c>
      <c r="K3065" s="1">
        <v>3.3681827980168101E-6</v>
      </c>
      <c r="L3065" s="2" t="s">
        <v>306</v>
      </c>
      <c r="M3065" s="2" t="s">
        <v>306</v>
      </c>
      <c r="N3065" s="2" t="s">
        <v>306</v>
      </c>
      <c r="P3065">
        <v>5</v>
      </c>
    </row>
    <row r="3066" spans="1:16" x14ac:dyDescent="0.2">
      <c r="A3066">
        <v>559890</v>
      </c>
      <c r="B3066" t="s">
        <v>3077</v>
      </c>
      <c r="C3066">
        <v>4</v>
      </c>
      <c r="D3066" s="2"/>
      <c r="E3066" s="2">
        <v>2</v>
      </c>
      <c r="F3066" s="2"/>
      <c r="G3066" s="2">
        <v>3</v>
      </c>
      <c r="H3066" s="2"/>
      <c r="I3066" s="1">
        <v>8.2779572484897901E-6</v>
      </c>
      <c r="J3066" s="1">
        <v>9.0802604218688902E-6</v>
      </c>
      <c r="K3066" s="1">
        <v>1.0104548394050401E-5</v>
      </c>
      <c r="L3066" s="2">
        <v>1.09692042967792</v>
      </c>
      <c r="M3066" s="2">
        <v>1.2206572335093699</v>
      </c>
      <c r="N3066" s="2">
        <v>1.15713605814984</v>
      </c>
      <c r="O3066" s="2">
        <v>0.10693366865543601</v>
      </c>
      <c r="P3066">
        <v>4</v>
      </c>
    </row>
    <row r="3067" spans="1:16" x14ac:dyDescent="0.2">
      <c r="A3067">
        <v>559896</v>
      </c>
      <c r="B3067" t="s">
        <v>3078</v>
      </c>
      <c r="C3067">
        <v>19</v>
      </c>
      <c r="D3067" s="2"/>
      <c r="E3067" s="2">
        <v>9</v>
      </c>
      <c r="F3067" s="2"/>
      <c r="G3067" s="2">
        <v>29</v>
      </c>
      <c r="H3067" s="2"/>
      <c r="I3067" s="1">
        <v>3.9320296930326501E-5</v>
      </c>
      <c r="J3067" s="1">
        <v>4.0861171898409997E-5</v>
      </c>
      <c r="K3067" s="1">
        <v>9.7677301142487595E-5</v>
      </c>
      <c r="L3067" s="2">
        <v>1.0391877754843399</v>
      </c>
      <c r="M3067" s="2">
        <v>2.4841445453875002</v>
      </c>
      <c r="N3067" s="2">
        <v>1.60670241305066</v>
      </c>
      <c r="O3067" s="2">
        <v>0.89933067764527796</v>
      </c>
      <c r="P3067">
        <v>3</v>
      </c>
    </row>
    <row r="3068" spans="1:16" x14ac:dyDescent="0.2">
      <c r="A3068">
        <v>559898</v>
      </c>
      <c r="B3068" t="s">
        <v>3079</v>
      </c>
      <c r="C3068">
        <v>0</v>
      </c>
      <c r="D3068" s="2"/>
      <c r="E3068" s="2">
        <v>1</v>
      </c>
      <c r="F3068" s="2"/>
      <c r="G3068" s="2">
        <v>2</v>
      </c>
      <c r="H3068" s="2"/>
      <c r="I3068">
        <v>0</v>
      </c>
      <c r="J3068" s="1">
        <v>4.54013021093444E-6</v>
      </c>
      <c r="K3068" s="1">
        <v>6.7363655960336201E-6</v>
      </c>
      <c r="L3068" s="2" t="s">
        <v>306</v>
      </c>
      <c r="M3068" s="2" t="s">
        <v>306</v>
      </c>
      <c r="N3068" s="2" t="s">
        <v>306</v>
      </c>
      <c r="P3068">
        <v>4</v>
      </c>
    </row>
    <row r="3069" spans="1:16" x14ac:dyDescent="0.2">
      <c r="A3069">
        <v>559908</v>
      </c>
      <c r="B3069" t="s">
        <v>3080</v>
      </c>
      <c r="C3069">
        <v>1</v>
      </c>
      <c r="D3069" s="2"/>
      <c r="E3069" s="2">
        <v>1</v>
      </c>
      <c r="F3069" s="2"/>
      <c r="G3069" s="2">
        <v>30</v>
      </c>
      <c r="H3069" s="2"/>
      <c r="I3069" s="1">
        <v>2.0694893121224399E-6</v>
      </c>
      <c r="J3069" s="1">
        <v>4.54013021093444E-6</v>
      </c>
      <c r="K3069">
        <v>1.01045483940504E-4</v>
      </c>
      <c r="L3069" s="2">
        <v>2.1938408593558401</v>
      </c>
      <c r="M3069" s="2">
        <v>48.826289340374998</v>
      </c>
      <c r="N3069" s="2">
        <v>10.349739540956801</v>
      </c>
      <c r="O3069" s="2">
        <v>4.5056639634728404</v>
      </c>
      <c r="P3069">
        <v>4</v>
      </c>
    </row>
    <row r="3070" spans="1:16" x14ac:dyDescent="0.2">
      <c r="A3070">
        <v>559920</v>
      </c>
      <c r="B3070" t="s">
        <v>3081</v>
      </c>
      <c r="C3070">
        <v>13</v>
      </c>
      <c r="D3070" s="2"/>
      <c r="E3070" s="2">
        <v>8</v>
      </c>
      <c r="F3070" s="2"/>
      <c r="G3070" s="2">
        <v>8</v>
      </c>
      <c r="H3070" s="2"/>
      <c r="I3070" s="1">
        <v>2.69033610575918E-5</v>
      </c>
      <c r="J3070" s="1">
        <v>3.63210416874755E-5</v>
      </c>
      <c r="K3070" s="1">
        <v>2.6945462384134501E-5</v>
      </c>
      <c r="L3070" s="2">
        <v>1.3500559134497501</v>
      </c>
      <c r="M3070" s="2">
        <v>1.0015649095461501</v>
      </c>
      <c r="N3070" s="2">
        <v>1.16282785864312</v>
      </c>
      <c r="O3070" s="2">
        <v>0.29969268564845097</v>
      </c>
      <c r="P3070">
        <v>3</v>
      </c>
    </row>
    <row r="3071" spans="1:16" x14ac:dyDescent="0.2">
      <c r="A3071">
        <v>559932</v>
      </c>
      <c r="B3071" t="s">
        <v>3082</v>
      </c>
      <c r="C3071">
        <v>4</v>
      </c>
      <c r="D3071" s="2"/>
      <c r="E3071" s="2">
        <v>1</v>
      </c>
      <c r="F3071" s="2"/>
      <c r="G3071" s="2">
        <v>1</v>
      </c>
      <c r="H3071" s="2"/>
      <c r="I3071" s="1">
        <v>8.2779572484897901E-6</v>
      </c>
      <c r="J3071" s="1">
        <v>4.54013021093444E-6</v>
      </c>
      <c r="K3071" s="1">
        <v>3.3681827980168101E-6</v>
      </c>
      <c r="L3071" s="2">
        <v>0.54846021483896101</v>
      </c>
      <c r="M3071" s="2">
        <v>0.40688574450312498</v>
      </c>
      <c r="N3071" s="2">
        <v>0.472398817573769</v>
      </c>
      <c r="O3071" s="2">
        <v>0.29969268564845097</v>
      </c>
      <c r="P3071">
        <v>4</v>
      </c>
    </row>
    <row r="3072" spans="1:16" x14ac:dyDescent="0.2">
      <c r="A3072">
        <v>559944</v>
      </c>
      <c r="B3072" t="s">
        <v>3083</v>
      </c>
      <c r="C3072">
        <v>12</v>
      </c>
      <c r="D3072" s="2">
        <f>1000000*C3072/495425</f>
        <v>24.221627895241458</v>
      </c>
      <c r="E3072" s="2">
        <v>14</v>
      </c>
      <c r="F3072" s="2">
        <f>1000000*E3072/220258</f>
        <v>63.561822953082292</v>
      </c>
      <c r="G3072" s="2">
        <v>21</v>
      </c>
      <c r="H3072" s="2">
        <f>1000000*G3072/296896</f>
        <v>70.731838758353092</v>
      </c>
      <c r="I3072" s="1">
        <v>2.4833871745469299E-5</v>
      </c>
      <c r="J3072" s="1">
        <v>6.3561822953082196E-5</v>
      </c>
      <c r="K3072" s="1">
        <v>7.0731838758353094E-5</v>
      </c>
      <c r="L3072" s="2">
        <v>2.55948100258182</v>
      </c>
      <c r="M3072" s="2">
        <v>2.8482002115218799</v>
      </c>
      <c r="N3072" s="4">
        <v>2.6999841356829801</v>
      </c>
      <c r="O3072" s="2">
        <v>0.10693366865543601</v>
      </c>
      <c r="P3072">
        <v>3</v>
      </c>
    </row>
    <row r="3073" spans="1:16" x14ac:dyDescent="0.2">
      <c r="A3073">
        <v>559945</v>
      </c>
      <c r="B3073" t="s">
        <v>3084</v>
      </c>
      <c r="C3073">
        <v>1</v>
      </c>
      <c r="D3073" s="2"/>
      <c r="E3073" s="2">
        <v>2</v>
      </c>
      <c r="F3073" s="2"/>
      <c r="G3073" s="2">
        <v>2</v>
      </c>
      <c r="H3073" s="2"/>
      <c r="I3073" s="1">
        <v>2.0694893121224399E-6</v>
      </c>
      <c r="J3073" s="1">
        <v>9.0802604218688902E-6</v>
      </c>
      <c r="K3073" s="1">
        <v>6.7363655960336201E-6</v>
      </c>
      <c r="L3073" s="2">
        <v>4.3876817187116899</v>
      </c>
      <c r="M3073" s="2">
        <v>3.2550859560249998</v>
      </c>
      <c r="N3073" s="2">
        <v>3.7791905405901498</v>
      </c>
      <c r="O3073" s="2">
        <v>0.29969268564845097</v>
      </c>
      <c r="P3073">
        <v>4</v>
      </c>
    </row>
    <row r="3074" spans="1:16" x14ac:dyDescent="0.2">
      <c r="A3074">
        <v>559946</v>
      </c>
      <c r="B3074" t="s">
        <v>3085</v>
      </c>
      <c r="C3074">
        <v>1</v>
      </c>
      <c r="D3074" s="2"/>
      <c r="E3074" s="2">
        <v>1</v>
      </c>
      <c r="F3074" s="2"/>
      <c r="G3074" s="2">
        <v>3</v>
      </c>
      <c r="H3074" s="2"/>
      <c r="I3074" s="1">
        <v>2.0694893121224399E-6</v>
      </c>
      <c r="J3074" s="1">
        <v>4.54013021093444E-6</v>
      </c>
      <c r="K3074" s="1">
        <v>1.0104548394050401E-5</v>
      </c>
      <c r="L3074" s="2">
        <v>2.1938408593558401</v>
      </c>
      <c r="M3074" s="2">
        <v>4.8826289340375002</v>
      </c>
      <c r="N3074" s="2">
        <v>3.2728750138929099</v>
      </c>
      <c r="O3074" s="2">
        <v>0.82153704717354403</v>
      </c>
      <c r="P3074">
        <v>4</v>
      </c>
    </row>
    <row r="3075" spans="1:16" x14ac:dyDescent="0.2">
      <c r="A3075">
        <v>559956</v>
      </c>
      <c r="B3075" t="s">
        <v>3086</v>
      </c>
      <c r="C3075">
        <v>3</v>
      </c>
      <c r="D3075" s="2"/>
      <c r="E3075" s="2">
        <v>1</v>
      </c>
      <c r="F3075" s="2"/>
      <c r="G3075" s="2">
        <v>3</v>
      </c>
      <c r="H3075" s="2"/>
      <c r="I3075" s="1">
        <v>6.2084679363673401E-6</v>
      </c>
      <c r="J3075" s="1">
        <v>4.54013021093444E-6</v>
      </c>
      <c r="K3075" s="1">
        <v>1.0104548394050401E-5</v>
      </c>
      <c r="L3075" s="2">
        <v>0.73128028645194798</v>
      </c>
      <c r="M3075" s="2">
        <v>1.6275429780124999</v>
      </c>
      <c r="N3075" s="2">
        <v>1.0909583379643</v>
      </c>
      <c r="O3075" s="2">
        <v>0.82153704717354403</v>
      </c>
      <c r="P3075">
        <v>4</v>
      </c>
    </row>
    <row r="3076" spans="1:16" x14ac:dyDescent="0.2">
      <c r="A3076">
        <v>559992</v>
      </c>
      <c r="B3076" t="s">
        <v>3087</v>
      </c>
      <c r="C3076">
        <v>1</v>
      </c>
      <c r="D3076" s="2"/>
      <c r="E3076" s="2">
        <v>1</v>
      </c>
      <c r="F3076" s="2"/>
      <c r="G3076" s="2">
        <v>1</v>
      </c>
      <c r="H3076" s="2"/>
      <c r="I3076" s="1">
        <v>2.0694893121224399E-6</v>
      </c>
      <c r="J3076" s="1">
        <v>4.54013021093444E-6</v>
      </c>
      <c r="K3076" s="1">
        <v>3.3681827980168101E-6</v>
      </c>
      <c r="L3076" s="2">
        <v>2.1938408593558401</v>
      </c>
      <c r="M3076" s="2">
        <v>1.6275429780124999</v>
      </c>
      <c r="N3076" s="2">
        <v>1.88959527029507</v>
      </c>
      <c r="O3076" s="2">
        <v>0.29969268564845097</v>
      </c>
      <c r="P3076">
        <v>4</v>
      </c>
    </row>
    <row r="3077" spans="1:16" x14ac:dyDescent="0.2">
      <c r="A3077">
        <v>560016</v>
      </c>
      <c r="B3077" t="s">
        <v>3088</v>
      </c>
      <c r="C3077">
        <v>15</v>
      </c>
      <c r="D3077" s="2">
        <f>1000000*C3077/495425</f>
        <v>30.277034869051825</v>
      </c>
      <c r="E3077" s="2">
        <v>12</v>
      </c>
      <c r="F3077" s="2">
        <f>1000000*E3077/220258</f>
        <v>54.481562531213392</v>
      </c>
      <c r="G3077" s="2">
        <v>19</v>
      </c>
      <c r="H3077" s="2">
        <f>1000000*G3077/296896</f>
        <v>63.995473162319463</v>
      </c>
      <c r="I3077" s="1">
        <v>3.10423396818367E-5</v>
      </c>
      <c r="J3077" s="1">
        <v>5.4481562531213297E-5</v>
      </c>
      <c r="K3077" s="1">
        <v>6.3995473162319397E-5</v>
      </c>
      <c r="L3077" s="2">
        <v>1.75507268748467</v>
      </c>
      <c r="M3077" s="2">
        <v>2.06155443881583</v>
      </c>
      <c r="N3077" s="4">
        <v>1.9021508587197999</v>
      </c>
      <c r="O3077" s="2">
        <v>0.161123787803786</v>
      </c>
      <c r="P3077">
        <v>3</v>
      </c>
    </row>
    <row r="3078" spans="1:16" x14ac:dyDescent="0.2">
      <c r="A3078">
        <v>560017</v>
      </c>
      <c r="B3078" t="s">
        <v>3089</v>
      </c>
      <c r="C3078">
        <v>1</v>
      </c>
      <c r="D3078" s="2"/>
      <c r="E3078" s="2">
        <v>1</v>
      </c>
      <c r="F3078" s="2"/>
      <c r="G3078" s="2">
        <v>1</v>
      </c>
      <c r="H3078" s="2"/>
      <c r="I3078" s="1">
        <v>2.0694893121224399E-6</v>
      </c>
      <c r="J3078" s="1">
        <v>4.54013021093444E-6</v>
      </c>
      <c r="K3078" s="1">
        <v>3.3681827980168101E-6</v>
      </c>
      <c r="L3078" s="2">
        <v>2.1938408593558401</v>
      </c>
      <c r="M3078" s="2">
        <v>1.6275429780124999</v>
      </c>
      <c r="N3078" s="2">
        <v>1.88959527029507</v>
      </c>
      <c r="O3078" s="2">
        <v>0.29969268564845097</v>
      </c>
      <c r="P3078">
        <v>4</v>
      </c>
    </row>
    <row r="3079" spans="1:16" x14ac:dyDescent="0.2">
      <c r="A3079">
        <v>560018</v>
      </c>
      <c r="B3079" t="s">
        <v>3090</v>
      </c>
      <c r="C3079">
        <v>1</v>
      </c>
      <c r="D3079" s="2"/>
      <c r="E3079" s="2">
        <v>1</v>
      </c>
      <c r="F3079" s="2"/>
      <c r="G3079" s="2">
        <v>2</v>
      </c>
      <c r="H3079" s="2"/>
      <c r="I3079" s="1">
        <v>2.0694893121224399E-6</v>
      </c>
      <c r="J3079" s="1">
        <v>4.54013021093444E-6</v>
      </c>
      <c r="K3079" s="1">
        <v>6.7363655960336201E-6</v>
      </c>
      <c r="L3079" s="2">
        <v>2.1938408593558401</v>
      </c>
      <c r="M3079" s="2">
        <v>3.2550859560249998</v>
      </c>
      <c r="N3079" s="2">
        <v>2.6722912586473502</v>
      </c>
      <c r="O3079" s="2">
        <v>0.39712927744498</v>
      </c>
      <c r="P3079">
        <v>4</v>
      </c>
    </row>
    <row r="3080" spans="1:16" x14ac:dyDescent="0.2">
      <c r="A3080">
        <v>560040</v>
      </c>
      <c r="B3080" t="s">
        <v>3091</v>
      </c>
      <c r="C3080">
        <v>4</v>
      </c>
      <c r="D3080" s="2"/>
      <c r="E3080" s="2">
        <v>2</v>
      </c>
      <c r="F3080" s="2"/>
      <c r="G3080" s="2">
        <v>2</v>
      </c>
      <c r="H3080" s="2"/>
      <c r="I3080" s="1">
        <v>8.2779572484897901E-6</v>
      </c>
      <c r="J3080" s="1">
        <v>9.0802604218688902E-6</v>
      </c>
      <c r="K3080" s="1">
        <v>6.7363655960336201E-6</v>
      </c>
      <c r="L3080" s="2">
        <v>1.09692042967792</v>
      </c>
      <c r="M3080" s="2">
        <v>0.81377148900625096</v>
      </c>
      <c r="N3080" s="2">
        <v>0.94479763514753801</v>
      </c>
      <c r="O3080" s="2">
        <v>0.29969268564845097</v>
      </c>
      <c r="P3080">
        <v>4</v>
      </c>
    </row>
    <row r="3081" spans="1:16" x14ac:dyDescent="0.2">
      <c r="A3081">
        <v>560088</v>
      </c>
      <c r="B3081" t="s">
        <v>3092</v>
      </c>
      <c r="C3081">
        <v>0</v>
      </c>
      <c r="D3081" s="2"/>
      <c r="E3081" s="2">
        <v>2</v>
      </c>
      <c r="F3081" s="2"/>
      <c r="G3081" s="2">
        <v>2</v>
      </c>
      <c r="H3081" s="2"/>
      <c r="I3081">
        <v>0</v>
      </c>
      <c r="J3081" s="1">
        <v>9.0802604218688902E-6</v>
      </c>
      <c r="K3081" s="1">
        <v>6.7363655960336201E-6</v>
      </c>
      <c r="L3081" s="2" t="s">
        <v>306</v>
      </c>
      <c r="M3081" s="2" t="s">
        <v>306</v>
      </c>
      <c r="N3081" s="2" t="s">
        <v>306</v>
      </c>
      <c r="P3081">
        <v>4</v>
      </c>
    </row>
    <row r="3082" spans="1:16" x14ac:dyDescent="0.2">
      <c r="A3082">
        <v>560160</v>
      </c>
      <c r="B3082" t="s">
        <v>3093</v>
      </c>
      <c r="C3082">
        <v>6</v>
      </c>
      <c r="D3082" s="2"/>
      <c r="E3082" s="2">
        <v>3</v>
      </c>
      <c r="F3082" s="2"/>
      <c r="G3082" s="2">
        <v>17</v>
      </c>
      <c r="H3082" s="2"/>
      <c r="I3082" s="1">
        <v>1.2416935872734601E-5</v>
      </c>
      <c r="J3082" s="1">
        <v>1.3620390632803301E-5</v>
      </c>
      <c r="K3082" s="1">
        <v>5.7259107566285803E-5</v>
      </c>
      <c r="L3082" s="2">
        <v>1.09692042967792</v>
      </c>
      <c r="M3082" s="2">
        <v>4.6113717710354196</v>
      </c>
      <c r="N3082" s="2">
        <v>2.24906823028756</v>
      </c>
      <c r="O3082" s="2">
        <v>1.5626254882041299</v>
      </c>
      <c r="P3082">
        <v>3</v>
      </c>
    </row>
    <row r="3083" spans="1:16" x14ac:dyDescent="0.2">
      <c r="A3083">
        <v>560161</v>
      </c>
      <c r="B3083" t="s">
        <v>3094</v>
      </c>
      <c r="C3083">
        <v>1</v>
      </c>
      <c r="D3083" s="2"/>
      <c r="E3083" s="2">
        <v>1</v>
      </c>
      <c r="F3083" s="2"/>
      <c r="G3083" s="2">
        <v>1</v>
      </c>
      <c r="H3083" s="2"/>
      <c r="I3083" s="1">
        <v>2.0694893121224399E-6</v>
      </c>
      <c r="J3083" s="1">
        <v>4.54013021093444E-6</v>
      </c>
      <c r="K3083" s="1">
        <v>3.3681827980168101E-6</v>
      </c>
      <c r="L3083" s="2">
        <v>2.1938408593558401</v>
      </c>
      <c r="M3083" s="2">
        <v>1.6275429780124999</v>
      </c>
      <c r="N3083" s="2">
        <v>1.88959527029507</v>
      </c>
      <c r="O3083" s="2">
        <v>0.29969268564845097</v>
      </c>
      <c r="P3083">
        <v>4</v>
      </c>
    </row>
    <row r="3084" spans="1:16" x14ac:dyDescent="0.2">
      <c r="A3084">
        <v>560184</v>
      </c>
      <c r="B3084" t="s">
        <v>3095</v>
      </c>
      <c r="C3084">
        <v>1</v>
      </c>
      <c r="D3084" s="2"/>
      <c r="E3084" s="2">
        <v>1</v>
      </c>
      <c r="F3084" s="2"/>
      <c r="G3084" s="2">
        <v>1</v>
      </c>
      <c r="H3084" s="2"/>
      <c r="I3084" s="1">
        <v>2.0694893121224399E-6</v>
      </c>
      <c r="J3084" s="1">
        <v>4.54013021093444E-6</v>
      </c>
      <c r="K3084" s="1">
        <v>3.3681827980168101E-6</v>
      </c>
      <c r="L3084" s="2">
        <v>2.1938408593558401</v>
      </c>
      <c r="M3084" s="2">
        <v>1.6275429780124999</v>
      </c>
      <c r="N3084" s="2">
        <v>1.88959527029507</v>
      </c>
      <c r="O3084" s="2">
        <v>0.29969268564845097</v>
      </c>
      <c r="P3084">
        <v>4</v>
      </c>
    </row>
    <row r="3085" spans="1:16" x14ac:dyDescent="0.2">
      <c r="A3085">
        <v>560304</v>
      </c>
      <c r="B3085" t="s">
        <v>3096</v>
      </c>
      <c r="C3085">
        <v>11</v>
      </c>
      <c r="D3085" s="2">
        <f>1000000*C3085/495425</f>
        <v>22.203158903971339</v>
      </c>
      <c r="E3085" s="2">
        <v>10</v>
      </c>
      <c r="F3085" s="2">
        <f>1000000*E3085/220258</f>
        <v>45.401302109344499</v>
      </c>
      <c r="G3085" s="2">
        <v>10</v>
      </c>
      <c r="H3085" s="2">
        <f>1000000*G3085/296896</f>
        <v>33.681827980168137</v>
      </c>
      <c r="I3085" s="1">
        <v>2.27643824333469E-5</v>
      </c>
      <c r="J3085" s="1">
        <v>4.5401302109344399E-5</v>
      </c>
      <c r="K3085" s="1">
        <v>3.3681827980168102E-5</v>
      </c>
      <c r="L3085" s="2">
        <v>1.9944007812325799</v>
      </c>
      <c r="M3085" s="2">
        <v>1.4795845254659099</v>
      </c>
      <c r="N3085" s="4">
        <v>1.7178138820864299</v>
      </c>
      <c r="O3085" s="2">
        <v>0.29969268564845097</v>
      </c>
      <c r="P3085">
        <v>3</v>
      </c>
    </row>
    <row r="3086" spans="1:16" x14ac:dyDescent="0.2">
      <c r="A3086">
        <v>560376</v>
      </c>
      <c r="B3086" t="s">
        <v>3097</v>
      </c>
      <c r="C3086">
        <v>0</v>
      </c>
      <c r="D3086" s="2"/>
      <c r="E3086" s="2">
        <v>1</v>
      </c>
      <c r="F3086" s="2"/>
      <c r="G3086" s="2">
        <v>1</v>
      </c>
      <c r="H3086" s="2"/>
      <c r="I3086">
        <v>0</v>
      </c>
      <c r="J3086" s="1">
        <v>4.54013021093444E-6</v>
      </c>
      <c r="K3086" s="1">
        <v>3.3681827980168101E-6</v>
      </c>
      <c r="L3086" s="2" t="s">
        <v>306</v>
      </c>
      <c r="M3086" s="2" t="s">
        <v>306</v>
      </c>
      <c r="N3086" s="2" t="s">
        <v>306</v>
      </c>
      <c r="P3086">
        <v>4</v>
      </c>
    </row>
    <row r="3087" spans="1:16" x14ac:dyDescent="0.2">
      <c r="A3087">
        <v>560736</v>
      </c>
      <c r="B3087" t="s">
        <v>3098</v>
      </c>
      <c r="C3087">
        <v>12</v>
      </c>
      <c r="D3087" s="2"/>
      <c r="E3087" s="2">
        <v>6</v>
      </c>
      <c r="F3087" s="2"/>
      <c r="G3087" s="2">
        <v>7</v>
      </c>
      <c r="H3087" s="2"/>
      <c r="I3087" s="1">
        <v>2.4833871745469299E-5</v>
      </c>
      <c r="J3087" s="1">
        <v>2.7240781265606601E-5</v>
      </c>
      <c r="K3087" s="1">
        <v>2.3577279586117598E-5</v>
      </c>
      <c r="L3087" s="2">
        <v>1.09692042967792</v>
      </c>
      <c r="M3087" s="2">
        <v>0.94940007050729303</v>
      </c>
      <c r="N3087" s="2">
        <v>1.0204980809766899</v>
      </c>
      <c r="O3087" s="2">
        <v>0.14455721369847299</v>
      </c>
      <c r="P3087">
        <v>3</v>
      </c>
    </row>
    <row r="3088" spans="1:16" x14ac:dyDescent="0.2">
      <c r="A3088">
        <v>561024</v>
      </c>
      <c r="B3088" t="s">
        <v>3099</v>
      </c>
      <c r="C3088">
        <v>2</v>
      </c>
      <c r="D3088" s="2"/>
      <c r="E3088" s="2">
        <v>1</v>
      </c>
      <c r="F3088" s="2"/>
      <c r="G3088" s="2">
        <v>1</v>
      </c>
      <c r="H3088" s="2"/>
      <c r="I3088" s="1">
        <v>4.13897862424489E-6</v>
      </c>
      <c r="J3088" s="1">
        <v>4.54013021093444E-6</v>
      </c>
      <c r="K3088" s="1">
        <v>3.3681827980168101E-6</v>
      </c>
      <c r="L3088" s="2">
        <v>1.09692042967792</v>
      </c>
      <c r="M3088" s="2">
        <v>0.81377148900625096</v>
      </c>
      <c r="N3088" s="2">
        <v>0.94479763514753801</v>
      </c>
      <c r="O3088" s="2">
        <v>0.29969268564845097</v>
      </c>
      <c r="P3088">
        <v>4</v>
      </c>
    </row>
    <row r="3089" spans="1:16" x14ac:dyDescent="0.2">
      <c r="A3089">
        <v>561600</v>
      </c>
      <c r="B3089" t="s">
        <v>3100</v>
      </c>
      <c r="C3089">
        <v>13</v>
      </c>
      <c r="D3089" s="2">
        <f>1000000*C3089/495425</f>
        <v>26.24009688651158</v>
      </c>
      <c r="E3089" s="2">
        <v>13</v>
      </c>
      <c r="F3089" s="2">
        <f>1000000*E3089/220258</f>
        <v>59.021692742147842</v>
      </c>
      <c r="G3089" s="2">
        <v>31</v>
      </c>
      <c r="H3089" s="2">
        <f>1000000*G3089/296896</f>
        <v>104.41366673852123</v>
      </c>
      <c r="I3089" s="1">
        <v>2.69033610575918E-5</v>
      </c>
      <c r="J3089" s="1">
        <v>5.9021692742147801E-5</v>
      </c>
      <c r="K3089">
        <v>1.0441366673852101E-4</v>
      </c>
      <c r="L3089" s="2">
        <v>2.1938408593558401</v>
      </c>
      <c r="M3089" s="2">
        <v>3.8810640244913501</v>
      </c>
      <c r="N3089" s="4">
        <v>2.9179507937429499</v>
      </c>
      <c r="O3089" s="2">
        <v>0.57822193875011996</v>
      </c>
      <c r="P3089">
        <v>3</v>
      </c>
    </row>
    <row r="3090" spans="1:16" x14ac:dyDescent="0.2">
      <c r="A3090">
        <v>561602</v>
      </c>
      <c r="B3090" t="s">
        <v>3101</v>
      </c>
      <c r="C3090">
        <v>3</v>
      </c>
      <c r="D3090" s="2"/>
      <c r="E3090" s="2">
        <v>1</v>
      </c>
      <c r="F3090" s="2"/>
      <c r="G3090" s="2">
        <v>2</v>
      </c>
      <c r="H3090" s="2"/>
      <c r="I3090" s="1">
        <v>6.2084679363673401E-6</v>
      </c>
      <c r="J3090" s="1">
        <v>4.54013021093444E-6</v>
      </c>
      <c r="K3090" s="1">
        <v>6.7363655960336201E-6</v>
      </c>
      <c r="L3090" s="2">
        <v>0.73128028645194798</v>
      </c>
      <c r="M3090" s="2">
        <v>1.0850286520083301</v>
      </c>
      <c r="N3090" s="2">
        <v>0.89076375288245002</v>
      </c>
      <c r="O3090" s="2">
        <v>0.39712927744498</v>
      </c>
      <c r="P3090">
        <v>4</v>
      </c>
    </row>
    <row r="3091" spans="1:16" x14ac:dyDescent="0.2">
      <c r="A3091">
        <v>561624</v>
      </c>
      <c r="B3091" t="s">
        <v>3102</v>
      </c>
      <c r="C3091">
        <v>3</v>
      </c>
      <c r="D3091" s="2"/>
      <c r="E3091" s="2">
        <v>2</v>
      </c>
      <c r="F3091" s="2"/>
      <c r="G3091" s="2">
        <v>1</v>
      </c>
      <c r="H3091" s="2"/>
      <c r="I3091" s="1">
        <v>6.2084679363673401E-6</v>
      </c>
      <c r="J3091" s="1">
        <v>9.0802604218688902E-6</v>
      </c>
      <c r="K3091" s="1">
        <v>3.3681827980168101E-6</v>
      </c>
      <c r="L3091" s="2">
        <v>1.46256057290389</v>
      </c>
      <c r="M3091" s="2">
        <v>0.54251432600416705</v>
      </c>
      <c r="N3091" s="2">
        <v>0.89076375288245002</v>
      </c>
      <c r="O3091" s="2">
        <v>1.03287346832706</v>
      </c>
      <c r="P3091">
        <v>4</v>
      </c>
    </row>
    <row r="3092" spans="1:16" x14ac:dyDescent="0.2">
      <c r="A3092">
        <v>561648</v>
      </c>
      <c r="B3092" t="s">
        <v>3103</v>
      </c>
      <c r="C3092">
        <v>1</v>
      </c>
      <c r="D3092" s="2"/>
      <c r="E3092" s="2">
        <v>3</v>
      </c>
      <c r="F3092" s="2"/>
      <c r="G3092" s="2">
        <v>2</v>
      </c>
      <c r="H3092" s="2"/>
      <c r="I3092" s="1">
        <v>2.0694893121224399E-6</v>
      </c>
      <c r="J3092" s="1">
        <v>1.3620390632803301E-5</v>
      </c>
      <c r="K3092" s="1">
        <v>6.7363655960336201E-6</v>
      </c>
      <c r="L3092" s="2">
        <v>6.5815225780675304</v>
      </c>
      <c r="M3092" s="2">
        <v>3.2550859560249998</v>
      </c>
      <c r="N3092" s="2">
        <v>4.6285442325993902</v>
      </c>
      <c r="O3092" s="2">
        <v>0.71867880155795805</v>
      </c>
      <c r="P3092">
        <v>4</v>
      </c>
    </row>
    <row r="3093" spans="1:16" x14ac:dyDescent="0.2">
      <c r="A3093">
        <v>561672</v>
      </c>
      <c r="B3093" t="s">
        <v>3104</v>
      </c>
      <c r="C3093">
        <v>1</v>
      </c>
      <c r="D3093" s="2"/>
      <c r="E3093" s="2">
        <v>2</v>
      </c>
      <c r="F3093" s="2"/>
      <c r="G3093" s="2">
        <v>3</v>
      </c>
      <c r="H3093" s="2"/>
      <c r="I3093" s="1">
        <v>2.0694893121224399E-6</v>
      </c>
      <c r="J3093" s="1">
        <v>9.0802604218688902E-6</v>
      </c>
      <c r="K3093" s="1">
        <v>1.0104548394050401E-5</v>
      </c>
      <c r="L3093" s="2">
        <v>4.3876817187116899</v>
      </c>
      <c r="M3093" s="2">
        <v>4.8826289340375002</v>
      </c>
      <c r="N3093" s="2">
        <v>4.6285442325993902</v>
      </c>
      <c r="O3093" s="2">
        <v>0.10693366865543601</v>
      </c>
      <c r="P3093">
        <v>4</v>
      </c>
    </row>
    <row r="3094" spans="1:16" x14ac:dyDescent="0.2">
      <c r="A3094">
        <v>562032</v>
      </c>
      <c r="B3094" t="s">
        <v>3105</v>
      </c>
      <c r="C3094">
        <v>1</v>
      </c>
      <c r="D3094" s="2"/>
      <c r="E3094" s="2">
        <v>1</v>
      </c>
      <c r="F3094" s="2"/>
      <c r="G3094" s="2">
        <v>2</v>
      </c>
      <c r="H3094" s="2"/>
      <c r="I3094" s="1">
        <v>2.0694893121224399E-6</v>
      </c>
      <c r="J3094" s="1">
        <v>4.54013021093444E-6</v>
      </c>
      <c r="K3094" s="1">
        <v>6.7363655960336201E-6</v>
      </c>
      <c r="L3094" s="2">
        <v>2.1938408593558401</v>
      </c>
      <c r="M3094" s="2">
        <v>3.2550859560249998</v>
      </c>
      <c r="N3094" s="2">
        <v>2.6722912586473502</v>
      </c>
      <c r="O3094" s="2">
        <v>0.39712927744498</v>
      </c>
      <c r="P3094">
        <v>4</v>
      </c>
    </row>
    <row r="3095" spans="1:16" x14ac:dyDescent="0.2">
      <c r="A3095">
        <v>563328</v>
      </c>
      <c r="B3095" t="s">
        <v>3106</v>
      </c>
      <c r="C3095">
        <v>10</v>
      </c>
      <c r="D3095" s="2"/>
      <c r="E3095" s="2">
        <v>5</v>
      </c>
      <c r="F3095" s="2"/>
      <c r="G3095" s="2">
        <v>4</v>
      </c>
      <c r="H3095" s="2"/>
      <c r="I3095" s="1">
        <v>2.0694893121224399E-5</v>
      </c>
      <c r="J3095" s="1">
        <v>2.2700651054672199E-5</v>
      </c>
      <c r="K3095" s="1">
        <v>1.34727311920672E-5</v>
      </c>
      <c r="L3095" s="2">
        <v>1.09692042967792</v>
      </c>
      <c r="M3095" s="2">
        <v>0.65101719120500101</v>
      </c>
      <c r="N3095" s="2">
        <v>0.84505269486837498</v>
      </c>
      <c r="O3095" s="2">
        <v>0.52766323470795495</v>
      </c>
      <c r="P3095">
        <v>3</v>
      </c>
    </row>
    <row r="3096" spans="1:16" x14ac:dyDescent="0.2">
      <c r="A3096">
        <v>565056</v>
      </c>
      <c r="B3096" t="s">
        <v>3107</v>
      </c>
      <c r="C3096">
        <v>14</v>
      </c>
      <c r="D3096" s="2"/>
      <c r="E3096" s="2">
        <v>5</v>
      </c>
      <c r="F3096" s="2"/>
      <c r="G3096" s="2">
        <v>15</v>
      </c>
      <c r="H3096" s="2"/>
      <c r="I3096" s="1">
        <v>2.8972850369714199E-5</v>
      </c>
      <c r="J3096" s="1">
        <v>2.2700651054672199E-5</v>
      </c>
      <c r="K3096" s="1">
        <v>5.0522741970252201E-5</v>
      </c>
      <c r="L3096" s="2">
        <v>0.783514592627087</v>
      </c>
      <c r="M3096" s="2">
        <v>1.7437960478705301</v>
      </c>
      <c r="N3096" s="2">
        <v>1.16888393353318</v>
      </c>
      <c r="O3096" s="2">
        <v>0.82153704717354403</v>
      </c>
      <c r="P3096">
        <v>3</v>
      </c>
    </row>
    <row r="3097" spans="1:16" x14ac:dyDescent="0.2">
      <c r="A3097">
        <v>565200</v>
      </c>
      <c r="B3097" t="s">
        <v>3108</v>
      </c>
      <c r="C3097">
        <v>1</v>
      </c>
      <c r="D3097" s="2"/>
      <c r="E3097" s="2">
        <v>2</v>
      </c>
      <c r="F3097" s="2"/>
      <c r="G3097" s="2">
        <v>1</v>
      </c>
      <c r="H3097" s="2"/>
      <c r="I3097" s="1">
        <v>2.0694893121224399E-6</v>
      </c>
      <c r="J3097" s="1">
        <v>9.0802604218688902E-6</v>
      </c>
      <c r="K3097" s="1">
        <v>3.3681827980168101E-6</v>
      </c>
      <c r="L3097" s="2">
        <v>4.3876817187116899</v>
      </c>
      <c r="M3097" s="2">
        <v>1.6275429780124999</v>
      </c>
      <c r="N3097" s="2">
        <v>2.6722912586473502</v>
      </c>
      <c r="O3097" s="2">
        <v>1.03287346832706</v>
      </c>
      <c r="P3097">
        <v>4</v>
      </c>
    </row>
    <row r="3098" spans="1:16" x14ac:dyDescent="0.2">
      <c r="A3098">
        <v>565848</v>
      </c>
      <c r="B3098" t="s">
        <v>3109</v>
      </c>
      <c r="C3098">
        <v>2</v>
      </c>
      <c r="D3098" s="2"/>
      <c r="E3098" s="2">
        <v>1</v>
      </c>
      <c r="F3098" s="2"/>
      <c r="G3098" s="2">
        <v>1</v>
      </c>
      <c r="H3098" s="2"/>
      <c r="I3098" s="1">
        <v>4.13897862424489E-6</v>
      </c>
      <c r="J3098" s="1">
        <v>4.54013021093444E-6</v>
      </c>
      <c r="K3098" s="1">
        <v>3.3681827980168101E-6</v>
      </c>
      <c r="L3098" s="2">
        <v>1.09692042967792</v>
      </c>
      <c r="M3098" s="2">
        <v>0.81377148900625096</v>
      </c>
      <c r="N3098" s="2">
        <v>0.94479763514753801</v>
      </c>
      <c r="O3098" s="2">
        <v>0.29969268564845097</v>
      </c>
      <c r="P3098">
        <v>6</v>
      </c>
    </row>
    <row r="3099" spans="1:16" x14ac:dyDescent="0.2">
      <c r="A3099">
        <v>566784</v>
      </c>
      <c r="B3099" t="s">
        <v>3110</v>
      </c>
      <c r="C3099">
        <v>0</v>
      </c>
      <c r="D3099" s="2"/>
      <c r="E3099" s="2">
        <v>1</v>
      </c>
      <c r="F3099" s="2"/>
      <c r="G3099" s="2">
        <v>2</v>
      </c>
      <c r="H3099" s="2"/>
      <c r="I3099">
        <v>0</v>
      </c>
      <c r="J3099" s="1">
        <v>4.54013021093444E-6</v>
      </c>
      <c r="K3099" s="1">
        <v>6.7363655960336201E-6</v>
      </c>
      <c r="L3099" s="2" t="s">
        <v>306</v>
      </c>
      <c r="M3099" s="2" t="s">
        <v>306</v>
      </c>
      <c r="N3099" s="2" t="s">
        <v>306</v>
      </c>
      <c r="P3099">
        <v>4</v>
      </c>
    </row>
    <row r="3100" spans="1:16" x14ac:dyDescent="0.2">
      <c r="A3100">
        <v>570240</v>
      </c>
      <c r="B3100" t="s">
        <v>3111</v>
      </c>
      <c r="C3100">
        <v>14</v>
      </c>
      <c r="D3100" s="2">
        <f>1000000*C3100/495425</f>
        <v>28.258565877781702</v>
      </c>
      <c r="E3100" s="2">
        <v>12</v>
      </c>
      <c r="F3100" s="2">
        <f>1000000*E3100/220258</f>
        <v>54.481562531213392</v>
      </c>
      <c r="G3100" s="2">
        <v>13</v>
      </c>
      <c r="H3100" s="2">
        <f>1000000*G3100/296896</f>
        <v>43.786376374218584</v>
      </c>
      <c r="I3100" s="1">
        <v>2.8972850369714199E-5</v>
      </c>
      <c r="J3100" s="1">
        <v>5.4481562531213297E-5</v>
      </c>
      <c r="K3100" s="1">
        <v>4.3786376374218498E-5</v>
      </c>
      <c r="L3100" s="2">
        <v>1.8804350223050099</v>
      </c>
      <c r="M3100" s="2">
        <v>1.51128990815446</v>
      </c>
      <c r="N3100" s="4">
        <v>1.6857883829679701</v>
      </c>
      <c r="O3100" s="2">
        <v>0.21897476449602299</v>
      </c>
      <c r="P3100">
        <v>3</v>
      </c>
    </row>
    <row r="3101" spans="1:16" x14ac:dyDescent="0.2">
      <c r="A3101">
        <v>570252</v>
      </c>
      <c r="B3101" t="s">
        <v>3112</v>
      </c>
      <c r="C3101">
        <v>0</v>
      </c>
      <c r="D3101" s="2"/>
      <c r="E3101" s="2">
        <v>1</v>
      </c>
      <c r="F3101" s="2"/>
      <c r="G3101" s="2">
        <v>1</v>
      </c>
      <c r="H3101" s="2"/>
      <c r="I3101">
        <v>0</v>
      </c>
      <c r="J3101" s="1">
        <v>4.54013021093444E-6</v>
      </c>
      <c r="K3101" s="1">
        <v>3.3681827980168101E-6</v>
      </c>
      <c r="L3101" s="2" t="s">
        <v>306</v>
      </c>
      <c r="M3101" s="2" t="s">
        <v>306</v>
      </c>
      <c r="N3101" s="2" t="s">
        <v>306</v>
      </c>
      <c r="P3101">
        <v>4</v>
      </c>
    </row>
    <row r="3102" spans="1:16" x14ac:dyDescent="0.2">
      <c r="A3102">
        <v>570384</v>
      </c>
      <c r="B3102" t="s">
        <v>3113</v>
      </c>
      <c r="C3102">
        <v>2</v>
      </c>
      <c r="D3102" s="2"/>
      <c r="E3102" s="2">
        <v>1</v>
      </c>
      <c r="F3102" s="2"/>
      <c r="G3102" s="2">
        <v>2</v>
      </c>
      <c r="H3102" s="2"/>
      <c r="I3102" s="1">
        <v>4.13897862424489E-6</v>
      </c>
      <c r="J3102" s="1">
        <v>4.54013021093444E-6</v>
      </c>
      <c r="K3102" s="1">
        <v>6.7363655960336201E-6</v>
      </c>
      <c r="L3102" s="2">
        <v>1.09692042967792</v>
      </c>
      <c r="M3102" s="2">
        <v>1.6275429780124999</v>
      </c>
      <c r="N3102" s="2">
        <v>1.33614562932367</v>
      </c>
      <c r="O3102" s="2">
        <v>0.39712927744498</v>
      </c>
      <c r="P3102">
        <v>4</v>
      </c>
    </row>
    <row r="3103" spans="1:16" x14ac:dyDescent="0.2">
      <c r="A3103">
        <v>575424</v>
      </c>
      <c r="B3103" t="s">
        <v>3114</v>
      </c>
      <c r="C3103">
        <v>17</v>
      </c>
      <c r="D3103" s="2">
        <f>1000000*C3103/495425</f>
        <v>34.313972851592069</v>
      </c>
      <c r="E3103" s="2">
        <v>11</v>
      </c>
      <c r="F3103" s="2">
        <f>1000000*E3103/220258</f>
        <v>49.941432320278949</v>
      </c>
      <c r="G3103" s="2">
        <v>22</v>
      </c>
      <c r="H3103" s="2">
        <f>1000000*G3103/296896</f>
        <v>74.10002155636991</v>
      </c>
      <c r="I3103" s="1">
        <v>3.51813183060816E-5</v>
      </c>
      <c r="J3103" s="1">
        <v>4.9941432320278902E-5</v>
      </c>
      <c r="K3103" s="1">
        <v>7.4100021556369901E-5</v>
      </c>
      <c r="L3103" s="2">
        <v>1.4195440854655399</v>
      </c>
      <c r="M3103" s="2">
        <v>2.10623208919265</v>
      </c>
      <c r="N3103" s="4">
        <v>1.7291296379482799</v>
      </c>
      <c r="O3103" s="2">
        <v>0.39712927744498</v>
      </c>
      <c r="P3103">
        <v>3</v>
      </c>
    </row>
    <row r="3104" spans="1:16" x14ac:dyDescent="0.2">
      <c r="A3104">
        <v>575425</v>
      </c>
      <c r="B3104" t="s">
        <v>3115</v>
      </c>
      <c r="C3104">
        <v>0</v>
      </c>
      <c r="D3104" s="2"/>
      <c r="E3104" s="2">
        <v>1</v>
      </c>
      <c r="F3104" s="2"/>
      <c r="G3104" s="2">
        <v>2</v>
      </c>
      <c r="H3104" s="2"/>
      <c r="I3104">
        <v>0</v>
      </c>
      <c r="J3104" s="1">
        <v>4.54013021093444E-6</v>
      </c>
      <c r="K3104" s="1">
        <v>6.7363655960336201E-6</v>
      </c>
      <c r="L3104" s="2" t="s">
        <v>306</v>
      </c>
      <c r="M3104" s="2" t="s">
        <v>306</v>
      </c>
      <c r="N3104" s="2" t="s">
        <v>306</v>
      </c>
      <c r="P3104">
        <v>4</v>
      </c>
    </row>
    <row r="3105" spans="1:16" x14ac:dyDescent="0.2">
      <c r="A3105">
        <v>575568</v>
      </c>
      <c r="B3105" t="s">
        <v>3116</v>
      </c>
      <c r="C3105">
        <v>0</v>
      </c>
      <c r="D3105" s="2"/>
      <c r="E3105" s="2">
        <v>1</v>
      </c>
      <c r="F3105" s="2"/>
      <c r="G3105" s="2">
        <v>1</v>
      </c>
      <c r="H3105" s="2"/>
      <c r="I3105">
        <v>0</v>
      </c>
      <c r="J3105" s="1">
        <v>4.54013021093444E-6</v>
      </c>
      <c r="K3105" s="1">
        <v>3.3681827980168101E-6</v>
      </c>
      <c r="L3105" s="2" t="s">
        <v>306</v>
      </c>
      <c r="M3105" s="2" t="s">
        <v>306</v>
      </c>
      <c r="N3105" s="2" t="s">
        <v>306</v>
      </c>
      <c r="P3105">
        <v>4</v>
      </c>
    </row>
    <row r="3106" spans="1:16" x14ac:dyDescent="0.2">
      <c r="A3106">
        <v>577152</v>
      </c>
      <c r="B3106" t="s">
        <v>3117</v>
      </c>
      <c r="C3106">
        <v>3</v>
      </c>
      <c r="D3106" s="2"/>
      <c r="E3106" s="2">
        <v>1</v>
      </c>
      <c r="F3106" s="2"/>
      <c r="G3106" s="2">
        <v>5</v>
      </c>
      <c r="H3106" s="2"/>
      <c r="I3106" s="1">
        <v>6.2084679363673401E-6</v>
      </c>
      <c r="J3106" s="1">
        <v>4.54013021093444E-6</v>
      </c>
      <c r="K3106" s="1">
        <v>1.6840913990084E-5</v>
      </c>
      <c r="L3106" s="2">
        <v>0.73128028645194798</v>
      </c>
      <c r="M3106" s="2">
        <v>2.7125716300208298</v>
      </c>
      <c r="N3106" s="2">
        <v>1.4084211581139501</v>
      </c>
      <c r="O3106" s="2">
        <v>1.4067463642921001</v>
      </c>
      <c r="P3106">
        <v>4</v>
      </c>
    </row>
    <row r="3107" spans="1:16" x14ac:dyDescent="0.2">
      <c r="A3107">
        <v>577176</v>
      </c>
      <c r="B3107" t="s">
        <v>3118</v>
      </c>
      <c r="C3107">
        <v>1</v>
      </c>
      <c r="D3107" s="2"/>
      <c r="E3107" s="2">
        <v>1</v>
      </c>
      <c r="F3107" s="2"/>
      <c r="G3107" s="2">
        <v>2</v>
      </c>
      <c r="H3107" s="2"/>
      <c r="I3107" s="1">
        <v>2.0694893121224399E-6</v>
      </c>
      <c r="J3107" s="1">
        <v>4.54013021093444E-6</v>
      </c>
      <c r="K3107" s="1">
        <v>6.7363655960336201E-6</v>
      </c>
      <c r="L3107" s="2">
        <v>2.1938408593558401</v>
      </c>
      <c r="M3107" s="2">
        <v>3.2550859560249998</v>
      </c>
      <c r="N3107" s="2">
        <v>2.6722912586473502</v>
      </c>
      <c r="O3107" s="2">
        <v>0.39712927744498</v>
      </c>
      <c r="P3107">
        <v>5</v>
      </c>
    </row>
    <row r="3108" spans="1:16" x14ac:dyDescent="0.2">
      <c r="A3108">
        <v>578880</v>
      </c>
      <c r="B3108" t="s">
        <v>3119</v>
      </c>
      <c r="C3108">
        <v>1</v>
      </c>
      <c r="D3108" s="2"/>
      <c r="E3108" s="2">
        <v>1</v>
      </c>
      <c r="F3108" s="2"/>
      <c r="G3108" s="2">
        <v>1</v>
      </c>
      <c r="H3108" s="2"/>
      <c r="I3108" s="1">
        <v>2.0694893121224399E-6</v>
      </c>
      <c r="J3108" s="1">
        <v>4.54013021093444E-6</v>
      </c>
      <c r="K3108" s="1">
        <v>3.3681827980168101E-6</v>
      </c>
      <c r="L3108" s="2">
        <v>2.1938408593558401</v>
      </c>
      <c r="M3108" s="2">
        <v>1.6275429780124999</v>
      </c>
      <c r="N3108" s="2">
        <v>1.88959527029507</v>
      </c>
      <c r="O3108" s="2">
        <v>0.29969268564845097</v>
      </c>
      <c r="P3108">
        <v>4</v>
      </c>
    </row>
    <row r="3109" spans="1:16" x14ac:dyDescent="0.2">
      <c r="A3109">
        <v>578935</v>
      </c>
      <c r="B3109" t="s">
        <v>3120</v>
      </c>
      <c r="C3109">
        <v>0</v>
      </c>
      <c r="D3109" s="2"/>
      <c r="E3109" s="2">
        <v>2</v>
      </c>
      <c r="F3109" s="2"/>
      <c r="G3109" s="2">
        <v>1</v>
      </c>
      <c r="H3109" s="2"/>
      <c r="I3109">
        <v>0</v>
      </c>
      <c r="J3109" s="1">
        <v>9.0802604218688902E-6</v>
      </c>
      <c r="K3109" s="1">
        <v>3.3681827980168101E-6</v>
      </c>
      <c r="L3109" s="2" t="s">
        <v>306</v>
      </c>
      <c r="M3109" s="2" t="s">
        <v>306</v>
      </c>
      <c r="N3109" s="2" t="s">
        <v>306</v>
      </c>
      <c r="P3109">
        <v>7</v>
      </c>
    </row>
    <row r="3110" spans="1:16" x14ac:dyDescent="0.2">
      <c r="A3110">
        <v>580608</v>
      </c>
      <c r="B3110" t="s">
        <v>3121</v>
      </c>
      <c r="C3110">
        <v>10</v>
      </c>
      <c r="D3110" s="2"/>
      <c r="E3110" s="2">
        <v>13</v>
      </c>
      <c r="F3110" s="2"/>
      <c r="G3110" s="2">
        <v>6</v>
      </c>
      <c r="H3110" s="2"/>
      <c r="I3110" s="1">
        <v>2.0694893121224399E-5</v>
      </c>
      <c r="J3110" s="1">
        <v>5.9021692742147801E-5</v>
      </c>
      <c r="K3110" s="1">
        <v>2.0209096788100801E-5</v>
      </c>
      <c r="L3110" s="2">
        <v>2.8519931171625998</v>
      </c>
      <c r="M3110" s="2">
        <v>0.97652578680750102</v>
      </c>
      <c r="N3110" s="2">
        <v>1.66884535613902</v>
      </c>
      <c r="O3110" s="2">
        <v>1.1238113366561999</v>
      </c>
      <c r="P3110">
        <v>4</v>
      </c>
    </row>
    <row r="3111" spans="1:16" x14ac:dyDescent="0.2">
      <c r="A3111">
        <v>580680</v>
      </c>
      <c r="B3111" t="s">
        <v>3122</v>
      </c>
      <c r="C3111">
        <v>0</v>
      </c>
      <c r="D3111" s="2"/>
      <c r="E3111" s="2">
        <v>1</v>
      </c>
      <c r="F3111" s="2"/>
      <c r="G3111" s="2">
        <v>1</v>
      </c>
      <c r="H3111" s="2"/>
      <c r="I3111">
        <v>0</v>
      </c>
      <c r="J3111" s="1">
        <v>4.54013021093444E-6</v>
      </c>
      <c r="K3111" s="1">
        <v>3.3681827980168101E-6</v>
      </c>
      <c r="L3111" s="2" t="s">
        <v>306</v>
      </c>
      <c r="M3111" s="2" t="s">
        <v>306</v>
      </c>
      <c r="N3111" s="2" t="s">
        <v>306</v>
      </c>
      <c r="P3111">
        <v>5</v>
      </c>
    </row>
    <row r="3112" spans="1:16" x14ac:dyDescent="0.2">
      <c r="A3112">
        <v>580943</v>
      </c>
      <c r="B3112" t="s">
        <v>3123</v>
      </c>
      <c r="C3112">
        <v>1</v>
      </c>
      <c r="D3112" s="2"/>
      <c r="E3112" s="2">
        <v>7</v>
      </c>
      <c r="F3112" s="2"/>
      <c r="G3112" s="2">
        <v>1</v>
      </c>
      <c r="H3112" s="2"/>
      <c r="I3112" s="1">
        <v>2.0694893121224399E-6</v>
      </c>
      <c r="J3112" s="1">
        <v>3.1780911476541098E-5</v>
      </c>
      <c r="K3112" s="1">
        <v>3.3681827980168101E-6</v>
      </c>
      <c r="L3112" s="2">
        <v>15.3568860154909</v>
      </c>
      <c r="M3112" s="2">
        <v>1.6275429780124999</v>
      </c>
      <c r="N3112" s="2">
        <v>4.9993991637646404</v>
      </c>
      <c r="O3112" s="2">
        <v>2.7461986106226299</v>
      </c>
      <c r="P3112">
        <v>10</v>
      </c>
    </row>
    <row r="3113" spans="1:16" x14ac:dyDescent="0.2">
      <c r="A3113">
        <v>590976</v>
      </c>
      <c r="B3113" t="s">
        <v>3124</v>
      </c>
      <c r="C3113">
        <v>56</v>
      </c>
      <c r="D3113" s="2">
        <f>1000000*C3113/495425</f>
        <v>113.03426351112681</v>
      </c>
      <c r="E3113" s="2">
        <v>29</v>
      </c>
      <c r="F3113" s="2">
        <f>1000000*E3113/220258</f>
        <v>131.66377611709905</v>
      </c>
      <c r="G3113" s="2">
        <v>13</v>
      </c>
      <c r="H3113" s="2">
        <f>1000000*G3113/296896</f>
        <v>43.786376374218584</v>
      </c>
      <c r="I3113">
        <v>1.15891401478857E-4</v>
      </c>
      <c r="J3113">
        <v>1.3166377611709899E-4</v>
      </c>
      <c r="K3113" s="1">
        <v>4.3786376374218498E-5</v>
      </c>
      <c r="L3113" s="2">
        <v>1.13609615930927</v>
      </c>
      <c r="M3113" s="2">
        <v>0.37782247703861599</v>
      </c>
      <c r="N3113" s="4">
        <v>0.65516613546816505</v>
      </c>
      <c r="O3113" s="2">
        <v>1.1573761847883299</v>
      </c>
      <c r="P3113">
        <v>3</v>
      </c>
    </row>
    <row r="3114" spans="1:16" x14ac:dyDescent="0.2">
      <c r="A3114">
        <v>590977</v>
      </c>
      <c r="B3114" t="s">
        <v>3125</v>
      </c>
      <c r="C3114">
        <v>3</v>
      </c>
      <c r="D3114" s="2"/>
      <c r="E3114" s="2">
        <v>1</v>
      </c>
      <c r="F3114" s="2"/>
      <c r="G3114" s="2">
        <v>1</v>
      </c>
      <c r="H3114" s="2"/>
      <c r="I3114" s="1">
        <v>6.2084679363673401E-6</v>
      </c>
      <c r="J3114" s="1">
        <v>4.54013021093444E-6</v>
      </c>
      <c r="K3114" s="1">
        <v>3.3681827980168101E-6</v>
      </c>
      <c r="L3114" s="2">
        <v>0.73128028645194798</v>
      </c>
      <c r="M3114" s="2">
        <v>0.54251432600416705</v>
      </c>
      <c r="N3114" s="2">
        <v>0.629865090098358</v>
      </c>
      <c r="O3114" s="2">
        <v>0.29969268564845097</v>
      </c>
      <c r="P3114">
        <v>4</v>
      </c>
    </row>
    <row r="3115" spans="1:16" x14ac:dyDescent="0.2">
      <c r="A3115">
        <v>590988</v>
      </c>
      <c r="B3115" t="s">
        <v>3126</v>
      </c>
      <c r="C3115">
        <v>3</v>
      </c>
      <c r="D3115" s="2"/>
      <c r="E3115" s="2">
        <v>1</v>
      </c>
      <c r="F3115" s="2"/>
      <c r="G3115" s="2">
        <v>5</v>
      </c>
      <c r="H3115" s="2"/>
      <c r="I3115" s="1">
        <v>6.2084679363673401E-6</v>
      </c>
      <c r="J3115" s="1">
        <v>4.54013021093444E-6</v>
      </c>
      <c r="K3115" s="1">
        <v>1.6840913990084E-5</v>
      </c>
      <c r="L3115" s="2">
        <v>0.73128028645194798</v>
      </c>
      <c r="M3115" s="2">
        <v>2.7125716300208298</v>
      </c>
      <c r="N3115" s="2">
        <v>1.4084211581139501</v>
      </c>
      <c r="O3115" s="2">
        <v>1.4067463642921001</v>
      </c>
      <c r="P3115">
        <v>4</v>
      </c>
    </row>
    <row r="3116" spans="1:16" x14ac:dyDescent="0.2">
      <c r="A3116">
        <v>591000</v>
      </c>
      <c r="B3116" t="s">
        <v>3127</v>
      </c>
      <c r="C3116">
        <v>6</v>
      </c>
      <c r="D3116" s="2"/>
      <c r="E3116" s="2">
        <v>2</v>
      </c>
      <c r="F3116" s="2"/>
      <c r="G3116" s="2">
        <v>1</v>
      </c>
      <c r="H3116" s="2"/>
      <c r="I3116" s="1">
        <v>1.2416935872734601E-5</v>
      </c>
      <c r="J3116" s="1">
        <v>9.0802604218688902E-6</v>
      </c>
      <c r="K3116" s="1">
        <v>3.3681827980168101E-6</v>
      </c>
      <c r="L3116" s="2">
        <v>0.73128028645194798</v>
      </c>
      <c r="M3116" s="2">
        <v>0.27125716300208302</v>
      </c>
      <c r="N3116" s="2">
        <v>0.44538187644122501</v>
      </c>
      <c r="O3116" s="2">
        <v>1.03287346832706</v>
      </c>
      <c r="P3116">
        <v>4</v>
      </c>
    </row>
    <row r="3117" spans="1:16" x14ac:dyDescent="0.2">
      <c r="A3117">
        <v>591048</v>
      </c>
      <c r="B3117" t="s">
        <v>3128</v>
      </c>
      <c r="C3117">
        <v>3</v>
      </c>
      <c r="D3117" s="2"/>
      <c r="E3117" s="2">
        <v>3</v>
      </c>
      <c r="F3117" s="2"/>
      <c r="G3117" s="2">
        <v>1</v>
      </c>
      <c r="H3117" s="2"/>
      <c r="I3117" s="1">
        <v>6.2084679363673401E-6</v>
      </c>
      <c r="J3117" s="1">
        <v>1.3620390632803301E-5</v>
      </c>
      <c r="K3117" s="1">
        <v>3.3681827980168101E-6</v>
      </c>
      <c r="L3117" s="2">
        <v>2.1938408593558401</v>
      </c>
      <c r="M3117" s="2">
        <v>0.54251432600416705</v>
      </c>
      <c r="N3117" s="2">
        <v>1.0909583379643</v>
      </c>
      <c r="O3117" s="2">
        <v>1.51364765810672</v>
      </c>
      <c r="P3117">
        <v>4</v>
      </c>
    </row>
    <row r="3118" spans="1:16" x14ac:dyDescent="0.2">
      <c r="A3118">
        <v>591120</v>
      </c>
      <c r="B3118" t="s">
        <v>3129</v>
      </c>
      <c r="C3118">
        <v>5</v>
      </c>
      <c r="D3118" s="2"/>
      <c r="E3118" s="2">
        <v>2</v>
      </c>
      <c r="F3118" s="2"/>
      <c r="G3118" s="2">
        <v>1</v>
      </c>
      <c r="H3118" s="2"/>
      <c r="I3118" s="1">
        <v>1.03474465606122E-5</v>
      </c>
      <c r="J3118" s="1">
        <v>9.0802604218688902E-6</v>
      </c>
      <c r="K3118" s="1">
        <v>3.3681827980168101E-6</v>
      </c>
      <c r="L3118" s="2">
        <v>0.87753634374233802</v>
      </c>
      <c r="M3118" s="2">
        <v>0.32550859560250001</v>
      </c>
      <c r="N3118" s="2">
        <v>0.53445825172947004</v>
      </c>
      <c r="O3118" s="2">
        <v>1.03287346832706</v>
      </c>
      <c r="P3118">
        <v>4</v>
      </c>
    </row>
    <row r="3119" spans="1:16" x14ac:dyDescent="0.2">
      <c r="A3119">
        <v>591121</v>
      </c>
      <c r="B3119" t="s">
        <v>3130</v>
      </c>
      <c r="C3119">
        <v>1</v>
      </c>
      <c r="D3119" s="2"/>
      <c r="E3119" s="2">
        <v>1</v>
      </c>
      <c r="F3119" s="2"/>
      <c r="G3119" s="2">
        <v>1</v>
      </c>
      <c r="H3119" s="2"/>
      <c r="I3119" s="1">
        <v>2.0694893121224399E-6</v>
      </c>
      <c r="J3119" s="1">
        <v>4.54013021093444E-6</v>
      </c>
      <c r="K3119" s="1">
        <v>3.3681827980168101E-6</v>
      </c>
      <c r="L3119" s="2">
        <v>2.1938408593558401</v>
      </c>
      <c r="M3119" s="2">
        <v>1.6275429780124999</v>
      </c>
      <c r="N3119" s="2">
        <v>1.88959527029507</v>
      </c>
      <c r="O3119" s="2">
        <v>0.29969268564845097</v>
      </c>
      <c r="P3119">
        <v>5</v>
      </c>
    </row>
    <row r="3120" spans="1:16" x14ac:dyDescent="0.2">
      <c r="A3120">
        <v>591408</v>
      </c>
      <c r="B3120" t="s">
        <v>3131</v>
      </c>
      <c r="C3120">
        <v>1</v>
      </c>
      <c r="D3120" s="2"/>
      <c r="E3120" s="2">
        <v>2</v>
      </c>
      <c r="F3120" s="2"/>
      <c r="G3120" s="2">
        <v>3</v>
      </c>
      <c r="H3120" s="2"/>
      <c r="I3120" s="1">
        <v>2.0694893121224399E-6</v>
      </c>
      <c r="J3120" s="1">
        <v>9.0802604218688902E-6</v>
      </c>
      <c r="K3120" s="1">
        <v>1.0104548394050401E-5</v>
      </c>
      <c r="L3120" s="2">
        <v>4.3876817187116899</v>
      </c>
      <c r="M3120" s="2">
        <v>4.8826289340375002</v>
      </c>
      <c r="N3120" s="2">
        <v>4.6285442325993902</v>
      </c>
      <c r="O3120" s="2">
        <v>0.10693366865543601</v>
      </c>
      <c r="P3120">
        <v>4</v>
      </c>
    </row>
    <row r="3121" spans="1:16" x14ac:dyDescent="0.2">
      <c r="A3121">
        <v>591840</v>
      </c>
      <c r="B3121" t="s">
        <v>3132</v>
      </c>
      <c r="C3121">
        <v>3</v>
      </c>
      <c r="D3121" s="2"/>
      <c r="E3121" s="2">
        <v>1</v>
      </c>
      <c r="F3121" s="2"/>
      <c r="G3121" s="2">
        <v>3</v>
      </c>
      <c r="H3121" s="2"/>
      <c r="I3121" s="1">
        <v>6.2084679363673401E-6</v>
      </c>
      <c r="J3121" s="1">
        <v>4.54013021093444E-6</v>
      </c>
      <c r="K3121" s="1">
        <v>1.0104548394050401E-5</v>
      </c>
      <c r="L3121" s="2">
        <v>0.73128028645194798</v>
      </c>
      <c r="M3121" s="2">
        <v>1.6275429780124999</v>
      </c>
      <c r="N3121" s="2">
        <v>1.0909583379643</v>
      </c>
      <c r="O3121" s="2">
        <v>0.82153704717354403</v>
      </c>
      <c r="P3121">
        <v>4</v>
      </c>
    </row>
    <row r="3122" spans="1:16" x14ac:dyDescent="0.2">
      <c r="A3122">
        <v>592704</v>
      </c>
      <c r="B3122" t="s">
        <v>3133</v>
      </c>
      <c r="C3122">
        <v>7</v>
      </c>
      <c r="D3122" s="2"/>
      <c r="E3122" s="2">
        <v>3</v>
      </c>
      <c r="F3122" s="2"/>
      <c r="G3122" s="2">
        <v>3</v>
      </c>
      <c r="H3122" s="2"/>
      <c r="I3122" s="1">
        <v>1.44864251848571E-5</v>
      </c>
      <c r="J3122" s="1">
        <v>1.3620390632803301E-5</v>
      </c>
      <c r="K3122" s="1">
        <v>1.0104548394050401E-5</v>
      </c>
      <c r="L3122" s="2">
        <v>0.94021751115250496</v>
      </c>
      <c r="M3122" s="2">
        <v>0.697518419148215</v>
      </c>
      <c r="N3122" s="2">
        <v>0.80982654441217505</v>
      </c>
      <c r="O3122" s="2">
        <v>0.29969268564845097</v>
      </c>
      <c r="P3122">
        <v>4</v>
      </c>
    </row>
    <row r="3123" spans="1:16" x14ac:dyDescent="0.2">
      <c r="A3123">
        <v>598250</v>
      </c>
      <c r="B3123" t="s">
        <v>3134</v>
      </c>
      <c r="C3123">
        <v>0</v>
      </c>
      <c r="D3123" s="2"/>
      <c r="E3123" s="2">
        <v>1</v>
      </c>
      <c r="F3123" s="2"/>
      <c r="G3123" s="2">
        <v>1</v>
      </c>
      <c r="H3123" s="2"/>
      <c r="I3123">
        <v>0</v>
      </c>
      <c r="J3123" s="1">
        <v>4.54013021093444E-6</v>
      </c>
      <c r="K3123" s="1">
        <v>3.3681827980168101E-6</v>
      </c>
      <c r="L3123" s="2" t="s">
        <v>306</v>
      </c>
      <c r="M3123" s="2" t="s">
        <v>306</v>
      </c>
      <c r="N3123" s="2" t="s">
        <v>306</v>
      </c>
      <c r="P3123">
        <v>8</v>
      </c>
    </row>
    <row r="3124" spans="1:16" x14ac:dyDescent="0.2">
      <c r="A3124">
        <v>598262</v>
      </c>
      <c r="B3124" t="s">
        <v>3135</v>
      </c>
      <c r="C3124">
        <v>1</v>
      </c>
      <c r="D3124" s="2"/>
      <c r="E3124" s="2">
        <v>7</v>
      </c>
      <c r="F3124" s="2"/>
      <c r="G3124" s="2">
        <v>11</v>
      </c>
      <c r="H3124" s="2"/>
      <c r="I3124" s="1">
        <v>2.0694893121224399E-6</v>
      </c>
      <c r="J3124" s="1">
        <v>3.1780911476541098E-5</v>
      </c>
      <c r="K3124" s="1">
        <v>3.7050010778184903E-5</v>
      </c>
      <c r="L3124" s="2">
        <v>15.3568860154909</v>
      </c>
      <c r="M3124" s="2">
        <v>17.902972758137501</v>
      </c>
      <c r="N3124" s="2">
        <v>16.581131203423801</v>
      </c>
      <c r="O3124" s="2">
        <v>0.153553259509873</v>
      </c>
      <c r="P3124">
        <v>9</v>
      </c>
    </row>
    <row r="3125" spans="1:16" x14ac:dyDescent="0.2">
      <c r="A3125">
        <v>598286</v>
      </c>
      <c r="B3125" t="s">
        <v>3136</v>
      </c>
      <c r="C3125">
        <v>0</v>
      </c>
      <c r="D3125" s="2"/>
      <c r="E3125" s="2">
        <v>3</v>
      </c>
      <c r="F3125" s="2"/>
      <c r="G3125" s="2">
        <v>1</v>
      </c>
      <c r="H3125" s="2"/>
      <c r="I3125">
        <v>0</v>
      </c>
      <c r="J3125" s="1">
        <v>1.3620390632803301E-5</v>
      </c>
      <c r="K3125" s="1">
        <v>3.3681827980168101E-6</v>
      </c>
      <c r="L3125" s="2" t="s">
        <v>306</v>
      </c>
      <c r="M3125" s="2" t="s">
        <v>306</v>
      </c>
      <c r="N3125" s="2" t="s">
        <v>306</v>
      </c>
      <c r="P3125">
        <v>10</v>
      </c>
    </row>
    <row r="3126" spans="1:16" x14ac:dyDescent="0.2">
      <c r="A3126">
        <v>598694</v>
      </c>
      <c r="B3126" t="s">
        <v>3137</v>
      </c>
      <c r="C3126">
        <v>1</v>
      </c>
      <c r="D3126" s="2"/>
      <c r="E3126" s="2">
        <v>3</v>
      </c>
      <c r="F3126" s="2"/>
      <c r="G3126" s="2">
        <v>1</v>
      </c>
      <c r="H3126" s="2"/>
      <c r="I3126" s="1">
        <v>2.0694893121224399E-6</v>
      </c>
      <c r="J3126" s="1">
        <v>1.3620390632803301E-5</v>
      </c>
      <c r="K3126" s="1">
        <v>3.3681827980168101E-6</v>
      </c>
      <c r="L3126" s="2">
        <v>6.5815225780675304</v>
      </c>
      <c r="M3126" s="2">
        <v>1.6275429780124999</v>
      </c>
      <c r="N3126" s="2">
        <v>3.2728750138929099</v>
      </c>
      <c r="O3126" s="2">
        <v>1.51364765810672</v>
      </c>
      <c r="P3126">
        <v>10</v>
      </c>
    </row>
    <row r="3127" spans="1:16" x14ac:dyDescent="0.2">
      <c r="A3127">
        <v>600336</v>
      </c>
      <c r="B3127" t="s">
        <v>3138</v>
      </c>
      <c r="C3127">
        <v>22</v>
      </c>
      <c r="E3127">
        <v>1</v>
      </c>
      <c r="G3127">
        <v>1</v>
      </c>
      <c r="I3127" s="1">
        <v>4.55287648666938E-5</v>
      </c>
      <c r="J3127" s="1">
        <v>4.54013021093444E-6</v>
      </c>
      <c r="K3127" s="1">
        <v>3.3681827980168101E-6</v>
      </c>
      <c r="L3127">
        <v>9.9720039061629295E-2</v>
      </c>
      <c r="M3127">
        <v>7.3979226273295506E-2</v>
      </c>
      <c r="N3127">
        <v>8.5890694104321597E-2</v>
      </c>
      <c r="O3127">
        <v>0.29969268564845097</v>
      </c>
      <c r="P3127">
        <v>7</v>
      </c>
    </row>
    <row r="3128" spans="1:16" x14ac:dyDescent="0.2">
      <c r="A3128">
        <v>601344</v>
      </c>
      <c r="B3128" t="s">
        <v>3139</v>
      </c>
      <c r="C3128">
        <v>6</v>
      </c>
      <c r="D3128" s="2"/>
      <c r="E3128" s="2">
        <v>1</v>
      </c>
      <c r="F3128" s="2"/>
      <c r="G3128" s="2">
        <v>1</v>
      </c>
      <c r="H3128" s="2"/>
      <c r="I3128" s="1">
        <v>1.2416935872734601E-5</v>
      </c>
      <c r="J3128" s="1">
        <v>4.54013021093444E-6</v>
      </c>
      <c r="K3128" s="1">
        <v>3.3681827980168101E-6</v>
      </c>
      <c r="L3128" s="2">
        <v>0.36564014322597399</v>
      </c>
      <c r="M3128" s="2">
        <v>0.27125716300208302</v>
      </c>
      <c r="N3128" s="2">
        <v>0.314932545049179</v>
      </c>
      <c r="O3128" s="2">
        <v>0.29969268564845097</v>
      </c>
      <c r="P3128">
        <v>4</v>
      </c>
    </row>
    <row r="3129" spans="1:16" x14ac:dyDescent="0.2">
      <c r="A3129">
        <v>610039</v>
      </c>
      <c r="B3129" t="s">
        <v>3140</v>
      </c>
      <c r="C3129">
        <v>0</v>
      </c>
      <c r="D3129" s="2"/>
      <c r="E3129" s="2">
        <v>18</v>
      </c>
      <c r="F3129" s="2"/>
      <c r="G3129" s="2">
        <v>3</v>
      </c>
      <c r="H3129" s="2"/>
      <c r="I3129">
        <v>0</v>
      </c>
      <c r="J3129" s="1">
        <v>8.1722343796819993E-5</v>
      </c>
      <c r="K3129" s="1">
        <v>1.0104548394050401E-5</v>
      </c>
      <c r="L3129" s="2" t="s">
        <v>306</v>
      </c>
      <c r="M3129" s="2" t="s">
        <v>306</v>
      </c>
      <c r="N3129" s="2" t="s">
        <v>306</v>
      </c>
      <c r="P3129">
        <v>8</v>
      </c>
    </row>
    <row r="3130" spans="1:16" x14ac:dyDescent="0.2">
      <c r="A3130">
        <v>622080</v>
      </c>
      <c r="B3130" t="s">
        <v>3141</v>
      </c>
      <c r="C3130">
        <v>105</v>
      </c>
      <c r="D3130" s="2">
        <f>1000000*C3130/495425</f>
        <v>211.93924408336278</v>
      </c>
      <c r="E3130" s="2">
        <v>14</v>
      </c>
      <c r="F3130" s="2">
        <f>1000000*E3130/220258</f>
        <v>63.561822953082292</v>
      </c>
      <c r="G3130" s="2">
        <v>10</v>
      </c>
      <c r="H3130" s="2">
        <f>1000000*G3130/296896</f>
        <v>33.681827980168137</v>
      </c>
      <c r="I3130">
        <v>2.1729637777285601E-4</v>
      </c>
      <c r="J3130" s="1">
        <v>6.3561822953082196E-5</v>
      </c>
      <c r="K3130" s="1">
        <v>3.3681827980168102E-5</v>
      </c>
      <c r="L3130" s="2">
        <v>0.29251211458077903</v>
      </c>
      <c r="M3130" s="2">
        <v>0.15500409314404701</v>
      </c>
      <c r="N3130" s="4">
        <v>0.212933264320635</v>
      </c>
      <c r="O3130" s="2">
        <v>0.64577989669886304</v>
      </c>
      <c r="P3130">
        <v>3</v>
      </c>
    </row>
    <row r="3131" spans="1:16" x14ac:dyDescent="0.2">
      <c r="A3131">
        <v>622082</v>
      </c>
      <c r="B3131" t="s">
        <v>3142</v>
      </c>
      <c r="C3131">
        <v>7</v>
      </c>
      <c r="D3131" s="2"/>
      <c r="E3131" s="2">
        <v>1</v>
      </c>
      <c r="F3131" s="2"/>
      <c r="G3131" s="2">
        <v>1</v>
      </c>
      <c r="H3131" s="2"/>
      <c r="I3131" s="1">
        <v>1.44864251848571E-5</v>
      </c>
      <c r="J3131" s="1">
        <v>4.54013021093444E-6</v>
      </c>
      <c r="K3131" s="1">
        <v>3.3681827980168101E-6</v>
      </c>
      <c r="L3131" s="2">
        <v>0.31340583705083502</v>
      </c>
      <c r="M3131" s="2">
        <v>0.23250613971607101</v>
      </c>
      <c r="N3131" s="2">
        <v>0.26994218147072502</v>
      </c>
      <c r="O3131" s="2">
        <v>0.29969268564845097</v>
      </c>
      <c r="P3131">
        <v>4</v>
      </c>
    </row>
    <row r="3132" spans="1:16" x14ac:dyDescent="0.2">
      <c r="A3132">
        <v>622086</v>
      </c>
      <c r="B3132" t="s">
        <v>3143</v>
      </c>
      <c r="C3132">
        <v>7</v>
      </c>
      <c r="D3132" s="2"/>
      <c r="E3132" s="2">
        <v>2</v>
      </c>
      <c r="F3132" s="2"/>
      <c r="G3132" s="2">
        <v>1</v>
      </c>
      <c r="H3132" s="2"/>
      <c r="I3132" s="1">
        <v>1.44864251848571E-5</v>
      </c>
      <c r="J3132" s="1">
        <v>9.0802604218688902E-6</v>
      </c>
      <c r="K3132" s="1">
        <v>3.3681827980168101E-6</v>
      </c>
      <c r="L3132" s="2">
        <v>0.62681167410167005</v>
      </c>
      <c r="M3132" s="2">
        <v>0.23250613971607101</v>
      </c>
      <c r="N3132" s="2">
        <v>0.38175589409247801</v>
      </c>
      <c r="O3132" s="2">
        <v>1.03287346832706</v>
      </c>
      <c r="P3132">
        <v>4</v>
      </c>
    </row>
    <row r="3133" spans="1:16" x14ac:dyDescent="0.2">
      <c r="A3133">
        <v>622092</v>
      </c>
      <c r="B3133" t="s">
        <v>3144</v>
      </c>
      <c r="C3133">
        <v>9</v>
      </c>
      <c r="D3133" s="2"/>
      <c r="E3133" s="2">
        <v>1</v>
      </c>
      <c r="F3133" s="2"/>
      <c r="G3133" s="2">
        <v>2</v>
      </c>
      <c r="H3133" s="2"/>
      <c r="I3133" s="1">
        <v>1.8625403809102E-5</v>
      </c>
      <c r="J3133" s="1">
        <v>4.54013021093444E-6</v>
      </c>
      <c r="K3133" s="1">
        <v>6.7363655960336201E-6</v>
      </c>
      <c r="L3133" s="2">
        <v>0.243760095483982</v>
      </c>
      <c r="M3133" s="2">
        <v>0.36167621733611099</v>
      </c>
      <c r="N3133" s="2">
        <v>0.29692125096081601</v>
      </c>
      <c r="O3133" s="2">
        <v>0.39712927744498</v>
      </c>
      <c r="P3133">
        <v>4</v>
      </c>
    </row>
    <row r="3134" spans="1:16" x14ac:dyDescent="0.2">
      <c r="A3134">
        <v>622104</v>
      </c>
      <c r="B3134" t="s">
        <v>3145</v>
      </c>
      <c r="C3134">
        <v>8</v>
      </c>
      <c r="D3134" s="2"/>
      <c r="E3134" s="2">
        <v>3</v>
      </c>
      <c r="F3134" s="2"/>
      <c r="G3134" s="2">
        <v>2</v>
      </c>
      <c r="H3134" s="2"/>
      <c r="I3134" s="1">
        <v>1.6555914496979499E-5</v>
      </c>
      <c r="J3134" s="1">
        <v>1.3620390632803301E-5</v>
      </c>
      <c r="K3134" s="1">
        <v>6.7363655960336201E-6</v>
      </c>
      <c r="L3134" s="2">
        <v>0.82269032225844196</v>
      </c>
      <c r="M3134" s="2">
        <v>0.40688574450312498</v>
      </c>
      <c r="N3134" s="2">
        <v>0.578568029074924</v>
      </c>
      <c r="O3134" s="2">
        <v>0.71867880155795805</v>
      </c>
      <c r="P3134">
        <v>4</v>
      </c>
    </row>
    <row r="3135" spans="1:16" x14ac:dyDescent="0.2">
      <c r="A3135">
        <v>622152</v>
      </c>
      <c r="B3135" t="s">
        <v>3146</v>
      </c>
      <c r="C3135">
        <v>8</v>
      </c>
      <c r="D3135" s="2"/>
      <c r="E3135" s="2">
        <v>1</v>
      </c>
      <c r="F3135" s="2"/>
      <c r="G3135" s="2">
        <v>2</v>
      </c>
      <c r="H3135" s="2"/>
      <c r="I3135" s="1">
        <v>1.6555914496979499E-5</v>
      </c>
      <c r="J3135" s="1">
        <v>4.54013021093444E-6</v>
      </c>
      <c r="K3135" s="1">
        <v>6.7363655960336201E-6</v>
      </c>
      <c r="L3135" s="2">
        <v>0.27423010741948001</v>
      </c>
      <c r="M3135" s="2">
        <v>0.40688574450312498</v>
      </c>
      <c r="N3135" s="2">
        <v>0.33403640733091799</v>
      </c>
      <c r="O3135" s="2">
        <v>0.39712927744498</v>
      </c>
      <c r="P3135">
        <v>4</v>
      </c>
    </row>
    <row r="3136" spans="1:16" x14ac:dyDescent="0.2">
      <c r="A3136">
        <v>622163</v>
      </c>
      <c r="B3136" t="s">
        <v>3147</v>
      </c>
      <c r="C3136">
        <v>1</v>
      </c>
      <c r="D3136" s="2"/>
      <c r="E3136" s="2">
        <v>2</v>
      </c>
      <c r="F3136" s="2"/>
      <c r="G3136" s="2">
        <v>3</v>
      </c>
      <c r="H3136" s="2"/>
      <c r="I3136" s="1">
        <v>2.0694893121224399E-6</v>
      </c>
      <c r="J3136" s="1">
        <v>9.0802604218688902E-6</v>
      </c>
      <c r="K3136" s="1">
        <v>1.0104548394050401E-5</v>
      </c>
      <c r="L3136" s="2">
        <v>4.3876817187116899</v>
      </c>
      <c r="M3136" s="2">
        <v>4.8826289340375002</v>
      </c>
      <c r="N3136" s="2">
        <v>4.6285442325993902</v>
      </c>
      <c r="O3136" s="2">
        <v>0.10693366865543601</v>
      </c>
      <c r="P3136">
        <v>7</v>
      </c>
    </row>
    <row r="3137" spans="1:16" x14ac:dyDescent="0.2">
      <c r="A3137">
        <v>622164</v>
      </c>
      <c r="B3137" t="s">
        <v>3148</v>
      </c>
      <c r="C3137">
        <v>0</v>
      </c>
      <c r="D3137" s="2"/>
      <c r="E3137" s="2">
        <v>1</v>
      </c>
      <c r="F3137" s="2"/>
      <c r="G3137" s="2">
        <v>2</v>
      </c>
      <c r="H3137" s="2"/>
      <c r="I3137">
        <v>0</v>
      </c>
      <c r="J3137" s="1">
        <v>4.54013021093444E-6</v>
      </c>
      <c r="K3137" s="1">
        <v>6.7363655960336201E-6</v>
      </c>
      <c r="L3137" s="2" t="s">
        <v>306</v>
      </c>
      <c r="M3137" s="2" t="s">
        <v>306</v>
      </c>
      <c r="N3137" s="2" t="s">
        <v>306</v>
      </c>
      <c r="P3137">
        <v>5</v>
      </c>
    </row>
    <row r="3138" spans="1:16" x14ac:dyDescent="0.2">
      <c r="A3138">
        <v>622944</v>
      </c>
      <c r="B3138" t="s">
        <v>3149</v>
      </c>
      <c r="C3138">
        <v>2</v>
      </c>
      <c r="D3138" s="2"/>
      <c r="E3138" s="2">
        <v>1</v>
      </c>
      <c r="F3138" s="2"/>
      <c r="G3138" s="2">
        <v>1</v>
      </c>
      <c r="H3138" s="2"/>
      <c r="I3138" s="1">
        <v>4.13897862424489E-6</v>
      </c>
      <c r="J3138" s="1">
        <v>4.54013021093444E-6</v>
      </c>
      <c r="K3138" s="1">
        <v>3.3681827980168101E-6</v>
      </c>
      <c r="L3138" s="2">
        <v>1.09692042967792</v>
      </c>
      <c r="M3138" s="2">
        <v>0.81377148900625096</v>
      </c>
      <c r="N3138" s="2">
        <v>0.94479763514753801</v>
      </c>
      <c r="O3138" s="2">
        <v>0.29969268564845097</v>
      </c>
      <c r="P3138">
        <v>4</v>
      </c>
    </row>
    <row r="3139" spans="1:16" x14ac:dyDescent="0.2">
      <c r="A3139">
        <v>623808</v>
      </c>
      <c r="B3139" t="s">
        <v>3150</v>
      </c>
      <c r="C3139">
        <v>6</v>
      </c>
      <c r="D3139" s="2"/>
      <c r="E3139" s="2">
        <v>1</v>
      </c>
      <c r="F3139" s="2"/>
      <c r="G3139" s="2">
        <v>2</v>
      </c>
      <c r="H3139" s="2"/>
      <c r="I3139" s="1">
        <v>1.2416935872734601E-5</v>
      </c>
      <c r="J3139" s="1">
        <v>4.54013021093444E-6</v>
      </c>
      <c r="K3139" s="1">
        <v>6.7363655960336201E-6</v>
      </c>
      <c r="L3139" s="2">
        <v>0.36564014322597399</v>
      </c>
      <c r="M3139" s="2">
        <v>0.54251432600416705</v>
      </c>
      <c r="N3139" s="2">
        <v>0.44538187644122501</v>
      </c>
      <c r="O3139" s="2">
        <v>0.39712927744498</v>
      </c>
      <c r="P3139">
        <v>4</v>
      </c>
    </row>
    <row r="3140" spans="1:16" x14ac:dyDescent="0.2">
      <c r="A3140">
        <v>627264</v>
      </c>
      <c r="B3140" t="s">
        <v>3151</v>
      </c>
      <c r="C3140">
        <v>10</v>
      </c>
      <c r="D3140" s="2"/>
      <c r="E3140" s="2">
        <v>1</v>
      </c>
      <c r="F3140" s="2"/>
      <c r="G3140" s="2">
        <v>1</v>
      </c>
      <c r="H3140" s="2"/>
      <c r="I3140" s="1">
        <v>2.0694893121224399E-5</v>
      </c>
      <c r="J3140" s="1">
        <v>4.54013021093444E-6</v>
      </c>
      <c r="K3140" s="1">
        <v>3.3681827980168101E-6</v>
      </c>
      <c r="L3140" s="2">
        <v>0.21938408593558401</v>
      </c>
      <c r="M3140" s="2">
        <v>0.16275429780125</v>
      </c>
      <c r="N3140" s="2">
        <v>0.188959527029507</v>
      </c>
      <c r="O3140" s="2">
        <v>0.29969268564845097</v>
      </c>
      <c r="P3140">
        <v>4</v>
      </c>
    </row>
    <row r="3141" spans="1:16" x14ac:dyDescent="0.2">
      <c r="A3141">
        <v>630698</v>
      </c>
      <c r="B3141" t="s">
        <v>3152</v>
      </c>
      <c r="C3141">
        <v>3</v>
      </c>
      <c r="D3141" s="2"/>
      <c r="E3141" s="2">
        <v>2</v>
      </c>
      <c r="F3141" s="2"/>
      <c r="G3141" s="2">
        <v>1</v>
      </c>
      <c r="H3141" s="2"/>
      <c r="I3141" s="1">
        <v>6.2084679363673401E-6</v>
      </c>
      <c r="J3141" s="1">
        <v>9.0802604218688902E-6</v>
      </c>
      <c r="K3141" s="1">
        <v>3.3681827980168101E-6</v>
      </c>
      <c r="L3141" s="2">
        <v>1.46256057290389</v>
      </c>
      <c r="M3141" s="2">
        <v>0.54251432600416705</v>
      </c>
      <c r="N3141" s="2">
        <v>0.89076375288245002</v>
      </c>
      <c r="O3141" s="2">
        <v>1.03287346832706</v>
      </c>
      <c r="P3141">
        <v>11</v>
      </c>
    </row>
    <row r="3142" spans="1:16" x14ac:dyDescent="0.2">
      <c r="A3142">
        <v>632448</v>
      </c>
      <c r="B3142" t="s">
        <v>3153</v>
      </c>
      <c r="C3142">
        <v>10</v>
      </c>
      <c r="D3142" s="2"/>
      <c r="E3142" s="2">
        <v>1</v>
      </c>
      <c r="F3142" s="2"/>
      <c r="G3142" s="2">
        <v>2</v>
      </c>
      <c r="H3142" s="2"/>
      <c r="I3142" s="1">
        <v>2.0694893121224399E-5</v>
      </c>
      <c r="J3142" s="1">
        <v>4.54013021093444E-6</v>
      </c>
      <c r="K3142" s="1">
        <v>6.7363655960336201E-6</v>
      </c>
      <c r="L3142" s="2">
        <v>0.21938408593558401</v>
      </c>
      <c r="M3142" s="2">
        <v>0.32550859560250001</v>
      </c>
      <c r="N3142" s="2">
        <v>0.26722912586473502</v>
      </c>
      <c r="O3142" s="2">
        <v>0.39712927744498</v>
      </c>
      <c r="P3142">
        <v>4</v>
      </c>
    </row>
    <row r="3143" spans="1:16" x14ac:dyDescent="0.2">
      <c r="A3143">
        <v>632736</v>
      </c>
      <c r="B3143" t="s">
        <v>3154</v>
      </c>
      <c r="C3143">
        <v>0</v>
      </c>
      <c r="D3143" s="2"/>
      <c r="E3143" s="2">
        <v>1</v>
      </c>
      <c r="F3143" s="2"/>
      <c r="G3143" s="2">
        <v>1</v>
      </c>
      <c r="H3143" s="2"/>
      <c r="I3143">
        <v>0</v>
      </c>
      <c r="J3143" s="1">
        <v>4.54013021093444E-6</v>
      </c>
      <c r="K3143" s="1">
        <v>3.3681827980168101E-6</v>
      </c>
      <c r="L3143" s="2" t="s">
        <v>306</v>
      </c>
      <c r="M3143" s="2" t="s">
        <v>306</v>
      </c>
      <c r="N3143" s="2" t="s">
        <v>306</v>
      </c>
      <c r="P3143">
        <v>5</v>
      </c>
    </row>
    <row r="3144" spans="1:16" x14ac:dyDescent="0.2">
      <c r="A3144">
        <v>641016</v>
      </c>
      <c r="B3144" t="s">
        <v>3155</v>
      </c>
      <c r="C3144">
        <v>0</v>
      </c>
      <c r="D3144" s="2"/>
      <c r="E3144" s="2">
        <v>8</v>
      </c>
      <c r="F3144" s="2"/>
      <c r="G3144" s="2">
        <v>5</v>
      </c>
      <c r="H3144" s="2"/>
      <c r="I3144">
        <v>0</v>
      </c>
      <c r="J3144" s="1">
        <v>3.63210416874755E-5</v>
      </c>
      <c r="K3144" s="1">
        <v>1.6840913990084E-5</v>
      </c>
      <c r="L3144" s="2" t="s">
        <v>306</v>
      </c>
      <c r="M3144" s="2" t="s">
        <v>306</v>
      </c>
      <c r="N3144" s="2" t="s">
        <v>306</v>
      </c>
      <c r="P3144">
        <v>9</v>
      </c>
    </row>
    <row r="3145" spans="1:16" x14ac:dyDescent="0.2">
      <c r="A3145">
        <v>642026</v>
      </c>
      <c r="B3145" t="s">
        <v>3156</v>
      </c>
      <c r="C3145">
        <v>2</v>
      </c>
      <c r="D3145" s="2"/>
      <c r="E3145" s="2">
        <v>10</v>
      </c>
      <c r="F3145" s="2"/>
      <c r="G3145" s="2">
        <v>3</v>
      </c>
      <c r="H3145" s="2"/>
      <c r="I3145" s="1">
        <v>4.13897862424489E-6</v>
      </c>
      <c r="J3145" s="1">
        <v>4.5401302109344399E-5</v>
      </c>
      <c r="K3145" s="1">
        <v>1.0104548394050401E-5</v>
      </c>
      <c r="L3145" s="2">
        <v>10.9692042967792</v>
      </c>
      <c r="M3145" s="2">
        <v>2.4413144670187501</v>
      </c>
      <c r="N3145" s="2">
        <v>5.1748697704784199</v>
      </c>
      <c r="O3145" s="2">
        <v>1.6479428870674799</v>
      </c>
      <c r="P3145">
        <v>8</v>
      </c>
    </row>
    <row r="3146" spans="1:16" x14ac:dyDescent="0.2">
      <c r="A3146">
        <v>646110</v>
      </c>
      <c r="B3146" t="s">
        <v>3157</v>
      </c>
      <c r="C3146">
        <v>11</v>
      </c>
      <c r="D3146" s="2"/>
      <c r="E3146" s="2">
        <v>1</v>
      </c>
      <c r="F3146" s="2"/>
      <c r="G3146" s="2">
        <v>31</v>
      </c>
      <c r="H3146" s="2"/>
      <c r="I3146" s="1">
        <v>2.27643824333469E-5</v>
      </c>
      <c r="J3146" s="1">
        <v>4.54013021093444E-6</v>
      </c>
      <c r="K3146">
        <v>1.0441366673852101E-4</v>
      </c>
      <c r="L3146" s="2">
        <v>0.19944007812325801</v>
      </c>
      <c r="M3146" s="2">
        <v>4.5867120289443202</v>
      </c>
      <c r="N3146" s="2">
        <v>0.95643829146555304</v>
      </c>
      <c r="O3146" s="2">
        <v>4.5870935845724397</v>
      </c>
      <c r="P3146">
        <v>12</v>
      </c>
    </row>
    <row r="3147" spans="1:16" x14ac:dyDescent="0.2">
      <c r="A3147">
        <v>646274</v>
      </c>
      <c r="B3147" t="s">
        <v>3158</v>
      </c>
      <c r="C3147">
        <v>0</v>
      </c>
      <c r="D3147" s="2"/>
      <c r="E3147" s="2">
        <v>7</v>
      </c>
      <c r="F3147" s="2"/>
      <c r="G3147" s="2">
        <v>3</v>
      </c>
      <c r="H3147" s="2"/>
      <c r="I3147">
        <v>0</v>
      </c>
      <c r="J3147" s="1">
        <v>3.1780911476541098E-5</v>
      </c>
      <c r="K3147" s="1">
        <v>1.0104548394050401E-5</v>
      </c>
      <c r="L3147" s="2" t="s">
        <v>306</v>
      </c>
      <c r="M3147" s="2" t="s">
        <v>306</v>
      </c>
      <c r="N3147" s="2" t="s">
        <v>306</v>
      </c>
      <c r="P3147">
        <v>7</v>
      </c>
    </row>
    <row r="3148" spans="1:16" x14ac:dyDescent="0.2">
      <c r="A3148">
        <v>648000</v>
      </c>
      <c r="B3148" t="s">
        <v>3159</v>
      </c>
      <c r="C3148">
        <v>10</v>
      </c>
      <c r="D3148" s="2"/>
      <c r="E3148" s="2">
        <v>6</v>
      </c>
      <c r="F3148" s="2"/>
      <c r="G3148" s="2">
        <v>1</v>
      </c>
      <c r="H3148" s="2"/>
      <c r="I3148" s="1">
        <v>2.0694893121224399E-5</v>
      </c>
      <c r="J3148" s="1">
        <v>2.7240781265606601E-5</v>
      </c>
      <c r="K3148" s="1">
        <v>3.3681827980168101E-6</v>
      </c>
      <c r="L3148" s="2">
        <v>1.3163045156135</v>
      </c>
      <c r="M3148" s="2">
        <v>0.16275429780125</v>
      </c>
      <c r="N3148" s="2">
        <v>0.46285442325993897</v>
      </c>
      <c r="O3148" s="2">
        <v>2.4922527685652498</v>
      </c>
      <c r="P3148">
        <v>5</v>
      </c>
    </row>
    <row r="3149" spans="1:16" x14ac:dyDescent="0.2">
      <c r="A3149">
        <v>653232</v>
      </c>
      <c r="B3149" t="s">
        <v>3160</v>
      </c>
      <c r="C3149">
        <v>0</v>
      </c>
      <c r="D3149" s="2"/>
      <c r="E3149" s="2">
        <v>1</v>
      </c>
      <c r="F3149" s="2"/>
      <c r="G3149" s="2">
        <v>1</v>
      </c>
      <c r="H3149" s="2"/>
      <c r="I3149">
        <v>0</v>
      </c>
      <c r="J3149" s="1">
        <v>4.54013021093444E-6</v>
      </c>
      <c r="K3149" s="1">
        <v>3.3681827980168101E-6</v>
      </c>
      <c r="L3149" s="2" t="s">
        <v>306</v>
      </c>
      <c r="M3149" s="2" t="s">
        <v>306</v>
      </c>
      <c r="N3149" s="2" t="s">
        <v>306</v>
      </c>
      <c r="P3149">
        <v>5</v>
      </c>
    </row>
    <row r="3150" spans="1:16" x14ac:dyDescent="0.2">
      <c r="A3150">
        <v>666396</v>
      </c>
      <c r="B3150" t="s">
        <v>3161</v>
      </c>
      <c r="C3150">
        <v>0</v>
      </c>
      <c r="D3150" s="2"/>
      <c r="E3150" s="2">
        <v>1</v>
      </c>
      <c r="F3150" s="2"/>
      <c r="G3150" s="2">
        <v>1</v>
      </c>
      <c r="H3150" s="2"/>
      <c r="I3150">
        <v>0</v>
      </c>
      <c r="J3150" s="1">
        <v>4.54013021093444E-6</v>
      </c>
      <c r="K3150" s="1">
        <v>3.3681827980168101E-6</v>
      </c>
      <c r="L3150" s="2" t="s">
        <v>306</v>
      </c>
      <c r="M3150" s="2" t="s">
        <v>306</v>
      </c>
      <c r="N3150" s="2" t="s">
        <v>306</v>
      </c>
      <c r="P3150">
        <v>11</v>
      </c>
    </row>
    <row r="3151" spans="1:16" x14ac:dyDescent="0.2">
      <c r="A3151">
        <v>668741</v>
      </c>
      <c r="B3151" t="s">
        <v>3162</v>
      </c>
      <c r="C3151">
        <v>0</v>
      </c>
      <c r="D3151" s="2"/>
      <c r="E3151" s="2">
        <v>1</v>
      </c>
      <c r="F3151" s="2"/>
      <c r="G3151" s="2">
        <v>2</v>
      </c>
      <c r="H3151" s="2"/>
      <c r="I3151">
        <v>0</v>
      </c>
      <c r="J3151" s="1">
        <v>4.54013021093444E-6</v>
      </c>
      <c r="K3151" s="1">
        <v>6.7363655960336201E-6</v>
      </c>
      <c r="L3151" s="2" t="s">
        <v>306</v>
      </c>
      <c r="M3151" s="2" t="s">
        <v>306</v>
      </c>
      <c r="N3151" s="2" t="s">
        <v>306</v>
      </c>
      <c r="P3151">
        <v>7</v>
      </c>
    </row>
    <row r="3152" spans="1:16" x14ac:dyDescent="0.2">
      <c r="A3152">
        <v>673920</v>
      </c>
      <c r="B3152" t="s">
        <v>3163</v>
      </c>
      <c r="C3152">
        <v>8</v>
      </c>
      <c r="D3152" s="2"/>
      <c r="E3152" s="2">
        <v>1</v>
      </c>
      <c r="F3152" s="2"/>
      <c r="G3152" s="2">
        <v>2</v>
      </c>
      <c r="H3152" s="2"/>
      <c r="I3152" s="1">
        <v>1.6555914496979499E-5</v>
      </c>
      <c r="J3152" s="1">
        <v>4.54013021093444E-6</v>
      </c>
      <c r="K3152" s="1">
        <v>6.7363655960336201E-6</v>
      </c>
      <c r="L3152" s="2">
        <v>0.27423010741948001</v>
      </c>
      <c r="M3152" s="2">
        <v>0.40688574450312498</v>
      </c>
      <c r="N3152" s="2">
        <v>0.33403640733091799</v>
      </c>
      <c r="O3152" s="2">
        <v>0.39712927744498</v>
      </c>
      <c r="P3152">
        <v>6</v>
      </c>
    </row>
    <row r="3153" spans="1:16" x14ac:dyDescent="0.2">
      <c r="A3153">
        <v>674056</v>
      </c>
      <c r="B3153" t="s">
        <v>3164</v>
      </c>
      <c r="C3153">
        <v>23</v>
      </c>
      <c r="E3153">
        <v>1</v>
      </c>
      <c r="G3153">
        <v>1</v>
      </c>
      <c r="I3153" s="1">
        <v>4.7598254178816199E-5</v>
      </c>
      <c r="J3153" s="1">
        <v>4.54013021093444E-6</v>
      </c>
      <c r="K3153" s="1">
        <v>3.3681827980168101E-6</v>
      </c>
      <c r="L3153">
        <v>9.5384385189384593E-2</v>
      </c>
      <c r="M3153">
        <v>7.0762738174456594E-2</v>
      </c>
      <c r="N3153">
        <v>8.2156316099785895E-2</v>
      </c>
      <c r="O3153">
        <v>0.29969268564845097</v>
      </c>
      <c r="P3153">
        <v>10</v>
      </c>
    </row>
    <row r="3154" spans="1:16" x14ac:dyDescent="0.2">
      <c r="A3154">
        <v>676235</v>
      </c>
      <c r="B3154" t="s">
        <v>3165</v>
      </c>
      <c r="C3154">
        <v>0</v>
      </c>
      <c r="D3154" s="2"/>
      <c r="E3154" s="2">
        <v>6</v>
      </c>
      <c r="F3154" s="2"/>
      <c r="G3154" s="2">
        <v>2</v>
      </c>
      <c r="H3154" s="2"/>
      <c r="I3154">
        <v>0</v>
      </c>
      <c r="J3154" s="1">
        <v>2.7240781265606601E-5</v>
      </c>
      <c r="K3154" s="1">
        <v>6.7363655960336201E-6</v>
      </c>
      <c r="L3154" s="2" t="s">
        <v>306</v>
      </c>
      <c r="M3154" s="2" t="s">
        <v>306</v>
      </c>
      <c r="N3154" s="2" t="s">
        <v>306</v>
      </c>
      <c r="P3154">
        <v>12</v>
      </c>
    </row>
    <row r="3155" spans="1:16" x14ac:dyDescent="0.2">
      <c r="A3155">
        <v>684288</v>
      </c>
      <c r="B3155" t="s">
        <v>3166</v>
      </c>
      <c r="C3155">
        <v>107</v>
      </c>
      <c r="E3155">
        <v>8</v>
      </c>
      <c r="G3155">
        <v>5</v>
      </c>
      <c r="I3155">
        <v>2.2143535639710101E-4</v>
      </c>
      <c r="J3155" s="1">
        <v>3.63210416874755E-5</v>
      </c>
      <c r="K3155" s="1">
        <v>1.6840913990084E-5</v>
      </c>
      <c r="L3155">
        <v>0.16402548481165199</v>
      </c>
      <c r="M3155">
        <v>7.6053410187500101E-2</v>
      </c>
      <c r="N3155">
        <v>0.111690185233905</v>
      </c>
      <c r="O3155">
        <v>0.78764373467478399</v>
      </c>
      <c r="P3155">
        <v>3</v>
      </c>
    </row>
    <row r="3156" spans="1:16" x14ac:dyDescent="0.2">
      <c r="A3156">
        <v>684432</v>
      </c>
      <c r="B3156" t="s">
        <v>3167</v>
      </c>
      <c r="C3156">
        <v>3</v>
      </c>
      <c r="D3156" s="2"/>
      <c r="E3156" s="2">
        <v>1</v>
      </c>
      <c r="F3156" s="2"/>
      <c r="G3156" s="2">
        <v>1</v>
      </c>
      <c r="H3156" s="2"/>
      <c r="I3156" s="1">
        <v>6.2084679363673401E-6</v>
      </c>
      <c r="J3156" s="1">
        <v>4.54013021093444E-6</v>
      </c>
      <c r="K3156" s="1">
        <v>3.3681827980168101E-6</v>
      </c>
      <c r="L3156" s="2">
        <v>0.73128028645194798</v>
      </c>
      <c r="M3156" s="2">
        <v>0.54251432600416705</v>
      </c>
      <c r="N3156" s="2">
        <v>0.629865090098358</v>
      </c>
      <c r="O3156" s="2">
        <v>0.29969268564845097</v>
      </c>
      <c r="P3156">
        <v>4</v>
      </c>
    </row>
    <row r="3157" spans="1:16" x14ac:dyDescent="0.2">
      <c r="A3157">
        <v>692624</v>
      </c>
      <c r="B3157" t="s">
        <v>3168</v>
      </c>
      <c r="C3157">
        <v>1</v>
      </c>
      <c r="D3157" s="2"/>
      <c r="E3157" s="2">
        <v>1</v>
      </c>
      <c r="F3157" s="2"/>
      <c r="G3157" s="2">
        <v>1</v>
      </c>
      <c r="H3157" s="2"/>
      <c r="I3157" s="1">
        <v>2.0694893121224399E-6</v>
      </c>
      <c r="J3157" s="1">
        <v>4.54013021093444E-6</v>
      </c>
      <c r="K3157" s="1">
        <v>3.3681827980168101E-6</v>
      </c>
      <c r="L3157" s="2">
        <v>2.1938408593558401</v>
      </c>
      <c r="M3157" s="2">
        <v>1.6275429780124999</v>
      </c>
      <c r="N3157" s="2">
        <v>1.88959527029507</v>
      </c>
      <c r="O3157" s="2">
        <v>0.29969268564845097</v>
      </c>
      <c r="P3157">
        <v>11</v>
      </c>
    </row>
    <row r="3158" spans="1:16" x14ac:dyDescent="0.2">
      <c r="A3158">
        <v>695213</v>
      </c>
      <c r="B3158" t="s">
        <v>3169</v>
      </c>
      <c r="C3158">
        <v>0</v>
      </c>
      <c r="D3158" s="2"/>
      <c r="E3158" s="2">
        <v>2</v>
      </c>
      <c r="F3158" s="2"/>
      <c r="G3158" s="2">
        <v>2</v>
      </c>
      <c r="H3158" s="2"/>
      <c r="I3158">
        <v>0</v>
      </c>
      <c r="J3158" s="1">
        <v>9.0802604218688902E-6</v>
      </c>
      <c r="K3158" s="1">
        <v>6.7363655960336201E-6</v>
      </c>
      <c r="L3158" s="2" t="s">
        <v>306</v>
      </c>
      <c r="M3158" s="2" t="s">
        <v>306</v>
      </c>
      <c r="N3158" s="2" t="s">
        <v>306</v>
      </c>
      <c r="P3158">
        <v>9</v>
      </c>
    </row>
    <row r="3159" spans="1:16" x14ac:dyDescent="0.2">
      <c r="A3159">
        <v>701342</v>
      </c>
      <c r="B3159" t="s">
        <v>3170</v>
      </c>
      <c r="C3159">
        <v>1</v>
      </c>
      <c r="D3159" s="2"/>
      <c r="E3159" s="2">
        <v>5</v>
      </c>
      <c r="F3159" s="2"/>
      <c r="G3159" s="2">
        <v>1</v>
      </c>
      <c r="H3159" s="2"/>
      <c r="I3159" s="1">
        <v>2.0694893121224399E-6</v>
      </c>
      <c r="J3159" s="1">
        <v>2.2700651054672199E-5</v>
      </c>
      <c r="K3159" s="1">
        <v>3.3681827980168101E-6</v>
      </c>
      <c r="L3159" s="2">
        <v>10.9692042967792</v>
      </c>
      <c r="M3159" s="2">
        <v>1.6275429780124999</v>
      </c>
      <c r="N3159" s="2">
        <v>4.2252634743418698</v>
      </c>
      <c r="O3159" s="2">
        <v>2.2109062252554001</v>
      </c>
      <c r="P3159">
        <v>10</v>
      </c>
    </row>
    <row r="3160" spans="1:16" x14ac:dyDescent="0.2">
      <c r="A3160">
        <v>703224</v>
      </c>
      <c r="B3160" t="s">
        <v>3171</v>
      </c>
      <c r="C3160">
        <v>0</v>
      </c>
      <c r="D3160" s="2"/>
      <c r="E3160" s="2">
        <v>12</v>
      </c>
      <c r="F3160" s="2"/>
      <c r="G3160" s="2">
        <v>2</v>
      </c>
      <c r="H3160" s="2"/>
      <c r="I3160">
        <v>0</v>
      </c>
      <c r="J3160" s="1">
        <v>5.4481562531213297E-5</v>
      </c>
      <c r="K3160" s="1">
        <v>6.7363655960336201E-6</v>
      </c>
      <c r="L3160" s="2" t="s">
        <v>306</v>
      </c>
      <c r="M3160" s="2" t="s">
        <v>306</v>
      </c>
      <c r="N3160" s="2" t="s">
        <v>306</v>
      </c>
      <c r="P3160">
        <v>9</v>
      </c>
    </row>
    <row r="3161" spans="1:16" x14ac:dyDescent="0.2">
      <c r="A3161">
        <v>717890</v>
      </c>
      <c r="B3161" t="s">
        <v>3172</v>
      </c>
      <c r="C3161">
        <v>0</v>
      </c>
      <c r="D3161" s="2"/>
      <c r="E3161" s="2">
        <v>2</v>
      </c>
      <c r="F3161" s="2"/>
      <c r="G3161" s="2">
        <v>3</v>
      </c>
      <c r="H3161" s="2"/>
      <c r="I3161">
        <v>0</v>
      </c>
      <c r="J3161" s="1">
        <v>9.0802604218688902E-6</v>
      </c>
      <c r="K3161" s="1">
        <v>1.0104548394050401E-5</v>
      </c>
      <c r="L3161" s="2" t="s">
        <v>306</v>
      </c>
      <c r="M3161" s="2" t="s">
        <v>306</v>
      </c>
      <c r="N3161" s="2" t="s">
        <v>306</v>
      </c>
      <c r="P3161">
        <v>9</v>
      </c>
    </row>
    <row r="3162" spans="1:16" x14ac:dyDescent="0.2">
      <c r="A3162">
        <v>722112</v>
      </c>
      <c r="B3162" t="s">
        <v>3173</v>
      </c>
      <c r="C3162">
        <v>4</v>
      </c>
      <c r="D3162" s="2"/>
      <c r="E3162" s="2">
        <v>1</v>
      </c>
      <c r="F3162" s="2"/>
      <c r="G3162" s="2">
        <v>1</v>
      </c>
      <c r="H3162" s="2"/>
      <c r="I3162" s="1">
        <v>8.2779572484897901E-6</v>
      </c>
      <c r="J3162" s="1">
        <v>4.54013021093444E-6</v>
      </c>
      <c r="K3162" s="1">
        <v>3.3681827980168101E-6</v>
      </c>
      <c r="L3162" s="2">
        <v>0.54846021483896101</v>
      </c>
      <c r="M3162" s="2">
        <v>0.40688574450312498</v>
      </c>
      <c r="N3162" s="2">
        <v>0.472398817573769</v>
      </c>
      <c r="O3162" s="2">
        <v>0.29969268564845097</v>
      </c>
      <c r="P3162">
        <v>10</v>
      </c>
    </row>
    <row r="3163" spans="1:16" x14ac:dyDescent="0.2">
      <c r="A3163">
        <v>726317</v>
      </c>
      <c r="B3163" s="6" t="s">
        <v>3174</v>
      </c>
      <c r="C3163">
        <v>0</v>
      </c>
      <c r="D3163" s="2">
        <f>1000000*C3163/495425</f>
        <v>0</v>
      </c>
      <c r="E3163" s="2">
        <v>19</v>
      </c>
      <c r="F3163" s="2">
        <f>1000000*E3163/220258</f>
        <v>86.262474007754548</v>
      </c>
      <c r="G3163" s="2">
        <v>10</v>
      </c>
      <c r="H3163" s="2">
        <f>1000000*G3163/296896</f>
        <v>33.681827980168137</v>
      </c>
      <c r="I3163">
        <v>0</v>
      </c>
      <c r="J3163" s="1">
        <v>8.6262474007754497E-5</v>
      </c>
      <c r="K3163" s="1">
        <v>3.3681827980168102E-5</v>
      </c>
      <c r="L3163" s="2" t="s">
        <v>306</v>
      </c>
      <c r="M3163" s="2" t="s">
        <v>306</v>
      </c>
      <c r="N3163" s="4" t="s">
        <v>306</v>
      </c>
      <c r="P3163">
        <v>10</v>
      </c>
    </row>
    <row r="3164" spans="1:16" x14ac:dyDescent="0.2">
      <c r="A3164">
        <v>746496</v>
      </c>
      <c r="B3164" t="s">
        <v>3175</v>
      </c>
      <c r="C3164">
        <v>4790</v>
      </c>
      <c r="D3164" s="2">
        <f>1000000*C3164/495425</f>
        <v>9668.4664681838822</v>
      </c>
      <c r="E3164" s="2">
        <v>5838</v>
      </c>
      <c r="F3164" s="2">
        <f>1000000*E3164/220258</f>
        <v>26505.280171435315</v>
      </c>
      <c r="G3164" s="2">
        <v>7709</v>
      </c>
      <c r="H3164" s="2">
        <f>1000000*G3164/296896</f>
        <v>25965.321189911618</v>
      </c>
      <c r="I3164">
        <v>9.9128538050665196E-3</v>
      </c>
      <c r="J3164">
        <v>2.6505280171435299E-2</v>
      </c>
      <c r="K3164">
        <v>2.59653211899116E-2</v>
      </c>
      <c r="L3164" s="2">
        <v>2.6738294231564499</v>
      </c>
      <c r="M3164" s="2">
        <v>2.6193588345508099</v>
      </c>
      <c r="N3164" s="4">
        <v>2.6464539900831001</v>
      </c>
      <c r="O3164" s="2">
        <v>2.0582480862981499E-2</v>
      </c>
      <c r="P3164">
        <v>1</v>
      </c>
    </row>
    <row r="3165" spans="1:16" x14ac:dyDescent="0.2">
      <c r="A3165">
        <v>746497</v>
      </c>
      <c r="B3165" t="s">
        <v>3176</v>
      </c>
      <c r="C3165">
        <v>264</v>
      </c>
      <c r="D3165" s="2">
        <f>1000000*C3165/495425</f>
        <v>532.8758136953121</v>
      </c>
      <c r="E3165" s="2">
        <v>137</v>
      </c>
      <c r="F3165" s="2">
        <f>1000000*E3165/220258</f>
        <v>621.99783889801961</v>
      </c>
      <c r="G3165" s="2">
        <v>196</v>
      </c>
      <c r="H3165" s="2">
        <f>1000000*G3165/296896</f>
        <v>660.16382841129553</v>
      </c>
      <c r="I3165">
        <v>5.4634517840032603E-4</v>
      </c>
      <c r="J3165">
        <v>6.2199783889801898E-4</v>
      </c>
      <c r="K3165">
        <v>6.6016382841129503E-4</v>
      </c>
      <c r="L3165" s="2">
        <v>1.1384704459535999</v>
      </c>
      <c r="M3165" s="2">
        <v>1.20832736246382</v>
      </c>
      <c r="N3165" s="4">
        <v>1.17287893288358</v>
      </c>
      <c r="O3165" s="2">
        <v>5.95602108211448E-2</v>
      </c>
      <c r="P3165">
        <v>2</v>
      </c>
    </row>
    <row r="3166" spans="1:16" x14ac:dyDescent="0.2">
      <c r="A3166">
        <v>746498</v>
      </c>
      <c r="B3166" t="s">
        <v>3177</v>
      </c>
      <c r="C3166">
        <v>303</v>
      </c>
      <c r="D3166" s="2">
        <f>1000000*C3166/495425</f>
        <v>611.59610435484683</v>
      </c>
      <c r="E3166" s="2">
        <v>298</v>
      </c>
      <c r="F3166" s="2">
        <f>1000000*E3166/220258</f>
        <v>1352.958802858466</v>
      </c>
      <c r="G3166" s="2">
        <v>364</v>
      </c>
      <c r="H3166" s="2">
        <f>1000000*G3166/296896</f>
        <v>1226.0185384781203</v>
      </c>
      <c r="I3166">
        <v>6.2705526157310102E-4</v>
      </c>
      <c r="J3166">
        <v>1.3529588028584601E-3</v>
      </c>
      <c r="K3166">
        <v>1.2260185384781199E-3</v>
      </c>
      <c r="L3166" s="2">
        <v>2.1576388649770299</v>
      </c>
      <c r="M3166" s="2">
        <v>1.95520014520313</v>
      </c>
      <c r="N3166" s="4">
        <v>2.0539269271566201</v>
      </c>
      <c r="O3166" s="2">
        <v>9.8561792582439495E-2</v>
      </c>
      <c r="P3166">
        <v>2</v>
      </c>
    </row>
    <row r="3167" spans="1:16" x14ac:dyDescent="0.2">
      <c r="A3167">
        <v>746499</v>
      </c>
      <c r="B3167" t="s">
        <v>3178</v>
      </c>
      <c r="C3167">
        <v>78</v>
      </c>
      <c r="D3167" s="2">
        <f>1000000*C3167/495425</f>
        <v>157.44058131906948</v>
      </c>
      <c r="E3167" s="2">
        <v>13</v>
      </c>
      <c r="F3167" s="2">
        <f>1000000*E3167/220258</f>
        <v>59.021692742147842</v>
      </c>
      <c r="G3167" s="2">
        <v>23</v>
      </c>
      <c r="H3167" s="2">
        <f>1000000*G3167/296896</f>
        <v>77.468204354386728</v>
      </c>
      <c r="I3167">
        <v>1.6142016634555E-4</v>
      </c>
      <c r="J3167" s="1">
        <v>5.9021692742147801E-5</v>
      </c>
      <c r="K3167" s="1">
        <v>7.7468204354386695E-5</v>
      </c>
      <c r="L3167" s="2">
        <v>0.36564014322597399</v>
      </c>
      <c r="M3167" s="2">
        <v>0.47991651915753197</v>
      </c>
      <c r="N3167" s="4">
        <v>0.41889944473736301</v>
      </c>
      <c r="O3167" s="2">
        <v>0.27280145000718697</v>
      </c>
      <c r="P3167">
        <v>3</v>
      </c>
    </row>
    <row r="3168" spans="1:16" x14ac:dyDescent="0.2">
      <c r="A3168">
        <v>746500</v>
      </c>
      <c r="B3168" t="s">
        <v>3179</v>
      </c>
      <c r="C3168">
        <v>112</v>
      </c>
      <c r="D3168" s="2">
        <f>1000000*C3168/495425</f>
        <v>226.06852702225362</v>
      </c>
      <c r="E3168" s="2">
        <v>56</v>
      </c>
      <c r="F3168" s="2">
        <f>1000000*E3168/220258</f>
        <v>254.24729181232917</v>
      </c>
      <c r="G3168" s="2">
        <v>83</v>
      </c>
      <c r="H3168" s="2">
        <f>1000000*G3168/296896</f>
        <v>279.55917223539558</v>
      </c>
      <c r="I3168">
        <v>2.31782802957714E-4</v>
      </c>
      <c r="J3168">
        <v>2.54247291812329E-4</v>
      </c>
      <c r="K3168">
        <v>2.7955917223539502E-4</v>
      </c>
      <c r="L3168" s="2">
        <v>1.09692042967792</v>
      </c>
      <c r="M3168" s="2">
        <v>1.2061255997771201</v>
      </c>
      <c r="N3168" s="4">
        <v>1.1502277214330401</v>
      </c>
      <c r="O3168" s="2">
        <v>9.4942217149089805E-2</v>
      </c>
      <c r="P3168">
        <v>2</v>
      </c>
    </row>
    <row r="3169" spans="1:16" x14ac:dyDescent="0.2">
      <c r="A3169">
        <v>746501</v>
      </c>
      <c r="B3169" t="s">
        <v>3180</v>
      </c>
      <c r="C3169">
        <v>44</v>
      </c>
      <c r="E3169">
        <v>2</v>
      </c>
      <c r="G3169">
        <v>2</v>
      </c>
      <c r="I3169" s="1">
        <v>9.1057529733387695E-5</v>
      </c>
      <c r="J3169" s="1">
        <v>9.0802604218688902E-6</v>
      </c>
      <c r="K3169" s="1">
        <v>6.7363655960336201E-6</v>
      </c>
      <c r="L3169">
        <v>9.9720039061629295E-2</v>
      </c>
      <c r="M3169">
        <v>7.3979226273295506E-2</v>
      </c>
      <c r="N3169">
        <v>8.5890694104321597E-2</v>
      </c>
      <c r="O3169">
        <v>0.29969268564845097</v>
      </c>
      <c r="P3169">
        <v>3</v>
      </c>
    </row>
    <row r="3170" spans="1:16" x14ac:dyDescent="0.2">
      <c r="A3170">
        <v>746502</v>
      </c>
      <c r="B3170" t="s">
        <v>3181</v>
      </c>
      <c r="C3170">
        <v>202</v>
      </c>
      <c r="D3170" s="2">
        <f>1000000*C3170/495425</f>
        <v>407.73073623656455</v>
      </c>
      <c r="E3170" s="2">
        <v>172</v>
      </c>
      <c r="F3170" s="2">
        <f>1000000*E3170/220258</f>
        <v>780.90239628072538</v>
      </c>
      <c r="G3170" s="2">
        <v>229</v>
      </c>
      <c r="H3170" s="2">
        <f>1000000*G3170/296896</f>
        <v>771.31386074585043</v>
      </c>
      <c r="I3170">
        <v>4.1803684104873401E-4</v>
      </c>
      <c r="J3170">
        <v>7.8090239628072502E-4</v>
      </c>
      <c r="K3170">
        <v>7.7131386074584995E-4</v>
      </c>
      <c r="L3170" s="2">
        <v>1.86802290994656</v>
      </c>
      <c r="M3170" s="2">
        <v>1.8450858513112001</v>
      </c>
      <c r="N3170" s="4">
        <v>1.8565189579068599</v>
      </c>
      <c r="O3170" s="2">
        <v>1.23548744480472E-2</v>
      </c>
      <c r="P3170">
        <v>2</v>
      </c>
    </row>
    <row r="3171" spans="1:16" x14ac:dyDescent="0.2">
      <c r="A3171">
        <v>746503</v>
      </c>
      <c r="B3171" t="s">
        <v>3182</v>
      </c>
      <c r="C3171">
        <v>54</v>
      </c>
      <c r="D3171" s="2"/>
      <c r="E3171" s="2">
        <v>4</v>
      </c>
      <c r="F3171" s="2"/>
      <c r="G3171" s="2">
        <v>9</v>
      </c>
      <c r="H3171" s="2"/>
      <c r="I3171">
        <v>1.11752422854612E-4</v>
      </c>
      <c r="J3171" s="1">
        <v>1.8160520843737699E-5</v>
      </c>
      <c r="K3171" s="1">
        <v>3.0313645182151302E-5</v>
      </c>
      <c r="L3171" s="2">
        <v>0.162506730322655</v>
      </c>
      <c r="M3171" s="2">
        <v>0.27125716300208302</v>
      </c>
      <c r="N3171" s="2">
        <v>0.20995503003278601</v>
      </c>
      <c r="O3171" s="2">
        <v>0.517970122756507</v>
      </c>
      <c r="P3171">
        <v>3</v>
      </c>
    </row>
    <row r="3172" spans="1:16" x14ac:dyDescent="0.2">
      <c r="A3172">
        <v>746504</v>
      </c>
      <c r="B3172" t="s">
        <v>3183</v>
      </c>
      <c r="C3172">
        <v>69</v>
      </c>
      <c r="D3172" s="2">
        <f>1000000*C3172/495425</f>
        <v>139.27436039763839</v>
      </c>
      <c r="E3172" s="2">
        <v>22</v>
      </c>
      <c r="F3172" s="2">
        <f>1000000*E3172/220258</f>
        <v>99.882864640557898</v>
      </c>
      <c r="G3172" s="2">
        <v>15</v>
      </c>
      <c r="H3172" s="2">
        <f>1000000*G3172/296896</f>
        <v>50.522741970252213</v>
      </c>
      <c r="I3172">
        <v>1.4279476253644801E-4</v>
      </c>
      <c r="J3172" s="1">
        <v>9.9882864640557804E-5</v>
      </c>
      <c r="K3172" s="1">
        <v>5.0522741970252201E-5</v>
      </c>
      <c r="L3172" s="2">
        <v>0.69948549138881999</v>
      </c>
      <c r="M3172" s="2">
        <v>0.35381369087228298</v>
      </c>
      <c r="N3172" s="4">
        <v>0.497481199061724</v>
      </c>
      <c r="O3172" s="2">
        <v>0.694843948210489</v>
      </c>
      <c r="P3172">
        <v>3</v>
      </c>
    </row>
    <row r="3173" spans="1:16" x14ac:dyDescent="0.2">
      <c r="A3173">
        <v>746505</v>
      </c>
      <c r="B3173" t="s">
        <v>3184</v>
      </c>
      <c r="C3173">
        <v>51</v>
      </c>
      <c r="D3173" s="2"/>
      <c r="E3173" s="2">
        <v>2</v>
      </c>
      <c r="F3173" s="2"/>
      <c r="G3173" s="2">
        <v>42</v>
      </c>
      <c r="H3173" s="2"/>
      <c r="I3173">
        <v>1.05543954918244E-4</v>
      </c>
      <c r="J3173" s="1">
        <v>9.0802604218688902E-6</v>
      </c>
      <c r="K3173">
        <v>1.41463677516706E-4</v>
      </c>
      <c r="L3173" s="2">
        <v>8.6032974876699794E-2</v>
      </c>
      <c r="M3173" s="2">
        <v>1.34032951130441</v>
      </c>
      <c r="N3173" s="2">
        <v>0.33957699446893003</v>
      </c>
      <c r="O3173" s="2">
        <v>3.6937029211573198</v>
      </c>
      <c r="P3173">
        <v>4</v>
      </c>
    </row>
    <row r="3174" spans="1:16" x14ac:dyDescent="0.2">
      <c r="A3174">
        <v>746506</v>
      </c>
      <c r="B3174" t="s">
        <v>3185</v>
      </c>
      <c r="C3174">
        <v>55</v>
      </c>
      <c r="D3174" s="2"/>
      <c r="E3174" s="2">
        <v>6</v>
      </c>
      <c r="F3174" s="2"/>
      <c r="G3174" s="2">
        <v>4</v>
      </c>
      <c r="H3174" s="2"/>
      <c r="I3174">
        <v>1.13821912166734E-4</v>
      </c>
      <c r="J3174" s="1">
        <v>2.7240781265606601E-5</v>
      </c>
      <c r="K3174" s="1">
        <v>1.34727311920672E-5</v>
      </c>
      <c r="L3174" s="2">
        <v>0.23932809374791</v>
      </c>
      <c r="M3174" s="2">
        <v>0.11836676203727201</v>
      </c>
      <c r="N3174" s="2">
        <v>0.16831069936724999</v>
      </c>
      <c r="O3174" s="2">
        <v>0.71867880155795805</v>
      </c>
      <c r="P3174">
        <v>3</v>
      </c>
    </row>
    <row r="3175" spans="1:16" x14ac:dyDescent="0.2">
      <c r="A3175">
        <v>746508</v>
      </c>
      <c r="B3175" t="s">
        <v>3186</v>
      </c>
      <c r="C3175">
        <v>255</v>
      </c>
      <c r="D3175" s="2">
        <f>1000000*C3175/495425</f>
        <v>514.70959277388101</v>
      </c>
      <c r="E3175" s="2">
        <v>332</v>
      </c>
      <c r="F3175" s="2">
        <f>1000000*E3175/220258</f>
        <v>1507.3232300302373</v>
      </c>
      <c r="G3175" s="2">
        <v>429</v>
      </c>
      <c r="H3175" s="2">
        <f>1000000*G3175/296896</f>
        <v>1444.9504203492131</v>
      </c>
      <c r="I3175">
        <v>5.2771977459122401E-4</v>
      </c>
      <c r="J3175">
        <v>1.50732323003023E-3</v>
      </c>
      <c r="K3175">
        <v>1.4449504203492101E-3</v>
      </c>
      <c r="L3175" s="2">
        <v>2.8562947659064299</v>
      </c>
      <c r="M3175" s="2">
        <v>2.7381017159504402</v>
      </c>
      <c r="N3175" s="4">
        <v>2.7965739038667801</v>
      </c>
      <c r="O3175" s="2">
        <v>4.2263517439165801E-2</v>
      </c>
      <c r="P3175">
        <v>2</v>
      </c>
    </row>
    <row r="3176" spans="1:16" x14ac:dyDescent="0.2">
      <c r="A3176">
        <v>746509</v>
      </c>
      <c r="B3176" t="s">
        <v>3187</v>
      </c>
      <c r="C3176">
        <v>51</v>
      </c>
      <c r="D3176" s="2">
        <f>1000000*C3176/495425</f>
        <v>102.94191855477621</v>
      </c>
      <c r="E3176" s="2">
        <v>12</v>
      </c>
      <c r="F3176" s="2">
        <f>1000000*E3176/220258</f>
        <v>54.481562531213392</v>
      </c>
      <c r="G3176" s="2">
        <v>12</v>
      </c>
      <c r="H3176" s="2">
        <f>1000000*G3176/296896</f>
        <v>40.418193576201766</v>
      </c>
      <c r="I3176">
        <v>1.05543954918244E-4</v>
      </c>
      <c r="J3176" s="1">
        <v>5.4481562531213297E-5</v>
      </c>
      <c r="K3176" s="1">
        <v>4.0418193576201697E-5</v>
      </c>
      <c r="L3176" s="2">
        <v>0.51619784926019896</v>
      </c>
      <c r="M3176" s="2">
        <v>0.38295128894411801</v>
      </c>
      <c r="N3176" s="4">
        <v>0.44461065183413501</v>
      </c>
      <c r="O3176" s="2">
        <v>0.29969268564845097</v>
      </c>
      <c r="P3176">
        <v>3</v>
      </c>
    </row>
    <row r="3177" spans="1:16" x14ac:dyDescent="0.2">
      <c r="A3177">
        <v>746510</v>
      </c>
      <c r="B3177" t="s">
        <v>3188</v>
      </c>
      <c r="C3177">
        <v>60</v>
      </c>
      <c r="D3177" s="2">
        <f>1000000*C3177/495425</f>
        <v>121.1081394762073</v>
      </c>
      <c r="E3177" s="2">
        <v>46</v>
      </c>
      <c r="F3177" s="2">
        <f>1000000*E3177/220258</f>
        <v>208.8459897029847</v>
      </c>
      <c r="G3177" s="2">
        <v>34</v>
      </c>
      <c r="H3177" s="2">
        <f>1000000*G3177/296896</f>
        <v>114.51821513257167</v>
      </c>
      <c r="I3177">
        <v>1.2416935872734599E-4</v>
      </c>
      <c r="J3177">
        <v>2.0884598970298399E-4</v>
      </c>
      <c r="K3177">
        <v>1.14518215132571E-4</v>
      </c>
      <c r="L3177" s="2">
        <v>1.68194465883948</v>
      </c>
      <c r="M3177" s="2">
        <v>0.92227435420708404</v>
      </c>
      <c r="N3177" s="4">
        <v>1.24547758873583</v>
      </c>
      <c r="O3177" s="2">
        <v>0.60994297408712295</v>
      </c>
      <c r="P3177">
        <v>3</v>
      </c>
    </row>
    <row r="3178" spans="1:16" x14ac:dyDescent="0.2">
      <c r="A3178">
        <v>746511</v>
      </c>
      <c r="B3178" t="s">
        <v>3189</v>
      </c>
      <c r="C3178">
        <v>48</v>
      </c>
      <c r="E3178">
        <v>1</v>
      </c>
      <c r="G3178">
        <v>3</v>
      </c>
      <c r="I3178" s="1">
        <v>9.93354869818774E-5</v>
      </c>
      <c r="J3178" s="1">
        <v>4.54013021093444E-6</v>
      </c>
      <c r="K3178" s="1">
        <v>1.0104548394050401E-5</v>
      </c>
      <c r="L3178">
        <v>4.5705017903246797E-2</v>
      </c>
      <c r="M3178">
        <v>0.101721436125781</v>
      </c>
      <c r="N3178">
        <v>6.8184896122769095E-2</v>
      </c>
      <c r="O3178">
        <v>0.82153704717354403</v>
      </c>
      <c r="P3178">
        <v>4</v>
      </c>
    </row>
    <row r="3179" spans="1:16" x14ac:dyDescent="0.2">
      <c r="A3179">
        <v>746512</v>
      </c>
      <c r="B3179" t="s">
        <v>3190</v>
      </c>
      <c r="C3179">
        <v>50</v>
      </c>
      <c r="D3179" s="2"/>
      <c r="E3179" s="2">
        <v>7</v>
      </c>
      <c r="F3179" s="2"/>
      <c r="G3179" s="2">
        <v>7</v>
      </c>
      <c r="H3179" s="2"/>
      <c r="I3179">
        <v>1.03474465606122E-4</v>
      </c>
      <c r="J3179" s="1">
        <v>3.1780911476541098E-5</v>
      </c>
      <c r="K3179" s="1">
        <v>2.3577279586117598E-5</v>
      </c>
      <c r="L3179" s="2">
        <v>0.30713772030981801</v>
      </c>
      <c r="M3179" s="2">
        <v>0.22785601692175</v>
      </c>
      <c r="N3179" s="2">
        <v>0.26454333784131001</v>
      </c>
      <c r="O3179" s="2">
        <v>0.29969268564845097</v>
      </c>
      <c r="P3179">
        <v>3</v>
      </c>
    </row>
    <row r="3180" spans="1:16" x14ac:dyDescent="0.2">
      <c r="A3180">
        <v>746514</v>
      </c>
      <c r="B3180" t="s">
        <v>3191</v>
      </c>
      <c r="C3180">
        <v>64</v>
      </c>
      <c r="D3180" s="2">
        <f>1000000*C3180/495425</f>
        <v>129.18201544128777</v>
      </c>
      <c r="E3180" s="2">
        <v>23</v>
      </c>
      <c r="F3180" s="2">
        <f>1000000*E3180/220258</f>
        <v>104.42299485149235</v>
      </c>
      <c r="G3180" s="2">
        <v>16</v>
      </c>
      <c r="H3180" s="2">
        <f>1000000*G3180/296896</f>
        <v>53.890924768269024</v>
      </c>
      <c r="I3180">
        <v>1.3244731597583599E-4</v>
      </c>
      <c r="J3180">
        <v>1.04422994851492E-4</v>
      </c>
      <c r="K3180" s="1">
        <v>5.3890924768269002E-5</v>
      </c>
      <c r="L3180" s="2">
        <v>0.788411558831007</v>
      </c>
      <c r="M3180" s="2">
        <v>0.40688574450312498</v>
      </c>
      <c r="N3180" s="4">
        <v>0.56638628522398404</v>
      </c>
      <c r="O3180" s="2">
        <v>0.673614146883875</v>
      </c>
      <c r="P3180">
        <v>3</v>
      </c>
    </row>
    <row r="3181" spans="1:16" x14ac:dyDescent="0.2">
      <c r="A3181">
        <v>746515</v>
      </c>
      <c r="B3181" t="s">
        <v>3192</v>
      </c>
      <c r="C3181">
        <v>44</v>
      </c>
      <c r="E3181">
        <v>3</v>
      </c>
      <c r="G3181">
        <v>3</v>
      </c>
      <c r="I3181" s="1">
        <v>9.1057529733387695E-5</v>
      </c>
      <c r="J3181" s="1">
        <v>1.3620390632803301E-5</v>
      </c>
      <c r="K3181" s="1">
        <v>1.0104548394050401E-5</v>
      </c>
      <c r="L3181">
        <v>0.149580058592444</v>
      </c>
      <c r="M3181">
        <v>0.110968839409943</v>
      </c>
      <c r="N3181">
        <v>0.12883604115648201</v>
      </c>
      <c r="O3181">
        <v>0.29969268564845097</v>
      </c>
      <c r="P3181">
        <v>4</v>
      </c>
    </row>
    <row r="3182" spans="1:16" x14ac:dyDescent="0.2">
      <c r="A3182">
        <v>746516</v>
      </c>
      <c r="B3182" t="s">
        <v>3193</v>
      </c>
      <c r="C3182">
        <v>35</v>
      </c>
      <c r="E3182">
        <v>4</v>
      </c>
      <c r="G3182">
        <v>2</v>
      </c>
      <c r="I3182" s="1">
        <v>7.2432125924285593E-5</v>
      </c>
      <c r="J3182" s="1">
        <v>1.8160520843737699E-5</v>
      </c>
      <c r="K3182" s="1">
        <v>6.7363655960336201E-6</v>
      </c>
      <c r="L3182">
        <v>0.25072466964066797</v>
      </c>
      <c r="M3182">
        <v>9.3002455886428706E-2</v>
      </c>
      <c r="N3182">
        <v>0.152702357636991</v>
      </c>
      <c r="O3182">
        <v>1.03287346832706</v>
      </c>
      <c r="P3182">
        <v>4</v>
      </c>
    </row>
    <row r="3183" spans="1:16" x14ac:dyDescent="0.2">
      <c r="A3183">
        <v>746517</v>
      </c>
      <c r="B3183" t="s">
        <v>3194</v>
      </c>
      <c r="C3183">
        <v>49</v>
      </c>
      <c r="E3183">
        <v>1</v>
      </c>
      <c r="G3183">
        <v>2</v>
      </c>
      <c r="I3183">
        <v>1.0140497629399899E-4</v>
      </c>
      <c r="J3183" s="1">
        <v>4.54013021093444E-6</v>
      </c>
      <c r="K3183" s="1">
        <v>6.7363655960336201E-6</v>
      </c>
      <c r="L3183">
        <v>4.4772262435833599E-2</v>
      </c>
      <c r="M3183">
        <v>6.6430325633163298E-2</v>
      </c>
      <c r="N3183">
        <v>5.4536556298925502E-2</v>
      </c>
      <c r="O3183">
        <v>0.39712927744498</v>
      </c>
      <c r="P3183">
        <v>5</v>
      </c>
    </row>
    <row r="3184" spans="1:16" x14ac:dyDescent="0.2">
      <c r="A3184">
        <v>746520</v>
      </c>
      <c r="B3184" t="s">
        <v>3195</v>
      </c>
      <c r="C3184">
        <v>292</v>
      </c>
      <c r="D3184" s="2">
        <f>1000000*C3184/495425</f>
        <v>589.39294545087546</v>
      </c>
      <c r="E3184" s="2">
        <v>623</v>
      </c>
      <c r="F3184" s="2">
        <f>1000000*E3184/220258</f>
        <v>2828.5011214121623</v>
      </c>
      <c r="G3184" s="2">
        <v>525</v>
      </c>
      <c r="H3184" s="2">
        <f>1000000*G3184/296896</f>
        <v>1768.2959689588274</v>
      </c>
      <c r="I3184">
        <v>6.04290879139754E-4</v>
      </c>
      <c r="J3184">
        <v>2.82850112141216E-3</v>
      </c>
      <c r="K3184">
        <v>1.7682959689588201E-3</v>
      </c>
      <c r="L3184" s="2">
        <v>4.6806947102010001</v>
      </c>
      <c r="M3184" s="2">
        <v>2.9262330940293202</v>
      </c>
      <c r="N3184" s="4">
        <v>3.7009193133650098</v>
      </c>
      <c r="O3184" s="2">
        <v>0.47406102852224802</v>
      </c>
      <c r="P3184">
        <v>2</v>
      </c>
    </row>
    <row r="3185" spans="1:16" x14ac:dyDescent="0.2">
      <c r="A3185">
        <v>746521</v>
      </c>
      <c r="B3185" t="s">
        <v>3196</v>
      </c>
      <c r="C3185">
        <v>30</v>
      </c>
      <c r="D3185" s="2">
        <f>1000000*C3185/495425</f>
        <v>60.554069738103649</v>
      </c>
      <c r="E3185" s="2">
        <v>37</v>
      </c>
      <c r="F3185" s="2">
        <f>1000000*E3185/220258</f>
        <v>167.98481780457465</v>
      </c>
      <c r="G3185" s="2">
        <v>23</v>
      </c>
      <c r="H3185" s="2">
        <f>1000000*G3185/296896</f>
        <v>77.468204354386728</v>
      </c>
      <c r="I3185" s="1">
        <v>6.2084679363673401E-5</v>
      </c>
      <c r="J3185">
        <v>1.6798481780457399E-4</v>
      </c>
      <c r="K3185" s="1">
        <v>7.7468204354386695E-5</v>
      </c>
      <c r="L3185" s="2">
        <v>2.7057370598722099</v>
      </c>
      <c r="M3185" s="2">
        <v>1.24778294980958</v>
      </c>
      <c r="N3185" s="4">
        <v>1.8374364124988001</v>
      </c>
      <c r="O3185" s="2">
        <v>0.79347187208503001</v>
      </c>
      <c r="P3185">
        <v>3</v>
      </c>
    </row>
    <row r="3186" spans="1:16" x14ac:dyDescent="0.2">
      <c r="A3186">
        <v>746522</v>
      </c>
      <c r="B3186" t="s">
        <v>3197</v>
      </c>
      <c r="C3186">
        <v>42</v>
      </c>
      <c r="D3186" s="2">
        <f>1000000*C3186/495425</f>
        <v>84.775697633345104</v>
      </c>
      <c r="E3186" s="2">
        <v>31</v>
      </c>
      <c r="F3186" s="2">
        <f>1000000*E3186/220258</f>
        <v>140.74403653896795</v>
      </c>
      <c r="G3186" s="2">
        <v>35</v>
      </c>
      <c r="H3186" s="2">
        <f>1000000*G3186/296896</f>
        <v>117.88639793058849</v>
      </c>
      <c r="I3186" s="1">
        <v>8.6918551109142802E-5</v>
      </c>
      <c r="J3186">
        <v>1.4074403653896699E-4</v>
      </c>
      <c r="K3186">
        <v>1.1788639793058801E-4</v>
      </c>
      <c r="L3186" s="2">
        <v>1.61926349142931</v>
      </c>
      <c r="M3186" s="2">
        <v>1.35628581501041</v>
      </c>
      <c r="N3186" s="4">
        <v>1.4819528009318701</v>
      </c>
      <c r="O3186" s="2">
        <v>0.17745347642214501</v>
      </c>
      <c r="P3186">
        <v>3</v>
      </c>
    </row>
    <row r="3187" spans="1:16" x14ac:dyDescent="0.2">
      <c r="A3187">
        <v>746523</v>
      </c>
      <c r="B3187" t="s">
        <v>3198</v>
      </c>
      <c r="C3187">
        <v>11</v>
      </c>
      <c r="D3187" s="2"/>
      <c r="E3187" s="2">
        <v>3</v>
      </c>
      <c r="F3187" s="2"/>
      <c r="G3187" s="2">
        <v>2</v>
      </c>
      <c r="H3187" s="2"/>
      <c r="I3187" s="1">
        <v>2.27643824333469E-5</v>
      </c>
      <c r="J3187" s="1">
        <v>1.3620390632803301E-5</v>
      </c>
      <c r="K3187" s="1">
        <v>6.7363655960336201E-6</v>
      </c>
      <c r="L3187" s="2">
        <v>0.59832023436977599</v>
      </c>
      <c r="M3187" s="2">
        <v>0.29591690509318203</v>
      </c>
      <c r="N3187" s="2">
        <v>0.42077674841812601</v>
      </c>
      <c r="O3187" s="2">
        <v>0.71867880155795805</v>
      </c>
      <c r="P3187">
        <v>4</v>
      </c>
    </row>
    <row r="3188" spans="1:16" x14ac:dyDescent="0.2">
      <c r="A3188">
        <v>746524</v>
      </c>
      <c r="B3188" t="s">
        <v>3199</v>
      </c>
      <c r="C3188">
        <v>19</v>
      </c>
      <c r="D3188" s="2"/>
      <c r="E3188" s="2">
        <v>7</v>
      </c>
      <c r="F3188" s="2"/>
      <c r="G3188" s="2">
        <v>3</v>
      </c>
      <c r="H3188" s="2"/>
      <c r="I3188" s="1">
        <v>3.9320296930326501E-5</v>
      </c>
      <c r="J3188" s="1">
        <v>3.1780911476541098E-5</v>
      </c>
      <c r="K3188" s="1">
        <v>1.0104548394050401E-5</v>
      </c>
      <c r="L3188" s="2">
        <v>0.808257158710048</v>
      </c>
      <c r="M3188" s="2">
        <v>0.25698047021249998</v>
      </c>
      <c r="N3188" s="2">
        <v>0.45574807152409003</v>
      </c>
      <c r="O3188" s="2">
        <v>1.20960838441728</v>
      </c>
      <c r="P3188">
        <v>3</v>
      </c>
    </row>
    <row r="3189" spans="1:16" x14ac:dyDescent="0.2">
      <c r="A3189">
        <v>746526</v>
      </c>
      <c r="B3189" t="s">
        <v>3200</v>
      </c>
      <c r="C3189">
        <v>14</v>
      </c>
      <c r="D3189" s="2">
        <f>1000000*C3189/495425</f>
        <v>28.258565877781702</v>
      </c>
      <c r="E3189" s="2">
        <v>13</v>
      </c>
      <c r="F3189" s="2">
        <f>1000000*E3189/220258</f>
        <v>59.021692742147842</v>
      </c>
      <c r="G3189" s="2">
        <v>16</v>
      </c>
      <c r="H3189" s="2">
        <f>1000000*G3189/296896</f>
        <v>53.890924768269024</v>
      </c>
      <c r="I3189" s="1">
        <v>2.8972850369714199E-5</v>
      </c>
      <c r="J3189" s="1">
        <v>5.9021692742147801E-5</v>
      </c>
      <c r="K3189" s="1">
        <v>5.3890924768269002E-5</v>
      </c>
      <c r="L3189" s="2">
        <v>2.0371379408304202</v>
      </c>
      <c r="M3189" s="2">
        <v>1.8600491177285701</v>
      </c>
      <c r="N3189" s="4">
        <v>1.9465807534066</v>
      </c>
      <c r="O3189" s="2">
        <v>9.0974300856484003E-2</v>
      </c>
      <c r="P3189">
        <v>3</v>
      </c>
    </row>
    <row r="3190" spans="1:16" x14ac:dyDescent="0.2">
      <c r="A3190">
        <v>746532</v>
      </c>
      <c r="B3190" t="s">
        <v>3201</v>
      </c>
      <c r="C3190">
        <v>20</v>
      </c>
      <c r="D3190" s="2">
        <f>1000000*C3190/495425</f>
        <v>40.369379825402433</v>
      </c>
      <c r="E3190" s="2">
        <v>30</v>
      </c>
      <c r="F3190" s="2">
        <f>1000000*E3190/220258</f>
        <v>136.2039063280335</v>
      </c>
      <c r="G3190" s="2">
        <v>40</v>
      </c>
      <c r="H3190" s="2">
        <f>1000000*G3190/296896</f>
        <v>134.72731192067255</v>
      </c>
      <c r="I3190" s="1">
        <v>4.13897862424489E-5</v>
      </c>
      <c r="J3190">
        <v>1.3620390632803299E-4</v>
      </c>
      <c r="K3190">
        <v>1.34727311920672E-4</v>
      </c>
      <c r="L3190" s="2">
        <v>3.2907612890337599</v>
      </c>
      <c r="M3190" s="2">
        <v>3.2550859560249998</v>
      </c>
      <c r="N3190" s="4">
        <v>3.2728750138929099</v>
      </c>
      <c r="O3190" s="2">
        <v>1.09003041232331E-2</v>
      </c>
      <c r="P3190">
        <v>3</v>
      </c>
    </row>
    <row r="3191" spans="1:16" x14ac:dyDescent="0.2">
      <c r="A3191">
        <v>746533</v>
      </c>
      <c r="B3191" t="s">
        <v>3202</v>
      </c>
      <c r="C3191">
        <v>14</v>
      </c>
      <c r="D3191" s="2"/>
      <c r="E3191" s="2">
        <v>2</v>
      </c>
      <c r="F3191" s="2"/>
      <c r="G3191" s="2">
        <v>1</v>
      </c>
      <c r="H3191" s="2"/>
      <c r="I3191" s="1">
        <v>2.8972850369714199E-5</v>
      </c>
      <c r="J3191" s="1">
        <v>9.0802604218688902E-6</v>
      </c>
      <c r="K3191" s="1">
        <v>3.3681827980168101E-6</v>
      </c>
      <c r="L3191" s="2">
        <v>0.31340583705083502</v>
      </c>
      <c r="M3191" s="2">
        <v>0.116253069858035</v>
      </c>
      <c r="N3191" s="2">
        <v>0.190877947046239</v>
      </c>
      <c r="O3191" s="2">
        <v>1.03287346832706</v>
      </c>
      <c r="P3191">
        <v>4</v>
      </c>
    </row>
    <row r="3192" spans="1:16" x14ac:dyDescent="0.2">
      <c r="A3192">
        <v>746534</v>
      </c>
      <c r="B3192" t="s">
        <v>3203</v>
      </c>
      <c r="C3192">
        <v>13</v>
      </c>
      <c r="D3192" s="2"/>
      <c r="E3192" s="2">
        <v>3</v>
      </c>
      <c r="F3192" s="2"/>
      <c r="G3192" s="2">
        <v>2</v>
      </c>
      <c r="H3192" s="2"/>
      <c r="I3192" s="1">
        <v>2.69033610575918E-5</v>
      </c>
      <c r="J3192" s="1">
        <v>1.3620390632803301E-5</v>
      </c>
      <c r="K3192" s="1">
        <v>6.7363655960336201E-6</v>
      </c>
      <c r="L3192" s="2">
        <v>0.50627096754365597</v>
      </c>
      <c r="M3192" s="2">
        <v>0.25039122738653802</v>
      </c>
      <c r="N3192" s="2">
        <v>0.35604186404610699</v>
      </c>
      <c r="O3192" s="2">
        <v>0.71867880155795805</v>
      </c>
      <c r="P3192">
        <v>4</v>
      </c>
    </row>
    <row r="3193" spans="1:16" x14ac:dyDescent="0.2">
      <c r="A3193">
        <v>746536</v>
      </c>
      <c r="B3193" t="s">
        <v>3204</v>
      </c>
      <c r="C3193">
        <v>13</v>
      </c>
      <c r="E3193">
        <v>1</v>
      </c>
      <c r="G3193">
        <v>1</v>
      </c>
      <c r="I3193" s="1">
        <v>2.69033610575918E-5</v>
      </c>
      <c r="J3193" s="1">
        <v>4.54013021093444E-6</v>
      </c>
      <c r="K3193" s="1">
        <v>3.3681827980168101E-6</v>
      </c>
      <c r="L3193">
        <v>0.16875698918121801</v>
      </c>
      <c r="M3193">
        <v>0.12519561369326901</v>
      </c>
      <c r="N3193">
        <v>0.14535348233039</v>
      </c>
      <c r="O3193">
        <v>0.29969268564845097</v>
      </c>
      <c r="P3193">
        <v>4</v>
      </c>
    </row>
    <row r="3194" spans="1:16" x14ac:dyDescent="0.2">
      <c r="A3194">
        <v>746538</v>
      </c>
      <c r="B3194" t="s">
        <v>3205</v>
      </c>
      <c r="C3194">
        <v>8</v>
      </c>
      <c r="D3194" s="2"/>
      <c r="E3194" s="2">
        <v>1</v>
      </c>
      <c r="F3194" s="2"/>
      <c r="G3194" s="2">
        <v>11</v>
      </c>
      <c r="H3194" s="2"/>
      <c r="I3194" s="1">
        <v>1.6555914496979499E-5</v>
      </c>
      <c r="J3194" s="1">
        <v>4.54013021093444E-6</v>
      </c>
      <c r="K3194" s="1">
        <v>3.7050010778184903E-5</v>
      </c>
      <c r="L3194" s="2">
        <v>0.27423010741948001</v>
      </c>
      <c r="M3194" s="2">
        <v>2.2378715947671899</v>
      </c>
      <c r="N3194" s="2">
        <v>0.78338481464986998</v>
      </c>
      <c r="O3194" s="2">
        <v>2.5066116302309802</v>
      </c>
      <c r="P3194">
        <v>4</v>
      </c>
    </row>
    <row r="3195" spans="1:16" x14ac:dyDescent="0.2">
      <c r="A3195">
        <v>746544</v>
      </c>
      <c r="B3195" t="s">
        <v>3206</v>
      </c>
      <c r="C3195">
        <v>155</v>
      </c>
      <c r="D3195" s="2">
        <f>1000000*C3195/495425</f>
        <v>312.86269364686888</v>
      </c>
      <c r="E3195" s="2">
        <v>142</v>
      </c>
      <c r="F3195" s="2">
        <f>1000000*E3195/220258</f>
        <v>644.69848995269183</v>
      </c>
      <c r="G3195" s="2">
        <v>170</v>
      </c>
      <c r="H3195" s="2">
        <f>1000000*G3195/296896</f>
        <v>572.59107566285843</v>
      </c>
      <c r="I3195">
        <v>3.2077084337897902E-4</v>
      </c>
      <c r="J3195">
        <v>6.4469848995269102E-4</v>
      </c>
      <c r="K3195">
        <v>5.7259107566285804E-4</v>
      </c>
      <c r="L3195" s="2">
        <v>2.0098413034098699</v>
      </c>
      <c r="M3195" s="2">
        <v>1.7850471371750001</v>
      </c>
      <c r="N3195" s="4">
        <v>1.8941123157901301</v>
      </c>
      <c r="O3195" s="2">
        <v>0.11868048391897799</v>
      </c>
      <c r="P3195">
        <v>2</v>
      </c>
    </row>
    <row r="3196" spans="1:16" x14ac:dyDescent="0.2">
      <c r="A3196">
        <v>746545</v>
      </c>
      <c r="B3196" t="s">
        <v>3207</v>
      </c>
      <c r="C3196">
        <v>21</v>
      </c>
      <c r="D3196" s="2"/>
      <c r="E3196" s="2">
        <v>8</v>
      </c>
      <c r="F3196" s="2"/>
      <c r="G3196" s="2">
        <v>10</v>
      </c>
      <c r="H3196" s="2"/>
      <c r="I3196" s="1">
        <v>4.3459275554571401E-5</v>
      </c>
      <c r="J3196" s="1">
        <v>3.63210416874755E-5</v>
      </c>
      <c r="K3196" s="1">
        <v>3.3681827980168102E-5</v>
      </c>
      <c r="L3196" s="2">
        <v>0.83574889880222702</v>
      </c>
      <c r="M3196" s="2">
        <v>0.77502046572023897</v>
      </c>
      <c r="N3196" s="2">
        <v>0.80481209035083401</v>
      </c>
      <c r="O3196" s="2">
        <v>7.5456661014516799E-2</v>
      </c>
      <c r="P3196">
        <v>3</v>
      </c>
    </row>
    <row r="3197" spans="1:16" x14ac:dyDescent="0.2">
      <c r="A3197">
        <v>746546</v>
      </c>
      <c r="B3197" t="s">
        <v>3208</v>
      </c>
      <c r="C3197">
        <v>31</v>
      </c>
      <c r="D3197" s="2">
        <f>1000000*C3197/495425</f>
        <v>62.572538729373768</v>
      </c>
      <c r="E3197" s="2">
        <v>10</v>
      </c>
      <c r="F3197" s="2">
        <f>1000000*E3197/220258</f>
        <v>45.401302109344499</v>
      </c>
      <c r="G3197" s="2">
        <v>18</v>
      </c>
      <c r="H3197" s="2">
        <f>1000000*G3197/296896</f>
        <v>60.627290364302652</v>
      </c>
      <c r="I3197" s="1">
        <v>6.4154168675795807E-5</v>
      </c>
      <c r="J3197" s="1">
        <v>4.5401302109344399E-5</v>
      </c>
      <c r="K3197" s="1">
        <v>6.0627290364302603E-5</v>
      </c>
      <c r="L3197" s="2">
        <v>0.70769059979220805</v>
      </c>
      <c r="M3197" s="2">
        <v>0.94502495497500105</v>
      </c>
      <c r="N3197" s="4">
        <v>0.81779293051778301</v>
      </c>
      <c r="O3197" s="2">
        <v>0.29021326343885701</v>
      </c>
      <c r="P3197">
        <v>3</v>
      </c>
    </row>
    <row r="3198" spans="1:16" x14ac:dyDescent="0.2">
      <c r="A3198">
        <v>746547</v>
      </c>
      <c r="B3198" t="s">
        <v>3209</v>
      </c>
      <c r="C3198">
        <v>5</v>
      </c>
      <c r="D3198" s="2"/>
      <c r="E3198" s="2">
        <v>1</v>
      </c>
      <c r="F3198" s="2"/>
      <c r="G3198" s="2">
        <v>2</v>
      </c>
      <c r="H3198" s="2"/>
      <c r="I3198" s="1">
        <v>1.03474465606122E-5</v>
      </c>
      <c r="J3198" s="1">
        <v>4.54013021093444E-6</v>
      </c>
      <c r="K3198" s="1">
        <v>6.7363655960336201E-6</v>
      </c>
      <c r="L3198" s="2">
        <v>0.43876817187116901</v>
      </c>
      <c r="M3198" s="2">
        <v>0.65101719120500101</v>
      </c>
      <c r="N3198" s="2">
        <v>0.53445825172947004</v>
      </c>
      <c r="O3198" s="2">
        <v>0.39712927744498</v>
      </c>
      <c r="P3198">
        <v>4</v>
      </c>
    </row>
    <row r="3199" spans="1:16" x14ac:dyDescent="0.2">
      <c r="A3199">
        <v>746550</v>
      </c>
      <c r="B3199" t="s">
        <v>3210</v>
      </c>
      <c r="C3199">
        <v>22</v>
      </c>
      <c r="D3199" s="2"/>
      <c r="E3199" s="2">
        <v>5</v>
      </c>
      <c r="F3199" s="2"/>
      <c r="G3199" s="2">
        <v>7</v>
      </c>
      <c r="H3199" s="2"/>
      <c r="I3199" s="1">
        <v>4.55287648666938E-5</v>
      </c>
      <c r="J3199" s="1">
        <v>2.2700651054672199E-5</v>
      </c>
      <c r="K3199" s="1">
        <v>2.3577279586117598E-5</v>
      </c>
      <c r="L3199" s="2">
        <v>0.49860019530814598</v>
      </c>
      <c r="M3199" s="2">
        <v>0.51785458391306904</v>
      </c>
      <c r="N3199" s="2">
        <v>0.50813619894697004</v>
      </c>
      <c r="O3199" s="2">
        <v>3.7892180570531599E-2</v>
      </c>
      <c r="P3199">
        <v>3</v>
      </c>
    </row>
    <row r="3200" spans="1:16" x14ac:dyDescent="0.2">
      <c r="A3200">
        <v>746556</v>
      </c>
      <c r="B3200" t="s">
        <v>3211</v>
      </c>
      <c r="C3200">
        <v>23</v>
      </c>
      <c r="D3200" s="2"/>
      <c r="E3200" s="2">
        <v>7</v>
      </c>
      <c r="F3200" s="2"/>
      <c r="G3200" s="2">
        <v>14</v>
      </c>
      <c r="H3200" s="2"/>
      <c r="I3200" s="1">
        <v>4.7598254178816199E-5</v>
      </c>
      <c r="J3200" s="1">
        <v>3.1780911476541098E-5</v>
      </c>
      <c r="K3200" s="1">
        <v>4.7154559172235299E-5</v>
      </c>
      <c r="L3200" s="2">
        <v>0.667690696325692</v>
      </c>
      <c r="M3200" s="2">
        <v>0.99067833444239195</v>
      </c>
      <c r="N3200" s="2">
        <v>0.81330603524049805</v>
      </c>
      <c r="O3200" s="2">
        <v>0.39712927744498</v>
      </c>
      <c r="P3200">
        <v>3</v>
      </c>
    </row>
    <row r="3201" spans="1:16" x14ac:dyDescent="0.2">
      <c r="A3201">
        <v>746558</v>
      </c>
      <c r="B3201" t="s">
        <v>3212</v>
      </c>
      <c r="C3201">
        <v>12</v>
      </c>
      <c r="D3201" s="2"/>
      <c r="E3201" s="2">
        <v>2</v>
      </c>
      <c r="F3201" s="2"/>
      <c r="G3201" s="2">
        <v>7</v>
      </c>
      <c r="H3201" s="2"/>
      <c r="I3201" s="1">
        <v>2.4833871745469299E-5</v>
      </c>
      <c r="J3201" s="1">
        <v>9.0802604218688902E-6</v>
      </c>
      <c r="K3201" s="1">
        <v>2.3577279586117598E-5</v>
      </c>
      <c r="L3201" s="2">
        <v>0.36564014322597399</v>
      </c>
      <c r="M3201" s="2">
        <v>0.94940007050729303</v>
      </c>
      <c r="N3201" s="2">
        <v>0.58918484175938901</v>
      </c>
      <c r="O3201" s="2">
        <v>0.99079250840555999</v>
      </c>
      <c r="P3201">
        <v>4</v>
      </c>
    </row>
    <row r="3202" spans="1:16" x14ac:dyDescent="0.2">
      <c r="A3202">
        <v>746568</v>
      </c>
      <c r="B3202" t="s">
        <v>3213</v>
      </c>
      <c r="C3202">
        <v>257</v>
      </c>
      <c r="D3202" s="2">
        <f>1000000*C3202/495425</f>
        <v>518.74653075642129</v>
      </c>
      <c r="E3202" s="2">
        <v>307</v>
      </c>
      <c r="F3202" s="2">
        <f>1000000*E3202/220258</f>
        <v>1393.819974756876</v>
      </c>
      <c r="G3202" s="2">
        <v>360</v>
      </c>
      <c r="H3202" s="2">
        <f>1000000*G3202/296896</f>
        <v>1212.5458072860531</v>
      </c>
      <c r="I3202">
        <v>5.3185875321546902E-4</v>
      </c>
      <c r="J3202">
        <v>1.39381997475687E-3</v>
      </c>
      <c r="K3202">
        <v>1.2125458072860501E-3</v>
      </c>
      <c r="L3202" s="2">
        <v>2.62065814716826</v>
      </c>
      <c r="M3202" s="2">
        <v>2.2798267396284002</v>
      </c>
      <c r="N3202" s="4">
        <v>2.44430900651682</v>
      </c>
      <c r="O3202" s="2">
        <v>0.139438756160191</v>
      </c>
      <c r="P3202">
        <v>2</v>
      </c>
    </row>
    <row r="3203" spans="1:16" x14ac:dyDescent="0.2">
      <c r="A3203">
        <v>746569</v>
      </c>
      <c r="B3203" t="s">
        <v>3214</v>
      </c>
      <c r="C3203">
        <v>19</v>
      </c>
      <c r="D3203" s="2"/>
      <c r="E3203" s="2">
        <v>8</v>
      </c>
      <c r="F3203" s="2"/>
      <c r="G3203" s="2">
        <v>10</v>
      </c>
      <c r="H3203" s="2"/>
      <c r="I3203" s="1">
        <v>3.9320296930326501E-5</v>
      </c>
      <c r="J3203" s="1">
        <v>3.63210416874755E-5</v>
      </c>
      <c r="K3203" s="1">
        <v>3.3681827980168102E-5</v>
      </c>
      <c r="L3203" s="2">
        <v>0.92372246709719796</v>
      </c>
      <c r="M3203" s="2">
        <v>0.85660156737500104</v>
      </c>
      <c r="N3203" s="2">
        <v>0.889529152493027</v>
      </c>
      <c r="O3203" s="2">
        <v>7.5456661014516896E-2</v>
      </c>
      <c r="P3203">
        <v>3</v>
      </c>
    </row>
    <row r="3204" spans="1:16" x14ac:dyDescent="0.2">
      <c r="A3204">
        <v>746570</v>
      </c>
      <c r="B3204" t="s">
        <v>3215</v>
      </c>
      <c r="C3204">
        <v>21</v>
      </c>
      <c r="D3204" s="2">
        <f>1000000*C3204/495425</f>
        <v>42.387848816672552</v>
      </c>
      <c r="E3204" s="2">
        <v>17</v>
      </c>
      <c r="F3204" s="2">
        <f>1000000*E3204/220258</f>
        <v>77.182213585885648</v>
      </c>
      <c r="G3204" s="2">
        <v>25</v>
      </c>
      <c r="H3204" s="2">
        <f>1000000*G3204/296896</f>
        <v>84.20456995042035</v>
      </c>
      <c r="I3204" s="1">
        <v>4.3459275554571401E-5</v>
      </c>
      <c r="J3204" s="1">
        <v>7.7182213585885598E-5</v>
      </c>
      <c r="K3204" s="1">
        <v>8.4204569950420297E-5</v>
      </c>
      <c r="L3204" s="2">
        <v>1.7759664099547301</v>
      </c>
      <c r="M3204" s="2">
        <v>1.93755116430059</v>
      </c>
      <c r="N3204" s="4">
        <v>1.85500021168908</v>
      </c>
      <c r="O3204" s="2">
        <v>8.7107674342922894E-2</v>
      </c>
      <c r="P3204">
        <v>3</v>
      </c>
    </row>
    <row r="3205" spans="1:16" x14ac:dyDescent="0.2">
      <c r="A3205">
        <v>746572</v>
      </c>
      <c r="B3205" t="s">
        <v>3216</v>
      </c>
      <c r="C3205">
        <v>7</v>
      </c>
      <c r="D3205" s="2"/>
      <c r="E3205" s="2">
        <v>6</v>
      </c>
      <c r="F3205" s="2"/>
      <c r="G3205" s="2">
        <v>4</v>
      </c>
      <c r="H3205" s="2"/>
      <c r="I3205" s="1">
        <v>1.44864251848571E-5</v>
      </c>
      <c r="J3205" s="1">
        <v>2.7240781265606601E-5</v>
      </c>
      <c r="K3205" s="1">
        <v>1.34727311920672E-5</v>
      </c>
      <c r="L3205" s="2">
        <v>1.8804350223050099</v>
      </c>
      <c r="M3205" s="2">
        <v>0.93002455886428703</v>
      </c>
      <c r="N3205" s="2">
        <v>1.32244120931411</v>
      </c>
      <c r="O3205" s="2">
        <v>0.71867880155795805</v>
      </c>
      <c r="P3205">
        <v>3</v>
      </c>
    </row>
    <row r="3206" spans="1:16" x14ac:dyDescent="0.2">
      <c r="A3206">
        <v>746574</v>
      </c>
      <c r="B3206" t="s">
        <v>3217</v>
      </c>
      <c r="C3206">
        <v>16</v>
      </c>
      <c r="D3206" s="2">
        <f>1000000*C3206/495425</f>
        <v>32.295503860321944</v>
      </c>
      <c r="E3206" s="2">
        <v>19</v>
      </c>
      <c r="F3206" s="2">
        <f>1000000*E3206/220258</f>
        <v>86.262474007754548</v>
      </c>
      <c r="G3206" s="2">
        <v>22</v>
      </c>
      <c r="H3206" s="2">
        <f>1000000*G3206/296896</f>
        <v>74.10002155636991</v>
      </c>
      <c r="I3206" s="1">
        <v>3.31118289939591E-5</v>
      </c>
      <c r="J3206" s="1">
        <v>8.6262474007754497E-5</v>
      </c>
      <c r="K3206" s="1">
        <v>7.4100021556369901E-5</v>
      </c>
      <c r="L3206" s="2">
        <v>2.6051860204850601</v>
      </c>
      <c r="M3206" s="2">
        <v>2.2378715947671899</v>
      </c>
      <c r="N3206" s="4">
        <v>2.4145541605704501</v>
      </c>
      <c r="O3206" s="2">
        <v>0.15212515491103901</v>
      </c>
      <c r="P3206">
        <v>3</v>
      </c>
    </row>
    <row r="3207" spans="1:16" x14ac:dyDescent="0.2">
      <c r="A3207">
        <v>746576</v>
      </c>
      <c r="B3207" t="s">
        <v>3218</v>
      </c>
      <c r="C3207">
        <v>3</v>
      </c>
      <c r="D3207" s="2"/>
      <c r="E3207" s="2">
        <v>4</v>
      </c>
      <c r="F3207" s="2"/>
      <c r="G3207" s="2">
        <v>1</v>
      </c>
      <c r="H3207" s="2"/>
      <c r="I3207" s="1">
        <v>6.2084679363673401E-6</v>
      </c>
      <c r="J3207" s="1">
        <v>1.8160520843737699E-5</v>
      </c>
      <c r="K3207" s="1">
        <v>3.3681827980168101E-6</v>
      </c>
      <c r="L3207" s="2">
        <v>2.9251211458077901</v>
      </c>
      <c r="M3207" s="2">
        <v>0.54251432600416705</v>
      </c>
      <c r="N3207" s="2">
        <v>1.25973018019671</v>
      </c>
      <c r="O3207" s="2">
        <v>1.8913628150367501</v>
      </c>
      <c r="P3207">
        <v>4</v>
      </c>
    </row>
    <row r="3208" spans="1:16" x14ac:dyDescent="0.2">
      <c r="A3208">
        <v>746580</v>
      </c>
      <c r="B3208" t="s">
        <v>3219</v>
      </c>
      <c r="C3208">
        <v>21</v>
      </c>
      <c r="D3208" s="2">
        <f>1000000*C3208/495425</f>
        <v>42.387848816672552</v>
      </c>
      <c r="E3208" s="2">
        <v>24</v>
      </c>
      <c r="F3208" s="2">
        <f>1000000*E3208/220258</f>
        <v>108.96312506242678</v>
      </c>
      <c r="G3208" s="2">
        <v>25</v>
      </c>
      <c r="H3208" s="2">
        <f>1000000*G3208/296896</f>
        <v>84.20456995042035</v>
      </c>
      <c r="I3208" s="1">
        <v>4.3459275554571401E-5</v>
      </c>
      <c r="J3208">
        <v>1.08963125062426E-4</v>
      </c>
      <c r="K3208" s="1">
        <v>8.4204569950420297E-5</v>
      </c>
      <c r="L3208" s="2">
        <v>2.5072466964066802</v>
      </c>
      <c r="M3208" s="2">
        <v>1.93755116430059</v>
      </c>
      <c r="N3208" s="4">
        <v>2.2040686821901798</v>
      </c>
      <c r="O3208" s="2">
        <v>0.25847449161156499</v>
      </c>
      <c r="P3208">
        <v>3</v>
      </c>
    </row>
    <row r="3209" spans="1:16" x14ac:dyDescent="0.2">
      <c r="A3209">
        <v>746582</v>
      </c>
      <c r="B3209" t="s">
        <v>3220</v>
      </c>
      <c r="C3209">
        <v>11</v>
      </c>
      <c r="D3209" s="2"/>
      <c r="E3209" s="2">
        <v>3</v>
      </c>
      <c r="F3209" s="2"/>
      <c r="G3209" s="2">
        <v>2</v>
      </c>
      <c r="H3209" s="2"/>
      <c r="I3209" s="1">
        <v>2.27643824333469E-5</v>
      </c>
      <c r="J3209" s="1">
        <v>1.3620390632803301E-5</v>
      </c>
      <c r="K3209" s="1">
        <v>6.7363655960336201E-6</v>
      </c>
      <c r="L3209" s="2">
        <v>0.59832023436977599</v>
      </c>
      <c r="M3209" s="2">
        <v>0.29591690509318203</v>
      </c>
      <c r="N3209" s="2">
        <v>0.42077674841812601</v>
      </c>
      <c r="O3209" s="2">
        <v>0.71867880155795805</v>
      </c>
      <c r="P3209">
        <v>4</v>
      </c>
    </row>
    <row r="3210" spans="1:16" x14ac:dyDescent="0.2">
      <c r="A3210">
        <v>746586</v>
      </c>
      <c r="B3210" t="s">
        <v>3221</v>
      </c>
      <c r="C3210">
        <v>3</v>
      </c>
      <c r="D3210" s="2"/>
      <c r="E3210" s="2">
        <v>3</v>
      </c>
      <c r="F3210" s="2"/>
      <c r="G3210" s="2">
        <v>2</v>
      </c>
      <c r="H3210" s="2"/>
      <c r="I3210" s="1">
        <v>6.2084679363673401E-6</v>
      </c>
      <c r="J3210" s="1">
        <v>1.3620390632803301E-5</v>
      </c>
      <c r="K3210" s="1">
        <v>6.7363655960336201E-6</v>
      </c>
      <c r="L3210" s="2">
        <v>2.1938408593558401</v>
      </c>
      <c r="M3210" s="2">
        <v>1.0850286520083301</v>
      </c>
      <c r="N3210" s="2">
        <v>1.5428480775331299</v>
      </c>
      <c r="O3210" s="2">
        <v>0.71867880155795805</v>
      </c>
      <c r="P3210">
        <v>4</v>
      </c>
    </row>
    <row r="3211" spans="1:16" x14ac:dyDescent="0.2">
      <c r="A3211">
        <v>746592</v>
      </c>
      <c r="B3211" t="s">
        <v>3222</v>
      </c>
      <c r="C3211">
        <v>10</v>
      </c>
      <c r="D3211" s="2">
        <f>1000000*C3211/495425</f>
        <v>20.184689912701216</v>
      </c>
      <c r="E3211" s="2">
        <v>28</v>
      </c>
      <c r="F3211" s="2">
        <f>1000000*E3211/220258</f>
        <v>127.12364590616458</v>
      </c>
      <c r="G3211" s="2">
        <v>28</v>
      </c>
      <c r="H3211" s="2">
        <f>1000000*G3211/296896</f>
        <v>94.309118344470789</v>
      </c>
      <c r="I3211" s="1">
        <v>2.0694893121224399E-5</v>
      </c>
      <c r="J3211">
        <v>1.2712364590616401E-4</v>
      </c>
      <c r="K3211" s="1">
        <v>9.4309118344470706E-5</v>
      </c>
      <c r="L3211" s="2">
        <v>6.1427544061963602</v>
      </c>
      <c r="M3211" s="2">
        <v>4.5571203384350003</v>
      </c>
      <c r="N3211" s="4">
        <v>5.29086675682621</v>
      </c>
      <c r="O3211" s="2">
        <v>0.29969268564845097</v>
      </c>
      <c r="P3211">
        <v>3</v>
      </c>
    </row>
    <row r="3212" spans="1:16" x14ac:dyDescent="0.2">
      <c r="A3212">
        <v>746598</v>
      </c>
      <c r="B3212" t="s">
        <v>3223</v>
      </c>
      <c r="C3212">
        <v>7</v>
      </c>
      <c r="D3212" s="2"/>
      <c r="E3212" s="2">
        <v>1</v>
      </c>
      <c r="F3212" s="2"/>
      <c r="G3212" s="2">
        <v>3</v>
      </c>
      <c r="H3212" s="2"/>
      <c r="I3212" s="1">
        <v>1.44864251848571E-5</v>
      </c>
      <c r="J3212" s="1">
        <v>4.54013021093444E-6</v>
      </c>
      <c r="K3212" s="1">
        <v>1.0104548394050401E-5</v>
      </c>
      <c r="L3212" s="2">
        <v>0.31340583705083502</v>
      </c>
      <c r="M3212" s="2">
        <v>0.697518419148215</v>
      </c>
      <c r="N3212" s="2">
        <v>0.46755357341327303</v>
      </c>
      <c r="O3212" s="2">
        <v>0.82153704717354403</v>
      </c>
      <c r="P3212">
        <v>4</v>
      </c>
    </row>
    <row r="3213" spans="1:16" x14ac:dyDescent="0.2">
      <c r="A3213">
        <v>746616</v>
      </c>
      <c r="B3213" t="s">
        <v>3224</v>
      </c>
      <c r="C3213">
        <v>23</v>
      </c>
      <c r="D3213" s="2"/>
      <c r="E3213" s="2">
        <v>10</v>
      </c>
      <c r="F3213" s="2"/>
      <c r="G3213" s="2">
        <v>8</v>
      </c>
      <c r="H3213" s="2"/>
      <c r="I3213" s="1">
        <v>4.7598254178816199E-5</v>
      </c>
      <c r="J3213" s="1">
        <v>4.5401302109344399E-5</v>
      </c>
      <c r="K3213" s="1">
        <v>2.6945462384134501E-5</v>
      </c>
      <c r="L3213" s="2">
        <v>0.95384385189384602</v>
      </c>
      <c r="M3213" s="2">
        <v>0.56610190539565297</v>
      </c>
      <c r="N3213" s="2">
        <v>0.73482843032032596</v>
      </c>
      <c r="O3213" s="2">
        <v>0.52766323470795495</v>
      </c>
      <c r="P3213">
        <v>3</v>
      </c>
    </row>
    <row r="3214" spans="1:16" x14ac:dyDescent="0.2">
      <c r="A3214">
        <v>746617</v>
      </c>
      <c r="B3214" t="s">
        <v>3225</v>
      </c>
      <c r="C3214">
        <v>5</v>
      </c>
      <c r="D3214" s="2"/>
      <c r="E3214" s="2">
        <v>1</v>
      </c>
      <c r="F3214" s="2"/>
      <c r="G3214" s="2">
        <v>1</v>
      </c>
      <c r="H3214" s="2"/>
      <c r="I3214" s="1">
        <v>1.03474465606122E-5</v>
      </c>
      <c r="J3214" s="1">
        <v>4.54013021093444E-6</v>
      </c>
      <c r="K3214" s="1">
        <v>3.3681827980168101E-6</v>
      </c>
      <c r="L3214" s="2">
        <v>0.43876817187116901</v>
      </c>
      <c r="M3214" s="2">
        <v>0.32550859560250001</v>
      </c>
      <c r="N3214" s="2">
        <v>0.37791905405901499</v>
      </c>
      <c r="O3214" s="2">
        <v>0.29969268564845097</v>
      </c>
      <c r="P3214">
        <v>4</v>
      </c>
    </row>
    <row r="3215" spans="1:16" x14ac:dyDescent="0.2">
      <c r="A3215">
        <v>746618</v>
      </c>
      <c r="B3215" t="s">
        <v>3226</v>
      </c>
      <c r="C3215">
        <v>3</v>
      </c>
      <c r="D3215" s="2"/>
      <c r="E3215" s="2">
        <v>7</v>
      </c>
      <c r="F3215" s="2"/>
      <c r="G3215" s="2">
        <v>1</v>
      </c>
      <c r="H3215" s="2"/>
      <c r="I3215" s="1">
        <v>6.2084679363673401E-6</v>
      </c>
      <c r="J3215" s="1">
        <v>3.1780911476541098E-5</v>
      </c>
      <c r="K3215" s="1">
        <v>3.3681827980168101E-6</v>
      </c>
      <c r="L3215" s="2">
        <v>5.11896200516364</v>
      </c>
      <c r="M3215" s="2">
        <v>0.54251432600416705</v>
      </c>
      <c r="N3215" s="2">
        <v>1.66646638792154</v>
      </c>
      <c r="O3215" s="2">
        <v>2.7461986106226299</v>
      </c>
      <c r="P3215">
        <v>4</v>
      </c>
    </row>
    <row r="3216" spans="1:16" x14ac:dyDescent="0.2">
      <c r="A3216">
        <v>746640</v>
      </c>
      <c r="B3216" t="s">
        <v>3227</v>
      </c>
      <c r="C3216">
        <v>225</v>
      </c>
      <c r="D3216" s="2">
        <f>1000000*C3216/495425</f>
        <v>454.15552303577738</v>
      </c>
      <c r="E3216" s="2">
        <v>265</v>
      </c>
      <c r="F3216" s="2">
        <f>1000000*E3216/220258</f>
        <v>1203.1345058976292</v>
      </c>
      <c r="G3216" s="2">
        <v>344</v>
      </c>
      <c r="H3216" s="2">
        <f>1000000*G3216/296896</f>
        <v>1158.654882517784</v>
      </c>
      <c r="I3216">
        <v>4.6563509522755002E-4</v>
      </c>
      <c r="J3216">
        <v>1.20313450589762E-3</v>
      </c>
      <c r="K3216">
        <v>1.1586548825177801E-3</v>
      </c>
      <c r="L3216" s="2">
        <v>2.5838570121302098</v>
      </c>
      <c r="M3216" s="2">
        <v>2.48833237527244</v>
      </c>
      <c r="N3216" s="4">
        <v>2.5356448994996001</v>
      </c>
      <c r="O3216" s="2">
        <v>3.76727186352558E-2</v>
      </c>
      <c r="P3216">
        <v>2</v>
      </c>
    </row>
    <row r="3217" spans="1:16" x14ac:dyDescent="0.2">
      <c r="A3217">
        <v>746641</v>
      </c>
      <c r="B3217" t="s">
        <v>3228</v>
      </c>
      <c r="C3217">
        <v>14</v>
      </c>
      <c r="D3217" s="2">
        <f>1000000*C3217/495425</f>
        <v>28.258565877781702</v>
      </c>
      <c r="E3217" s="2">
        <v>11</v>
      </c>
      <c r="F3217" s="2">
        <f>1000000*E3217/220258</f>
        <v>49.941432320278949</v>
      </c>
      <c r="G3217" s="2">
        <v>11</v>
      </c>
      <c r="H3217" s="2">
        <f>1000000*G3217/296896</f>
        <v>37.050010778184955</v>
      </c>
      <c r="I3217" s="1">
        <v>2.8972850369714199E-5</v>
      </c>
      <c r="J3217" s="1">
        <v>4.9941432320278902E-5</v>
      </c>
      <c r="K3217" s="1">
        <v>3.7050010778184903E-5</v>
      </c>
      <c r="L3217" s="2">
        <v>1.7237321037795901</v>
      </c>
      <c r="M3217" s="2">
        <v>1.27878376843839</v>
      </c>
      <c r="N3217" s="4">
        <v>1.48468199808898</v>
      </c>
      <c r="O3217" s="2">
        <v>0.29969268564845197</v>
      </c>
      <c r="P3217">
        <v>3</v>
      </c>
    </row>
    <row r="3218" spans="1:16" x14ac:dyDescent="0.2">
      <c r="A3218">
        <v>746642</v>
      </c>
      <c r="B3218" t="s">
        <v>3229</v>
      </c>
      <c r="C3218">
        <v>15</v>
      </c>
      <c r="D3218" s="2">
        <f>1000000*C3218/495425</f>
        <v>30.277034869051825</v>
      </c>
      <c r="E3218" s="2">
        <v>24</v>
      </c>
      <c r="F3218" s="2">
        <f>1000000*E3218/220258</f>
        <v>108.96312506242678</v>
      </c>
      <c r="G3218" s="2">
        <v>16</v>
      </c>
      <c r="H3218" s="2">
        <f>1000000*G3218/296896</f>
        <v>53.890924768269024</v>
      </c>
      <c r="I3218" s="1">
        <v>3.10423396818367E-5</v>
      </c>
      <c r="J3218">
        <v>1.08963125062426E-4</v>
      </c>
      <c r="K3218" s="1">
        <v>5.3890924768269002E-5</v>
      </c>
      <c r="L3218" s="2">
        <v>3.5101453749693499</v>
      </c>
      <c r="M3218" s="2">
        <v>1.7360458432133301</v>
      </c>
      <c r="N3218" s="4">
        <v>2.4685569240530101</v>
      </c>
      <c r="O3218" s="2">
        <v>0.71867880155795805</v>
      </c>
      <c r="P3218">
        <v>3</v>
      </c>
    </row>
    <row r="3219" spans="1:16" x14ac:dyDescent="0.2">
      <c r="A3219">
        <v>746643</v>
      </c>
      <c r="B3219" t="s">
        <v>3230</v>
      </c>
      <c r="C3219">
        <v>5</v>
      </c>
      <c r="D3219" s="2"/>
      <c r="E3219" s="2">
        <v>2</v>
      </c>
      <c r="F3219" s="2"/>
      <c r="G3219" s="2">
        <v>1</v>
      </c>
      <c r="H3219" s="2"/>
      <c r="I3219" s="1">
        <v>1.03474465606122E-5</v>
      </c>
      <c r="J3219" s="1">
        <v>9.0802604218688902E-6</v>
      </c>
      <c r="K3219" s="1">
        <v>3.3681827980168101E-6</v>
      </c>
      <c r="L3219" s="2">
        <v>0.87753634374233802</v>
      </c>
      <c r="M3219" s="2">
        <v>0.32550859560250001</v>
      </c>
      <c r="N3219" s="2">
        <v>0.53445825172947004</v>
      </c>
      <c r="O3219" s="2">
        <v>1.03287346832706</v>
      </c>
      <c r="P3219">
        <v>4</v>
      </c>
    </row>
    <row r="3220" spans="1:16" x14ac:dyDescent="0.2">
      <c r="A3220">
        <v>746644</v>
      </c>
      <c r="B3220" t="s">
        <v>3231</v>
      </c>
      <c r="C3220">
        <v>6</v>
      </c>
      <c r="D3220" s="2"/>
      <c r="E3220" s="2">
        <v>3</v>
      </c>
      <c r="F3220" s="2"/>
      <c r="G3220" s="2">
        <v>2</v>
      </c>
      <c r="H3220" s="2"/>
      <c r="I3220" s="1">
        <v>1.2416935872734601E-5</v>
      </c>
      <c r="J3220" s="1">
        <v>1.3620390632803301E-5</v>
      </c>
      <c r="K3220" s="1">
        <v>6.7363655960336201E-6</v>
      </c>
      <c r="L3220" s="2">
        <v>1.09692042967792</v>
      </c>
      <c r="M3220" s="2">
        <v>0.54251432600416705</v>
      </c>
      <c r="N3220" s="2">
        <v>0.77142403876656596</v>
      </c>
      <c r="O3220" s="2">
        <v>0.71867880155795805</v>
      </c>
      <c r="P3220">
        <v>3</v>
      </c>
    </row>
    <row r="3221" spans="1:16" x14ac:dyDescent="0.2">
      <c r="A3221">
        <v>746646</v>
      </c>
      <c r="B3221" t="s">
        <v>3232</v>
      </c>
      <c r="C3221">
        <v>11</v>
      </c>
      <c r="D3221" s="2"/>
      <c r="E3221" s="2">
        <v>6</v>
      </c>
      <c r="F3221" s="2"/>
      <c r="G3221" s="2">
        <v>12</v>
      </c>
      <c r="H3221" s="2"/>
      <c r="I3221" s="1">
        <v>2.27643824333469E-5</v>
      </c>
      <c r="J3221" s="1">
        <v>2.7240781265606601E-5</v>
      </c>
      <c r="K3221" s="1">
        <v>4.0418193576201697E-5</v>
      </c>
      <c r="L3221" s="2">
        <v>1.19664046873955</v>
      </c>
      <c r="M3221" s="2">
        <v>1.7755014305590899</v>
      </c>
      <c r="N3221" s="2">
        <v>1.45761341380764</v>
      </c>
      <c r="O3221" s="2">
        <v>0.39712927744498</v>
      </c>
      <c r="P3221">
        <v>3</v>
      </c>
    </row>
    <row r="3222" spans="1:16" x14ac:dyDescent="0.2">
      <c r="A3222">
        <v>746648</v>
      </c>
      <c r="B3222" t="s">
        <v>3233</v>
      </c>
      <c r="C3222">
        <v>6</v>
      </c>
      <c r="D3222" s="2"/>
      <c r="E3222" s="2">
        <v>2</v>
      </c>
      <c r="F3222" s="2"/>
      <c r="G3222" s="2">
        <v>1</v>
      </c>
      <c r="H3222" s="2"/>
      <c r="I3222" s="1">
        <v>1.2416935872734601E-5</v>
      </c>
      <c r="J3222" s="1">
        <v>9.0802604218688902E-6</v>
      </c>
      <c r="K3222" s="1">
        <v>3.3681827980168101E-6</v>
      </c>
      <c r="L3222" s="2">
        <v>0.73128028645194798</v>
      </c>
      <c r="M3222" s="2">
        <v>0.27125716300208302</v>
      </c>
      <c r="N3222" s="2">
        <v>0.44538187644122501</v>
      </c>
      <c r="O3222" s="2">
        <v>1.03287346832706</v>
      </c>
      <c r="P3222">
        <v>4</v>
      </c>
    </row>
    <row r="3223" spans="1:16" x14ac:dyDescent="0.2">
      <c r="A3223">
        <v>746650</v>
      </c>
      <c r="B3223" t="s">
        <v>3234</v>
      </c>
      <c r="C3223">
        <v>3</v>
      </c>
      <c r="D3223" s="2"/>
      <c r="E3223" s="2">
        <v>1</v>
      </c>
      <c r="F3223" s="2"/>
      <c r="G3223" s="2">
        <v>1</v>
      </c>
      <c r="H3223" s="2"/>
      <c r="I3223" s="1">
        <v>6.2084679363673401E-6</v>
      </c>
      <c r="J3223" s="1">
        <v>4.54013021093444E-6</v>
      </c>
      <c r="K3223" s="1">
        <v>3.3681827980168101E-6</v>
      </c>
      <c r="L3223" s="2">
        <v>0.73128028645194798</v>
      </c>
      <c r="M3223" s="2">
        <v>0.54251432600416705</v>
      </c>
      <c r="N3223" s="2">
        <v>0.629865090098358</v>
      </c>
      <c r="O3223" s="2">
        <v>0.29969268564845097</v>
      </c>
      <c r="P3223">
        <v>4</v>
      </c>
    </row>
    <row r="3224" spans="1:16" x14ac:dyDescent="0.2">
      <c r="A3224">
        <v>746652</v>
      </c>
      <c r="B3224" t="s">
        <v>3235</v>
      </c>
      <c r="C3224">
        <v>18</v>
      </c>
      <c r="D3224" s="2">
        <f>1000000*C3224/495425</f>
        <v>36.332441842862188</v>
      </c>
      <c r="E3224" s="2">
        <v>15</v>
      </c>
      <c r="F3224" s="2">
        <f>1000000*E3224/220258</f>
        <v>68.101953164016749</v>
      </c>
      <c r="G3224" s="2">
        <v>16</v>
      </c>
      <c r="H3224" s="2">
        <f>1000000*G3224/296896</f>
        <v>53.890924768269024</v>
      </c>
      <c r="I3224" s="1">
        <v>3.7250807618204E-5</v>
      </c>
      <c r="J3224" s="1">
        <v>6.81019531640167E-5</v>
      </c>
      <c r="K3224" s="1">
        <v>5.3890924768269002E-5</v>
      </c>
      <c r="L3224" s="2">
        <v>1.8282007161298699</v>
      </c>
      <c r="M3224" s="2">
        <v>1.44670486934444</v>
      </c>
      <c r="N3224" s="4">
        <v>1.6263046695389101</v>
      </c>
      <c r="O3224" s="2">
        <v>0.23457833819882201</v>
      </c>
      <c r="P3224">
        <v>3</v>
      </c>
    </row>
    <row r="3225" spans="1:16" x14ac:dyDescent="0.2">
      <c r="A3225">
        <v>746654</v>
      </c>
      <c r="B3225" t="s">
        <v>3236</v>
      </c>
      <c r="C3225">
        <v>3</v>
      </c>
      <c r="D3225" s="2"/>
      <c r="E3225" s="2">
        <v>2</v>
      </c>
      <c r="F3225" s="2"/>
      <c r="G3225" s="2">
        <v>2</v>
      </c>
      <c r="H3225" s="2"/>
      <c r="I3225" s="1">
        <v>6.2084679363673401E-6</v>
      </c>
      <c r="J3225" s="1">
        <v>9.0802604218688902E-6</v>
      </c>
      <c r="K3225" s="1">
        <v>6.7363655960336201E-6</v>
      </c>
      <c r="L3225" s="2">
        <v>1.46256057290389</v>
      </c>
      <c r="M3225" s="2">
        <v>1.0850286520083301</v>
      </c>
      <c r="N3225" s="2">
        <v>1.25973018019671</v>
      </c>
      <c r="O3225" s="2">
        <v>0.29969268564845097</v>
      </c>
      <c r="P3225">
        <v>4</v>
      </c>
    </row>
    <row r="3226" spans="1:16" x14ac:dyDescent="0.2">
      <c r="A3226">
        <v>746664</v>
      </c>
      <c r="B3226" t="s">
        <v>3237</v>
      </c>
      <c r="C3226">
        <v>22</v>
      </c>
      <c r="D3226" s="2">
        <f>1000000*C3226/495425</f>
        <v>44.406317807942678</v>
      </c>
      <c r="E3226" s="2">
        <v>30</v>
      </c>
      <c r="F3226" s="2">
        <f>1000000*E3226/220258</f>
        <v>136.2039063280335</v>
      </c>
      <c r="G3226" s="2">
        <v>33</v>
      </c>
      <c r="H3226" s="2">
        <f>1000000*G3226/296896</f>
        <v>111.15003233455487</v>
      </c>
      <c r="I3226" s="1">
        <v>4.55287648666938E-5</v>
      </c>
      <c r="J3226">
        <v>1.3620390632803299E-4</v>
      </c>
      <c r="K3226">
        <v>1.11150032334554E-4</v>
      </c>
      <c r="L3226" s="2">
        <v>2.9916011718488802</v>
      </c>
      <c r="M3226" s="2">
        <v>2.4413144670187501</v>
      </c>
      <c r="N3226" s="4">
        <v>2.7024875985626502</v>
      </c>
      <c r="O3226" s="2">
        <v>0.203622286785997</v>
      </c>
      <c r="P3226">
        <v>3</v>
      </c>
    </row>
    <row r="3227" spans="1:16" x14ac:dyDescent="0.2">
      <c r="A3227">
        <v>746665</v>
      </c>
      <c r="B3227" t="s">
        <v>3238</v>
      </c>
      <c r="C3227">
        <v>4</v>
      </c>
      <c r="D3227" s="2"/>
      <c r="E3227" s="2">
        <v>3</v>
      </c>
      <c r="F3227" s="2"/>
      <c r="G3227" s="2">
        <v>3</v>
      </c>
      <c r="H3227" s="2"/>
      <c r="I3227" s="1">
        <v>8.2779572484897901E-6</v>
      </c>
      <c r="J3227" s="1">
        <v>1.3620390632803301E-5</v>
      </c>
      <c r="K3227" s="1">
        <v>1.0104548394050401E-5</v>
      </c>
      <c r="L3227" s="2">
        <v>1.6453806445168799</v>
      </c>
      <c r="M3227" s="2">
        <v>1.2206572335093699</v>
      </c>
      <c r="N3227" s="2">
        <v>1.4171964527212999</v>
      </c>
      <c r="O3227" s="2">
        <v>0.29969268564845097</v>
      </c>
      <c r="P3227">
        <v>4</v>
      </c>
    </row>
    <row r="3228" spans="1:16" x14ac:dyDescent="0.2">
      <c r="A3228">
        <v>746666</v>
      </c>
      <c r="B3228" t="s">
        <v>3239</v>
      </c>
      <c r="C3228">
        <v>4</v>
      </c>
      <c r="D3228" s="2"/>
      <c r="E3228" s="2">
        <v>2</v>
      </c>
      <c r="F3228" s="2"/>
      <c r="G3228" s="2">
        <v>3</v>
      </c>
      <c r="H3228" s="2"/>
      <c r="I3228" s="1">
        <v>8.2779572484897901E-6</v>
      </c>
      <c r="J3228" s="1">
        <v>9.0802604218688902E-6</v>
      </c>
      <c r="K3228" s="1">
        <v>1.0104548394050401E-5</v>
      </c>
      <c r="L3228" s="2">
        <v>1.09692042967792</v>
      </c>
      <c r="M3228" s="2">
        <v>1.2206572335093699</v>
      </c>
      <c r="N3228" s="2">
        <v>1.15713605814984</v>
      </c>
      <c r="O3228" s="2">
        <v>0.10693366865543601</v>
      </c>
      <c r="P3228">
        <v>4</v>
      </c>
    </row>
    <row r="3229" spans="1:16" x14ac:dyDescent="0.2">
      <c r="A3229">
        <v>746670</v>
      </c>
      <c r="B3229" t="s">
        <v>3240</v>
      </c>
      <c r="C3229">
        <v>1</v>
      </c>
      <c r="D3229" s="2"/>
      <c r="E3229" s="2">
        <v>2</v>
      </c>
      <c r="F3229" s="2"/>
      <c r="G3229" s="2">
        <v>1</v>
      </c>
      <c r="H3229" s="2"/>
      <c r="I3229" s="1">
        <v>2.0694893121224399E-6</v>
      </c>
      <c r="J3229" s="1">
        <v>9.0802604218688902E-6</v>
      </c>
      <c r="K3229" s="1">
        <v>3.3681827980168101E-6</v>
      </c>
      <c r="L3229" s="2">
        <v>4.3876817187116899</v>
      </c>
      <c r="M3229" s="2">
        <v>1.6275429780124999</v>
      </c>
      <c r="N3229" s="2">
        <v>2.6722912586473502</v>
      </c>
      <c r="O3229" s="2">
        <v>1.03287346832706</v>
      </c>
      <c r="P3229">
        <v>4</v>
      </c>
    </row>
    <row r="3230" spans="1:16" x14ac:dyDescent="0.2">
      <c r="A3230">
        <v>746674</v>
      </c>
      <c r="B3230" t="s">
        <v>3241</v>
      </c>
      <c r="C3230">
        <v>0</v>
      </c>
      <c r="D3230" s="2"/>
      <c r="E3230" s="2">
        <v>1</v>
      </c>
      <c r="F3230" s="2"/>
      <c r="G3230" s="2">
        <v>1</v>
      </c>
      <c r="H3230" s="2"/>
      <c r="I3230">
        <v>0</v>
      </c>
      <c r="J3230" s="1">
        <v>4.54013021093444E-6</v>
      </c>
      <c r="K3230" s="1">
        <v>3.3681827980168101E-6</v>
      </c>
      <c r="L3230" s="2" t="s">
        <v>306</v>
      </c>
      <c r="M3230" s="2" t="s">
        <v>306</v>
      </c>
      <c r="N3230" s="2" t="s">
        <v>306</v>
      </c>
      <c r="P3230">
        <v>5</v>
      </c>
    </row>
    <row r="3231" spans="1:16" x14ac:dyDescent="0.2">
      <c r="A3231">
        <v>746676</v>
      </c>
      <c r="B3231" t="s">
        <v>3242</v>
      </c>
      <c r="C3231">
        <v>3</v>
      </c>
      <c r="D3231" s="2"/>
      <c r="E3231" s="2">
        <v>2</v>
      </c>
      <c r="F3231" s="2"/>
      <c r="G3231" s="2">
        <v>1</v>
      </c>
      <c r="H3231" s="2"/>
      <c r="I3231" s="1">
        <v>6.2084679363673401E-6</v>
      </c>
      <c r="J3231" s="1">
        <v>9.0802604218688902E-6</v>
      </c>
      <c r="K3231" s="1">
        <v>3.3681827980168101E-6</v>
      </c>
      <c r="L3231" s="2">
        <v>1.46256057290389</v>
      </c>
      <c r="M3231" s="2">
        <v>0.54251432600416705</v>
      </c>
      <c r="N3231" s="2">
        <v>0.89076375288245002</v>
      </c>
      <c r="O3231" s="2">
        <v>1.03287346832706</v>
      </c>
      <c r="P3231">
        <v>4</v>
      </c>
    </row>
    <row r="3232" spans="1:16" x14ac:dyDescent="0.2">
      <c r="A3232">
        <v>746688</v>
      </c>
      <c r="B3232" t="s">
        <v>3243</v>
      </c>
      <c r="C3232">
        <v>11</v>
      </c>
      <c r="D3232" s="2">
        <f>1000000*C3232/495425</f>
        <v>22.203158903971339</v>
      </c>
      <c r="E3232" s="2">
        <v>18</v>
      </c>
      <c r="F3232" s="2">
        <f>1000000*E3232/220258</f>
        <v>81.722343796820098</v>
      </c>
      <c r="G3232" s="2">
        <v>16</v>
      </c>
      <c r="H3232" s="2">
        <f>1000000*G3232/296896</f>
        <v>53.890924768269024</v>
      </c>
      <c r="I3232" s="1">
        <v>2.27643824333469E-5</v>
      </c>
      <c r="J3232" s="1">
        <v>8.1722343796819993E-5</v>
      </c>
      <c r="K3232" s="1">
        <v>5.3890924768269002E-5</v>
      </c>
      <c r="L3232" s="2">
        <v>3.5899214062186502</v>
      </c>
      <c r="M3232" s="2">
        <v>2.36733524074545</v>
      </c>
      <c r="N3232" s="4">
        <v>2.9152268276152902</v>
      </c>
      <c r="O3232" s="2">
        <v>0.41937943006421002</v>
      </c>
      <c r="P3232">
        <v>3</v>
      </c>
    </row>
    <row r="3233" spans="1:16" x14ac:dyDescent="0.2">
      <c r="A3233">
        <v>746712</v>
      </c>
      <c r="B3233" t="s">
        <v>3244</v>
      </c>
      <c r="C3233">
        <v>16</v>
      </c>
      <c r="D3233" s="2">
        <f>1000000*C3233/495425</f>
        <v>32.295503860321944</v>
      </c>
      <c r="E3233" s="2">
        <v>21</v>
      </c>
      <c r="F3233" s="2">
        <f>1000000*E3233/220258</f>
        <v>95.342734429623448</v>
      </c>
      <c r="G3233" s="2">
        <v>18</v>
      </c>
      <c r="H3233" s="2">
        <f>1000000*G3233/296896</f>
        <v>60.627290364302652</v>
      </c>
      <c r="I3233" s="1">
        <v>3.31118289939591E-5</v>
      </c>
      <c r="J3233" s="1">
        <v>9.5342734429623396E-5</v>
      </c>
      <c r="K3233" s="1">
        <v>6.0627290364302603E-5</v>
      </c>
      <c r="L3233" s="2">
        <v>2.8794161279045398</v>
      </c>
      <c r="M3233" s="2">
        <v>1.8309858502640599</v>
      </c>
      <c r="N3233" s="4">
        <v>2.2961206821975502</v>
      </c>
      <c r="O3233" s="2">
        <v>0.45660939591252497</v>
      </c>
      <c r="P3233">
        <v>3</v>
      </c>
    </row>
    <row r="3234" spans="1:16" x14ac:dyDescent="0.2">
      <c r="A3234">
        <v>746724</v>
      </c>
      <c r="B3234" t="s">
        <v>3245</v>
      </c>
      <c r="C3234">
        <v>0</v>
      </c>
      <c r="D3234" s="2"/>
      <c r="E3234" s="2">
        <v>1</v>
      </c>
      <c r="F3234" s="2"/>
      <c r="G3234" s="2">
        <v>1</v>
      </c>
      <c r="H3234" s="2"/>
      <c r="I3234">
        <v>0</v>
      </c>
      <c r="J3234" s="1">
        <v>4.54013021093444E-6</v>
      </c>
      <c r="K3234" s="1">
        <v>3.3681827980168101E-6</v>
      </c>
      <c r="L3234" s="2" t="s">
        <v>306</v>
      </c>
      <c r="M3234" s="2" t="s">
        <v>306</v>
      </c>
      <c r="N3234" s="2" t="s">
        <v>306</v>
      </c>
      <c r="P3234">
        <v>4</v>
      </c>
    </row>
    <row r="3235" spans="1:16" x14ac:dyDescent="0.2">
      <c r="A3235">
        <v>746736</v>
      </c>
      <c r="B3235" t="s">
        <v>3246</v>
      </c>
      <c r="C3235">
        <v>4</v>
      </c>
      <c r="D3235" s="2"/>
      <c r="E3235" s="2">
        <v>2</v>
      </c>
      <c r="F3235" s="2"/>
      <c r="G3235" s="2">
        <v>1</v>
      </c>
      <c r="H3235" s="2"/>
      <c r="I3235" s="1">
        <v>8.2779572484897901E-6</v>
      </c>
      <c r="J3235" s="1">
        <v>9.0802604218688902E-6</v>
      </c>
      <c r="K3235" s="1">
        <v>3.3681827980168101E-6</v>
      </c>
      <c r="L3235" s="2">
        <v>1.09692042967792</v>
      </c>
      <c r="M3235" s="2">
        <v>0.40688574450312498</v>
      </c>
      <c r="N3235" s="2">
        <v>0.66807281466183699</v>
      </c>
      <c r="O3235" s="2">
        <v>1.03287346832706</v>
      </c>
      <c r="P3235">
        <v>4</v>
      </c>
    </row>
    <row r="3236" spans="1:16" x14ac:dyDescent="0.2">
      <c r="A3236">
        <v>746748</v>
      </c>
      <c r="B3236" t="s">
        <v>3247</v>
      </c>
      <c r="C3236">
        <v>0</v>
      </c>
      <c r="D3236" s="2"/>
      <c r="E3236" s="2">
        <v>1</v>
      </c>
      <c r="F3236" s="2"/>
      <c r="G3236" s="2">
        <v>1</v>
      </c>
      <c r="H3236" s="2"/>
      <c r="I3236">
        <v>0</v>
      </c>
      <c r="J3236" s="1">
        <v>4.54013021093444E-6</v>
      </c>
      <c r="K3236" s="1">
        <v>3.3681827980168101E-6</v>
      </c>
      <c r="L3236" s="2" t="s">
        <v>306</v>
      </c>
      <c r="M3236" s="2" t="s">
        <v>306</v>
      </c>
      <c r="N3236" s="2" t="s">
        <v>306</v>
      </c>
      <c r="P3236">
        <v>5</v>
      </c>
    </row>
    <row r="3237" spans="1:16" x14ac:dyDescent="0.2">
      <c r="A3237">
        <v>746784</v>
      </c>
      <c r="B3237" t="s">
        <v>3248</v>
      </c>
      <c r="C3237">
        <v>100</v>
      </c>
      <c r="D3237" s="2">
        <f>1000000*C3237/495425</f>
        <v>201.84689912701216</v>
      </c>
      <c r="E3237" s="2">
        <v>99</v>
      </c>
      <c r="F3237" s="2">
        <f>1000000*E3237/220258</f>
        <v>449.47289088251051</v>
      </c>
      <c r="G3237" s="2">
        <v>116</v>
      </c>
      <c r="H3237" s="2">
        <f>1000000*G3237/296896</f>
        <v>390.70920456995043</v>
      </c>
      <c r="I3237">
        <v>2.0694893121224399E-4</v>
      </c>
      <c r="J3237">
        <v>4.4947289088250998E-4</v>
      </c>
      <c r="K3237">
        <v>3.9070920456995E-4</v>
      </c>
      <c r="L3237" s="2">
        <v>2.1719024507622802</v>
      </c>
      <c r="M3237" s="2">
        <v>1.8879498544944999</v>
      </c>
      <c r="N3237" s="4">
        <v>2.0249550404621099</v>
      </c>
      <c r="O3237" s="2">
        <v>0.14022661767492101</v>
      </c>
      <c r="P3237">
        <v>2</v>
      </c>
    </row>
    <row r="3238" spans="1:16" x14ac:dyDescent="0.2">
      <c r="A3238">
        <v>746785</v>
      </c>
      <c r="B3238" t="s">
        <v>3249</v>
      </c>
      <c r="C3238">
        <v>9</v>
      </c>
      <c r="D3238" s="2"/>
      <c r="E3238" s="2">
        <v>3</v>
      </c>
      <c r="F3238" s="2"/>
      <c r="G3238" s="2">
        <v>5</v>
      </c>
      <c r="H3238" s="2"/>
      <c r="I3238" s="1">
        <v>1.8625403809102E-5</v>
      </c>
      <c r="J3238" s="1">
        <v>1.3620390632803301E-5</v>
      </c>
      <c r="K3238" s="1">
        <v>1.6840913990084E-5</v>
      </c>
      <c r="L3238" s="2">
        <v>0.73128028645194798</v>
      </c>
      <c r="M3238" s="2">
        <v>0.90419054334027904</v>
      </c>
      <c r="N3238" s="2">
        <v>0.81315233476945903</v>
      </c>
      <c r="O3238" s="2">
        <v>0.21264189930334901</v>
      </c>
      <c r="P3238">
        <v>3</v>
      </c>
    </row>
    <row r="3239" spans="1:16" x14ac:dyDescent="0.2">
      <c r="A3239">
        <v>746786</v>
      </c>
      <c r="B3239" t="s">
        <v>3250</v>
      </c>
      <c r="C3239">
        <v>8</v>
      </c>
      <c r="D3239" s="2"/>
      <c r="E3239" s="2">
        <v>5</v>
      </c>
      <c r="F3239" s="2"/>
      <c r="G3239" s="2">
        <v>9</v>
      </c>
      <c r="H3239" s="2"/>
      <c r="I3239" s="1">
        <v>1.6555914496979499E-5</v>
      </c>
      <c r="J3239" s="1">
        <v>2.2700651054672199E-5</v>
      </c>
      <c r="K3239" s="1">
        <v>3.0313645182151302E-5</v>
      </c>
      <c r="L3239" s="2">
        <v>1.3711505370974</v>
      </c>
      <c r="M3239" s="2">
        <v>1.8309858502640599</v>
      </c>
      <c r="N3239" s="2">
        <v>1.5844738028781999</v>
      </c>
      <c r="O3239" s="2">
        <v>0.29021326343885701</v>
      </c>
      <c r="P3239">
        <v>3</v>
      </c>
    </row>
    <row r="3240" spans="1:16" x14ac:dyDescent="0.2">
      <c r="A3240">
        <v>746788</v>
      </c>
      <c r="B3240" t="s">
        <v>3251</v>
      </c>
      <c r="C3240">
        <v>0</v>
      </c>
      <c r="D3240" s="2"/>
      <c r="E3240" s="2">
        <v>1</v>
      </c>
      <c r="F3240" s="2"/>
      <c r="G3240" s="2">
        <v>1</v>
      </c>
      <c r="H3240" s="2"/>
      <c r="I3240">
        <v>0</v>
      </c>
      <c r="J3240" s="1">
        <v>4.54013021093444E-6</v>
      </c>
      <c r="K3240" s="1">
        <v>3.3681827980168101E-6</v>
      </c>
      <c r="L3240" s="2" t="s">
        <v>306</v>
      </c>
      <c r="M3240" s="2" t="s">
        <v>306</v>
      </c>
      <c r="N3240" s="2" t="s">
        <v>306</v>
      </c>
      <c r="P3240">
        <v>3</v>
      </c>
    </row>
    <row r="3241" spans="1:16" x14ac:dyDescent="0.2">
      <c r="A3241">
        <v>746790</v>
      </c>
      <c r="B3241" t="s">
        <v>3252</v>
      </c>
      <c r="C3241">
        <v>2</v>
      </c>
      <c r="D3241" s="2"/>
      <c r="E3241" s="2">
        <v>2</v>
      </c>
      <c r="F3241" s="2"/>
      <c r="G3241" s="2">
        <v>4</v>
      </c>
      <c r="H3241" s="2"/>
      <c r="I3241" s="1">
        <v>4.13897862424489E-6</v>
      </c>
      <c r="J3241" s="1">
        <v>9.0802604218688902E-6</v>
      </c>
      <c r="K3241" s="1">
        <v>1.34727311920672E-5</v>
      </c>
      <c r="L3241" s="2">
        <v>2.1938408593558401</v>
      </c>
      <c r="M3241" s="2">
        <v>3.2550859560249998</v>
      </c>
      <c r="N3241" s="2">
        <v>2.6722912586473502</v>
      </c>
      <c r="O3241" s="2">
        <v>0.39712927744498</v>
      </c>
      <c r="P3241">
        <v>3</v>
      </c>
    </row>
    <row r="3242" spans="1:16" x14ac:dyDescent="0.2">
      <c r="A3242">
        <v>746796</v>
      </c>
      <c r="B3242" t="s">
        <v>3253</v>
      </c>
      <c r="C3242">
        <v>8</v>
      </c>
      <c r="D3242" s="2"/>
      <c r="E3242" s="2">
        <v>4</v>
      </c>
      <c r="F3242" s="2"/>
      <c r="G3242" s="2">
        <v>5</v>
      </c>
      <c r="H3242" s="2"/>
      <c r="I3242" s="1">
        <v>1.6555914496979499E-5</v>
      </c>
      <c r="J3242" s="1">
        <v>1.8160520843737699E-5</v>
      </c>
      <c r="K3242" s="1">
        <v>1.6840913990084E-5</v>
      </c>
      <c r="L3242" s="2">
        <v>1.09692042967792</v>
      </c>
      <c r="M3242" s="2">
        <v>1.01721436125781</v>
      </c>
      <c r="N3242" s="2">
        <v>1.0563158685854599</v>
      </c>
      <c r="O3242" s="2">
        <v>7.5456661014516799E-2</v>
      </c>
      <c r="P3242">
        <v>3</v>
      </c>
    </row>
    <row r="3243" spans="1:16" x14ac:dyDescent="0.2">
      <c r="A3243">
        <v>746808</v>
      </c>
      <c r="B3243" t="s">
        <v>3254</v>
      </c>
      <c r="C3243">
        <v>13</v>
      </c>
      <c r="D3243" s="2">
        <f>1000000*C3243/495425</f>
        <v>26.24009688651158</v>
      </c>
      <c r="E3243" s="2">
        <v>20</v>
      </c>
      <c r="F3243" s="2">
        <f>1000000*E3243/220258</f>
        <v>90.802604218688998</v>
      </c>
      <c r="G3243" s="2">
        <v>16</v>
      </c>
      <c r="H3243" s="2">
        <f>1000000*G3243/296896</f>
        <v>53.890924768269024</v>
      </c>
      <c r="I3243" s="1">
        <v>2.69033610575918E-5</v>
      </c>
      <c r="J3243" s="1">
        <v>9.0802604218688906E-5</v>
      </c>
      <c r="K3243" s="1">
        <v>5.3890924768269002E-5</v>
      </c>
      <c r="L3243" s="2">
        <v>3.3751397836243702</v>
      </c>
      <c r="M3243" s="2">
        <v>2.0031298190923099</v>
      </c>
      <c r="N3243" s="4">
        <v>2.6001621380565401</v>
      </c>
      <c r="O3243" s="2">
        <v>0.52766323470795495</v>
      </c>
      <c r="P3243">
        <v>3</v>
      </c>
    </row>
    <row r="3244" spans="1:16" x14ac:dyDescent="0.2">
      <c r="A3244">
        <v>746810</v>
      </c>
      <c r="B3244" t="s">
        <v>3255</v>
      </c>
      <c r="C3244">
        <v>5</v>
      </c>
      <c r="D3244" s="2"/>
      <c r="E3244" s="2">
        <v>3</v>
      </c>
      <c r="F3244" s="2"/>
      <c r="G3244" s="2">
        <v>1</v>
      </c>
      <c r="H3244" s="2"/>
      <c r="I3244" s="1">
        <v>1.03474465606122E-5</v>
      </c>
      <c r="J3244" s="1">
        <v>1.3620390632803301E-5</v>
      </c>
      <c r="K3244" s="1">
        <v>3.3681827980168101E-6</v>
      </c>
      <c r="L3244" s="2">
        <v>1.3163045156135</v>
      </c>
      <c r="M3244" s="2">
        <v>0.32550859560250001</v>
      </c>
      <c r="N3244" s="2">
        <v>0.65457500277858305</v>
      </c>
      <c r="O3244" s="2">
        <v>1.51364765810672</v>
      </c>
      <c r="P3244">
        <v>4</v>
      </c>
    </row>
    <row r="3245" spans="1:16" x14ac:dyDescent="0.2">
      <c r="A3245">
        <v>746832</v>
      </c>
      <c r="B3245" t="s">
        <v>3256</v>
      </c>
      <c r="C3245">
        <v>7</v>
      </c>
      <c r="D3245" s="2"/>
      <c r="E3245" s="2">
        <v>2</v>
      </c>
      <c r="F3245" s="2"/>
      <c r="G3245" s="2">
        <v>2</v>
      </c>
      <c r="H3245" s="2"/>
      <c r="I3245" s="1">
        <v>1.44864251848571E-5</v>
      </c>
      <c r="J3245" s="1">
        <v>9.0802604218688902E-6</v>
      </c>
      <c r="K3245" s="1">
        <v>6.7363655960336201E-6</v>
      </c>
      <c r="L3245" s="2">
        <v>0.62681167410167005</v>
      </c>
      <c r="M3245" s="2">
        <v>0.46501227943214302</v>
      </c>
      <c r="N3245" s="2">
        <v>0.53988436294145004</v>
      </c>
      <c r="O3245" s="2">
        <v>0.29969268564845097</v>
      </c>
      <c r="P3245">
        <v>3</v>
      </c>
    </row>
    <row r="3246" spans="1:16" x14ac:dyDescent="0.2">
      <c r="A3246">
        <v>746856</v>
      </c>
      <c r="B3246" t="s">
        <v>3257</v>
      </c>
      <c r="C3246">
        <v>5</v>
      </c>
      <c r="D3246" s="2"/>
      <c r="E3246" s="2">
        <v>7</v>
      </c>
      <c r="F3246" s="2"/>
      <c r="G3246" s="2">
        <v>9</v>
      </c>
      <c r="H3246" s="2"/>
      <c r="I3246" s="1">
        <v>1.03474465606122E-5</v>
      </c>
      <c r="J3246" s="1">
        <v>3.1780911476541098E-5</v>
      </c>
      <c r="K3246" s="1">
        <v>3.0313645182151302E-5</v>
      </c>
      <c r="L3246" s="2">
        <v>3.0713772030981801</v>
      </c>
      <c r="M3246" s="2">
        <v>2.9295773604224999</v>
      </c>
      <c r="N3246" s="2">
        <v>2.9996394982587802</v>
      </c>
      <c r="O3246" s="2">
        <v>4.72722948067563E-2</v>
      </c>
      <c r="P3246">
        <v>3</v>
      </c>
    </row>
    <row r="3247" spans="1:16" x14ac:dyDescent="0.2">
      <c r="A3247">
        <v>746858</v>
      </c>
      <c r="B3247" t="s">
        <v>3258</v>
      </c>
      <c r="C3247">
        <v>0</v>
      </c>
      <c r="D3247" s="2"/>
      <c r="E3247" s="2">
        <v>1</v>
      </c>
      <c r="F3247" s="2"/>
      <c r="G3247" s="2">
        <v>2</v>
      </c>
      <c r="H3247" s="2"/>
      <c r="I3247">
        <v>0</v>
      </c>
      <c r="J3247" s="1">
        <v>4.54013021093444E-6</v>
      </c>
      <c r="K3247" s="1">
        <v>6.7363655960336201E-6</v>
      </c>
      <c r="L3247" s="2" t="s">
        <v>306</v>
      </c>
      <c r="M3247" s="2" t="s">
        <v>306</v>
      </c>
      <c r="N3247" s="2" t="s">
        <v>306</v>
      </c>
      <c r="P3247">
        <v>4</v>
      </c>
    </row>
    <row r="3248" spans="1:16" x14ac:dyDescent="0.2">
      <c r="A3248">
        <v>746867</v>
      </c>
      <c r="B3248" t="s">
        <v>3259</v>
      </c>
      <c r="C3248">
        <v>3</v>
      </c>
      <c r="D3248" s="2"/>
      <c r="E3248" s="2">
        <v>5</v>
      </c>
      <c r="F3248" s="2"/>
      <c r="G3248" s="2">
        <v>2</v>
      </c>
      <c r="H3248" s="2"/>
      <c r="I3248" s="1">
        <v>6.2084679363673401E-6</v>
      </c>
      <c r="J3248" s="1">
        <v>2.2700651054672199E-5</v>
      </c>
      <c r="K3248" s="1">
        <v>6.7363655960336201E-6</v>
      </c>
      <c r="L3248" s="2">
        <v>3.6564014322597398</v>
      </c>
      <c r="M3248" s="2">
        <v>1.0850286520083301</v>
      </c>
      <c r="N3248" s="2">
        <v>1.9918083033379801</v>
      </c>
      <c r="O3248" s="2">
        <v>1.29097402392698</v>
      </c>
      <c r="P3248">
        <v>6</v>
      </c>
    </row>
    <row r="3249" spans="1:16" x14ac:dyDescent="0.2">
      <c r="A3249">
        <v>746868</v>
      </c>
      <c r="B3249" t="s">
        <v>3260</v>
      </c>
      <c r="C3249">
        <v>2</v>
      </c>
      <c r="D3249" s="2"/>
      <c r="E3249" s="2">
        <v>2</v>
      </c>
      <c r="F3249" s="2"/>
      <c r="G3249" s="2">
        <v>2</v>
      </c>
      <c r="H3249" s="2"/>
      <c r="I3249" s="1">
        <v>4.13897862424489E-6</v>
      </c>
      <c r="J3249" s="1">
        <v>9.0802604218688902E-6</v>
      </c>
      <c r="K3249" s="1">
        <v>6.7363655960336201E-6</v>
      </c>
      <c r="L3249" s="2">
        <v>2.1938408593558401</v>
      </c>
      <c r="M3249" s="2">
        <v>1.6275429780124999</v>
      </c>
      <c r="N3249" s="2">
        <v>1.88959527029507</v>
      </c>
      <c r="O3249" s="2">
        <v>0.29969268564845097</v>
      </c>
      <c r="P3249">
        <v>4</v>
      </c>
    </row>
    <row r="3250" spans="1:16" x14ac:dyDescent="0.2">
      <c r="A3250">
        <v>746880</v>
      </c>
      <c r="B3250" t="s">
        <v>3261</v>
      </c>
      <c r="C3250">
        <v>1</v>
      </c>
      <c r="D3250" s="2"/>
      <c r="E3250" s="2">
        <v>1</v>
      </c>
      <c r="F3250" s="2"/>
      <c r="G3250" s="2">
        <v>4</v>
      </c>
      <c r="H3250" s="2"/>
      <c r="I3250" s="1">
        <v>2.0694893121224399E-6</v>
      </c>
      <c r="J3250" s="1">
        <v>4.54013021093444E-6</v>
      </c>
      <c r="K3250" s="1">
        <v>1.34727311920672E-5</v>
      </c>
      <c r="L3250" s="2">
        <v>2.1938408593558401</v>
      </c>
      <c r="M3250" s="2">
        <v>6.5101719120500103</v>
      </c>
      <c r="N3250" s="2">
        <v>3.7791905405901498</v>
      </c>
      <c r="O3250" s="2">
        <v>1.1421311009156201</v>
      </c>
      <c r="P3250">
        <v>4</v>
      </c>
    </row>
    <row r="3251" spans="1:16" x14ac:dyDescent="0.2">
      <c r="A3251">
        <v>746882</v>
      </c>
      <c r="B3251" t="s">
        <v>3262</v>
      </c>
      <c r="C3251">
        <v>2</v>
      </c>
      <c r="D3251" s="2"/>
      <c r="E3251" s="2">
        <v>1</v>
      </c>
      <c r="F3251" s="2"/>
      <c r="G3251" s="2">
        <v>1</v>
      </c>
      <c r="H3251" s="2"/>
      <c r="I3251" s="1">
        <v>4.13897862424489E-6</v>
      </c>
      <c r="J3251" s="1">
        <v>4.54013021093444E-6</v>
      </c>
      <c r="K3251" s="1">
        <v>3.3681827980168101E-6</v>
      </c>
      <c r="L3251" s="2">
        <v>1.09692042967792</v>
      </c>
      <c r="M3251" s="2">
        <v>0.81377148900625096</v>
      </c>
      <c r="N3251" s="2">
        <v>0.94479763514753801</v>
      </c>
      <c r="O3251" s="2">
        <v>0.29969268564845097</v>
      </c>
      <c r="P3251">
        <v>5</v>
      </c>
    </row>
    <row r="3252" spans="1:16" x14ac:dyDescent="0.2">
      <c r="A3252">
        <v>746928</v>
      </c>
      <c r="B3252" t="s">
        <v>3263</v>
      </c>
      <c r="C3252">
        <v>145</v>
      </c>
      <c r="D3252" s="2">
        <f>1000000*C3252/495425</f>
        <v>292.67800373416765</v>
      </c>
      <c r="E3252" s="2">
        <v>157</v>
      </c>
      <c r="F3252" s="2">
        <f>1000000*E3252/220258</f>
        <v>712.80044311670861</v>
      </c>
      <c r="G3252" s="2">
        <v>198</v>
      </c>
      <c r="H3252" s="2">
        <f>1000000*G3252/296896</f>
        <v>666.90019400732922</v>
      </c>
      <c r="I3252">
        <v>3.0007595025775401E-4</v>
      </c>
      <c r="J3252">
        <v>7.1280044311670802E-4</v>
      </c>
      <c r="K3252">
        <v>6.6690019400732898E-4</v>
      </c>
      <c r="L3252" s="2">
        <v>2.3754001028887402</v>
      </c>
      <c r="M3252" s="2">
        <v>2.2224379975619</v>
      </c>
      <c r="N3252" s="4">
        <v>2.2976465019824901</v>
      </c>
      <c r="O3252" s="2">
        <v>6.6573385068095695E-2</v>
      </c>
      <c r="P3252">
        <v>2</v>
      </c>
    </row>
    <row r="3253" spans="1:16" x14ac:dyDescent="0.2">
      <c r="A3253">
        <v>746929</v>
      </c>
      <c r="B3253" t="s">
        <v>3264</v>
      </c>
      <c r="C3253">
        <v>12</v>
      </c>
      <c r="D3253" s="2">
        <f>1000000*C3253/495425</f>
        <v>24.221627895241458</v>
      </c>
      <c r="E3253" s="2">
        <v>11</v>
      </c>
      <c r="F3253" s="2">
        <f>1000000*E3253/220258</f>
        <v>49.941432320278949</v>
      </c>
      <c r="G3253" s="2">
        <v>11</v>
      </c>
      <c r="H3253" s="2">
        <f>1000000*G3253/296896</f>
        <v>37.050010778184955</v>
      </c>
      <c r="I3253" s="1">
        <v>2.4833871745469299E-5</v>
      </c>
      <c r="J3253" s="1">
        <v>4.9941432320278902E-5</v>
      </c>
      <c r="K3253" s="1">
        <v>3.7050010778184903E-5</v>
      </c>
      <c r="L3253" s="2">
        <v>2.0110207877428499</v>
      </c>
      <c r="M3253" s="2">
        <v>1.4919143965114601</v>
      </c>
      <c r="N3253" s="4">
        <v>1.7321289977704799</v>
      </c>
      <c r="O3253" s="2">
        <v>0.29969268564845097</v>
      </c>
      <c r="P3253">
        <v>3</v>
      </c>
    </row>
    <row r="3254" spans="1:16" x14ac:dyDescent="0.2">
      <c r="A3254">
        <v>746930</v>
      </c>
      <c r="B3254" t="s">
        <v>3265</v>
      </c>
      <c r="C3254">
        <v>21</v>
      </c>
      <c r="D3254" s="2">
        <f>1000000*C3254/495425</f>
        <v>42.387848816672552</v>
      </c>
      <c r="E3254" s="2">
        <v>15</v>
      </c>
      <c r="F3254" s="2">
        <f>1000000*E3254/220258</f>
        <v>68.101953164016749</v>
      </c>
      <c r="G3254" s="2">
        <v>27</v>
      </c>
      <c r="H3254" s="2">
        <f>1000000*G3254/296896</f>
        <v>90.940935546453971</v>
      </c>
      <c r="I3254" s="1">
        <v>4.3459275554571401E-5</v>
      </c>
      <c r="J3254" s="1">
        <v>6.81019531640167E-5</v>
      </c>
      <c r="K3254" s="1">
        <v>9.0940935546453898E-5</v>
      </c>
      <c r="L3254" s="2">
        <v>1.56702918525417</v>
      </c>
      <c r="M3254" s="2">
        <v>2.0925552574446402</v>
      </c>
      <c r="N3254" s="4">
        <v>1.81082720328937</v>
      </c>
      <c r="O3254" s="2">
        <v>0.290213263438858</v>
      </c>
      <c r="P3254">
        <v>3</v>
      </c>
    </row>
    <row r="3255" spans="1:16" x14ac:dyDescent="0.2">
      <c r="A3255">
        <v>746934</v>
      </c>
      <c r="B3255" t="s">
        <v>3266</v>
      </c>
      <c r="C3255">
        <v>9</v>
      </c>
      <c r="D3255" s="2"/>
      <c r="E3255" s="2">
        <v>5</v>
      </c>
      <c r="F3255" s="2"/>
      <c r="G3255" s="2">
        <v>8</v>
      </c>
      <c r="H3255" s="2"/>
      <c r="I3255" s="1">
        <v>1.8625403809102E-5</v>
      </c>
      <c r="J3255" s="1">
        <v>2.2700651054672199E-5</v>
      </c>
      <c r="K3255" s="1">
        <v>2.6945462384134501E-5</v>
      </c>
      <c r="L3255" s="2">
        <v>1.2188004774199099</v>
      </c>
      <c r="M3255" s="2">
        <v>1.44670486934444</v>
      </c>
      <c r="N3255" s="2">
        <v>1.32787220222532</v>
      </c>
      <c r="O3255" s="2">
        <v>0.17163126959250799</v>
      </c>
      <c r="P3255">
        <v>3</v>
      </c>
    </row>
    <row r="3256" spans="1:16" x14ac:dyDescent="0.2">
      <c r="A3256">
        <v>746940</v>
      </c>
      <c r="B3256" t="s">
        <v>3267</v>
      </c>
      <c r="C3256">
        <v>11</v>
      </c>
      <c r="D3256" s="2"/>
      <c r="E3256" s="2">
        <v>5</v>
      </c>
      <c r="F3256" s="2"/>
      <c r="G3256" s="2">
        <v>18</v>
      </c>
      <c r="H3256" s="2"/>
      <c r="I3256" s="1">
        <v>2.27643824333469E-5</v>
      </c>
      <c r="J3256" s="1">
        <v>2.2700651054672199E-5</v>
      </c>
      <c r="K3256" s="1">
        <v>6.0627290364302603E-5</v>
      </c>
      <c r="L3256" s="2">
        <v>0.99720039061629295</v>
      </c>
      <c r="M3256" s="2">
        <v>2.6632521458386398</v>
      </c>
      <c r="N3256" s="2">
        <v>1.6296613390947099</v>
      </c>
      <c r="O3256" s="2">
        <v>1.0223300481238899</v>
      </c>
      <c r="P3256">
        <v>3</v>
      </c>
    </row>
    <row r="3257" spans="1:16" x14ac:dyDescent="0.2">
      <c r="A3257">
        <v>746942</v>
      </c>
      <c r="B3257" t="s">
        <v>3268</v>
      </c>
      <c r="C3257">
        <v>2</v>
      </c>
      <c r="D3257" s="2"/>
      <c r="E3257" s="2">
        <v>2</v>
      </c>
      <c r="F3257" s="2"/>
      <c r="G3257" s="2">
        <v>1</v>
      </c>
      <c r="H3257" s="2"/>
      <c r="I3257" s="1">
        <v>4.13897862424489E-6</v>
      </c>
      <c r="J3257" s="1">
        <v>9.0802604218688902E-6</v>
      </c>
      <c r="K3257" s="1">
        <v>3.3681827980168101E-6</v>
      </c>
      <c r="L3257" s="2">
        <v>2.1938408593558401</v>
      </c>
      <c r="M3257" s="2">
        <v>0.81377148900625096</v>
      </c>
      <c r="N3257" s="2">
        <v>1.33614562932367</v>
      </c>
      <c r="O3257" s="2">
        <v>1.03287346832706</v>
      </c>
      <c r="P3257">
        <v>4</v>
      </c>
    </row>
    <row r="3258" spans="1:16" x14ac:dyDescent="0.2">
      <c r="A3258">
        <v>746944</v>
      </c>
      <c r="B3258" t="s">
        <v>3269</v>
      </c>
      <c r="C3258">
        <v>1</v>
      </c>
      <c r="D3258" s="2"/>
      <c r="E3258" s="2">
        <v>1</v>
      </c>
      <c r="F3258" s="2"/>
      <c r="G3258" s="2">
        <v>1</v>
      </c>
      <c r="H3258" s="2"/>
      <c r="I3258" s="1">
        <v>2.0694893121224399E-6</v>
      </c>
      <c r="J3258" s="1">
        <v>4.54013021093444E-6</v>
      </c>
      <c r="K3258" s="1">
        <v>3.3681827980168101E-6</v>
      </c>
      <c r="L3258" s="2">
        <v>2.1938408593558401</v>
      </c>
      <c r="M3258" s="2">
        <v>1.6275429780124999</v>
      </c>
      <c r="N3258" s="2">
        <v>1.88959527029507</v>
      </c>
      <c r="O3258" s="2">
        <v>0.29969268564845097</v>
      </c>
      <c r="P3258">
        <v>4</v>
      </c>
    </row>
    <row r="3259" spans="1:16" x14ac:dyDescent="0.2">
      <c r="A3259">
        <v>746952</v>
      </c>
      <c r="B3259" t="s">
        <v>3270</v>
      </c>
      <c r="C3259">
        <v>9</v>
      </c>
      <c r="D3259" s="2">
        <f>1000000*C3259/495425</f>
        <v>18.166220921431094</v>
      </c>
      <c r="E3259" s="2">
        <v>20</v>
      </c>
      <c r="F3259" s="2">
        <f>1000000*E3259/220258</f>
        <v>90.802604218688998</v>
      </c>
      <c r="G3259" s="2">
        <v>11</v>
      </c>
      <c r="H3259" s="2">
        <f>1000000*G3259/296896</f>
        <v>37.050010778184955</v>
      </c>
      <c r="I3259" s="1">
        <v>1.8625403809102E-5</v>
      </c>
      <c r="J3259" s="1">
        <v>9.0802604218688906E-5</v>
      </c>
      <c r="K3259" s="1">
        <v>3.7050010778184903E-5</v>
      </c>
      <c r="L3259" s="2">
        <v>4.8752019096796504</v>
      </c>
      <c r="M3259" s="2">
        <v>1.98921919534861</v>
      </c>
      <c r="N3259" s="4">
        <v>3.11413635217454</v>
      </c>
      <c r="O3259" s="2">
        <v>0.926736143815864</v>
      </c>
      <c r="P3259">
        <v>3</v>
      </c>
    </row>
    <row r="3260" spans="1:16" x14ac:dyDescent="0.2">
      <c r="A3260">
        <v>746953</v>
      </c>
      <c r="B3260" t="s">
        <v>3271</v>
      </c>
      <c r="C3260">
        <v>2</v>
      </c>
      <c r="D3260" s="2"/>
      <c r="E3260" s="2">
        <v>2</v>
      </c>
      <c r="F3260" s="2"/>
      <c r="G3260" s="2">
        <v>1</v>
      </c>
      <c r="H3260" s="2"/>
      <c r="I3260" s="1">
        <v>4.13897862424489E-6</v>
      </c>
      <c r="J3260" s="1">
        <v>9.0802604218688902E-6</v>
      </c>
      <c r="K3260" s="1">
        <v>3.3681827980168101E-6</v>
      </c>
      <c r="L3260" s="2">
        <v>2.1938408593558401</v>
      </c>
      <c r="M3260" s="2">
        <v>0.81377148900625096</v>
      </c>
      <c r="N3260" s="2">
        <v>1.33614562932367</v>
      </c>
      <c r="O3260" s="2">
        <v>1.03287346832706</v>
      </c>
      <c r="P3260">
        <v>4</v>
      </c>
    </row>
    <row r="3261" spans="1:16" x14ac:dyDescent="0.2">
      <c r="A3261">
        <v>746958</v>
      </c>
      <c r="B3261" t="s">
        <v>3272</v>
      </c>
      <c r="C3261">
        <v>4</v>
      </c>
      <c r="D3261" s="2"/>
      <c r="E3261" s="2">
        <v>1</v>
      </c>
      <c r="F3261" s="2"/>
      <c r="G3261" s="2">
        <v>3</v>
      </c>
      <c r="H3261" s="2"/>
      <c r="I3261" s="1">
        <v>8.2779572484897901E-6</v>
      </c>
      <c r="J3261" s="1">
        <v>4.54013021093444E-6</v>
      </c>
      <c r="K3261" s="1">
        <v>1.0104548394050401E-5</v>
      </c>
      <c r="L3261" s="2">
        <v>0.54846021483896101</v>
      </c>
      <c r="M3261" s="2">
        <v>1.2206572335093699</v>
      </c>
      <c r="N3261" s="2">
        <v>0.81821875347322903</v>
      </c>
      <c r="O3261" s="2">
        <v>0.82153704717354403</v>
      </c>
      <c r="P3261">
        <v>4</v>
      </c>
    </row>
    <row r="3262" spans="1:16" x14ac:dyDescent="0.2">
      <c r="A3262">
        <v>746976</v>
      </c>
      <c r="B3262" t="s">
        <v>3273</v>
      </c>
      <c r="C3262">
        <v>6</v>
      </c>
      <c r="D3262" s="2"/>
      <c r="E3262" s="2">
        <v>3</v>
      </c>
      <c r="F3262" s="2"/>
      <c r="G3262" s="2">
        <v>5</v>
      </c>
      <c r="H3262" s="2"/>
      <c r="I3262" s="1">
        <v>1.2416935872734601E-5</v>
      </c>
      <c r="J3262" s="1">
        <v>1.3620390632803301E-5</v>
      </c>
      <c r="K3262" s="1">
        <v>1.6840913990084E-5</v>
      </c>
      <c r="L3262" s="2">
        <v>1.09692042967792</v>
      </c>
      <c r="M3262" s="2">
        <v>1.35628581501041</v>
      </c>
      <c r="N3262" s="2">
        <v>1.2197285021541799</v>
      </c>
      <c r="O3262" s="2">
        <v>0.21264189930334901</v>
      </c>
      <c r="P3262">
        <v>3</v>
      </c>
    </row>
    <row r="3263" spans="1:16" x14ac:dyDescent="0.2">
      <c r="A3263">
        <v>747000</v>
      </c>
      <c r="B3263" t="s">
        <v>3274</v>
      </c>
      <c r="C3263">
        <v>17</v>
      </c>
      <c r="D3263" s="2">
        <f>1000000*C3263/495425</f>
        <v>34.313972851592069</v>
      </c>
      <c r="E3263" s="2">
        <v>11</v>
      </c>
      <c r="F3263" s="2">
        <f>1000000*E3263/220258</f>
        <v>49.941432320278949</v>
      </c>
      <c r="G3263" s="2">
        <v>17</v>
      </c>
      <c r="H3263" s="2">
        <f>1000000*G3263/296896</f>
        <v>57.259107566285834</v>
      </c>
      <c r="I3263" s="1">
        <v>3.51813183060816E-5</v>
      </c>
      <c r="J3263" s="1">
        <v>4.9941432320278902E-5</v>
      </c>
      <c r="K3263" s="1">
        <v>5.7259107566285803E-5</v>
      </c>
      <c r="L3263" s="2">
        <v>1.4195440854655399</v>
      </c>
      <c r="M3263" s="2">
        <v>1.6275429780124999</v>
      </c>
      <c r="N3263" s="4">
        <v>1.51998980532062</v>
      </c>
      <c r="O3263" s="2">
        <v>0.13684229448044199</v>
      </c>
      <c r="P3263">
        <v>3</v>
      </c>
    </row>
    <row r="3264" spans="1:16" x14ac:dyDescent="0.2">
      <c r="A3264">
        <v>747001</v>
      </c>
      <c r="B3264" t="s">
        <v>3275</v>
      </c>
      <c r="C3264">
        <v>0</v>
      </c>
      <c r="D3264" s="2"/>
      <c r="E3264" s="2">
        <v>2</v>
      </c>
      <c r="F3264" s="2"/>
      <c r="G3264" s="2">
        <v>3</v>
      </c>
      <c r="H3264" s="2"/>
      <c r="I3264">
        <v>0</v>
      </c>
      <c r="J3264" s="1">
        <v>9.0802604218688902E-6</v>
      </c>
      <c r="K3264" s="1">
        <v>1.0104548394050401E-5</v>
      </c>
      <c r="L3264" s="2" t="s">
        <v>306</v>
      </c>
      <c r="M3264" s="2" t="s">
        <v>306</v>
      </c>
      <c r="N3264" s="2" t="s">
        <v>306</v>
      </c>
      <c r="P3264">
        <v>4</v>
      </c>
    </row>
    <row r="3265" spans="1:16" x14ac:dyDescent="0.2">
      <c r="A3265">
        <v>747012</v>
      </c>
      <c r="B3265" t="s">
        <v>3276</v>
      </c>
      <c r="C3265">
        <v>2</v>
      </c>
      <c r="D3265" s="2"/>
      <c r="E3265" s="2">
        <v>2</v>
      </c>
      <c r="F3265" s="2"/>
      <c r="G3265" s="2">
        <v>2</v>
      </c>
      <c r="H3265" s="2"/>
      <c r="I3265" s="1">
        <v>4.13897862424489E-6</v>
      </c>
      <c r="J3265" s="1">
        <v>9.0802604218688902E-6</v>
      </c>
      <c r="K3265" s="1">
        <v>6.7363655960336201E-6</v>
      </c>
      <c r="L3265" s="2">
        <v>2.1938408593558401</v>
      </c>
      <c r="M3265" s="2">
        <v>1.6275429780124999</v>
      </c>
      <c r="N3265" s="2">
        <v>1.88959527029507</v>
      </c>
      <c r="O3265" s="2">
        <v>0.29969268564845097</v>
      </c>
      <c r="P3265">
        <v>4</v>
      </c>
    </row>
    <row r="3266" spans="1:16" x14ac:dyDescent="0.2">
      <c r="A3266">
        <v>747024</v>
      </c>
      <c r="B3266" t="s">
        <v>3277</v>
      </c>
      <c r="C3266">
        <v>0</v>
      </c>
      <c r="D3266" s="2"/>
      <c r="E3266" s="2">
        <v>2</v>
      </c>
      <c r="F3266" s="2"/>
      <c r="G3266" s="2">
        <v>1</v>
      </c>
      <c r="H3266" s="2"/>
      <c r="I3266">
        <v>0</v>
      </c>
      <c r="J3266" s="1">
        <v>9.0802604218688902E-6</v>
      </c>
      <c r="K3266" s="1">
        <v>3.3681827980168101E-6</v>
      </c>
      <c r="L3266" s="2" t="s">
        <v>306</v>
      </c>
      <c r="M3266" s="2" t="s">
        <v>306</v>
      </c>
      <c r="N3266" s="2" t="s">
        <v>306</v>
      </c>
      <c r="P3266">
        <v>4</v>
      </c>
    </row>
    <row r="3267" spans="1:16" x14ac:dyDescent="0.2">
      <c r="A3267">
        <v>747048</v>
      </c>
      <c r="B3267" t="s">
        <v>3278</v>
      </c>
      <c r="C3267">
        <v>1</v>
      </c>
      <c r="D3267" s="2"/>
      <c r="E3267" s="2">
        <v>1</v>
      </c>
      <c r="F3267" s="2"/>
      <c r="G3267" s="2">
        <v>1</v>
      </c>
      <c r="H3267" s="2"/>
      <c r="I3267" s="1">
        <v>2.0694893121224399E-6</v>
      </c>
      <c r="J3267" s="1">
        <v>4.54013021093444E-6</v>
      </c>
      <c r="K3267" s="1">
        <v>3.3681827980168101E-6</v>
      </c>
      <c r="L3267" s="2">
        <v>2.1938408593558401</v>
      </c>
      <c r="M3267" s="2">
        <v>1.6275429780124999</v>
      </c>
      <c r="N3267" s="2">
        <v>1.88959527029507</v>
      </c>
      <c r="O3267" s="2">
        <v>0.29969268564845097</v>
      </c>
      <c r="P3267">
        <v>4</v>
      </c>
    </row>
    <row r="3268" spans="1:16" x14ac:dyDescent="0.2">
      <c r="A3268">
        <v>747072</v>
      </c>
      <c r="B3268" t="s">
        <v>3279</v>
      </c>
      <c r="C3268">
        <v>17</v>
      </c>
      <c r="D3268" s="2">
        <f>1000000*C3268/495425</f>
        <v>34.313972851592069</v>
      </c>
      <c r="E3268" s="2">
        <v>12</v>
      </c>
      <c r="F3268" s="2">
        <f>1000000*E3268/220258</f>
        <v>54.481562531213392</v>
      </c>
      <c r="G3268" s="2">
        <v>11</v>
      </c>
      <c r="H3268" s="2">
        <f>1000000*G3268/296896</f>
        <v>37.050010778184955</v>
      </c>
      <c r="I3268" s="1">
        <v>3.51813183060816E-5</v>
      </c>
      <c r="J3268" s="1">
        <v>5.4481562531213297E-5</v>
      </c>
      <c r="K3268" s="1">
        <v>3.7050010778184903E-5</v>
      </c>
      <c r="L3268" s="2">
        <v>1.5485935477805901</v>
      </c>
      <c r="M3268" s="2">
        <v>1.0531160445963199</v>
      </c>
      <c r="N3268" s="4">
        <v>1.2770468713896499</v>
      </c>
      <c r="O3268" s="2">
        <v>0.38798693633312398</v>
      </c>
      <c r="P3268">
        <v>3</v>
      </c>
    </row>
    <row r="3269" spans="1:16" x14ac:dyDescent="0.2">
      <c r="A3269">
        <v>747120</v>
      </c>
      <c r="B3269" t="s">
        <v>3280</v>
      </c>
      <c r="C3269">
        <v>5</v>
      </c>
      <c r="D3269" s="2"/>
      <c r="E3269" s="2">
        <v>1</v>
      </c>
      <c r="F3269" s="2"/>
      <c r="G3269" s="2">
        <v>1</v>
      </c>
      <c r="H3269" s="2"/>
      <c r="I3269" s="1">
        <v>1.03474465606122E-5</v>
      </c>
      <c r="J3269" s="1">
        <v>4.54013021093444E-6</v>
      </c>
      <c r="K3269" s="1">
        <v>3.3681827980168101E-6</v>
      </c>
      <c r="L3269" s="2">
        <v>0.43876817187116901</v>
      </c>
      <c r="M3269" s="2">
        <v>0.32550859560250001</v>
      </c>
      <c r="N3269" s="2">
        <v>0.37791905405901499</v>
      </c>
      <c r="O3269" s="2">
        <v>0.29969268564845097</v>
      </c>
      <c r="P3269">
        <v>4</v>
      </c>
    </row>
    <row r="3270" spans="1:16" x14ac:dyDescent="0.2">
      <c r="A3270">
        <v>747144</v>
      </c>
      <c r="B3270" t="s">
        <v>3281</v>
      </c>
      <c r="C3270">
        <v>4</v>
      </c>
      <c r="D3270" s="2"/>
      <c r="E3270" s="2">
        <v>2</v>
      </c>
      <c r="F3270" s="2"/>
      <c r="G3270" s="2">
        <v>1</v>
      </c>
      <c r="H3270" s="2"/>
      <c r="I3270" s="1">
        <v>8.2779572484897901E-6</v>
      </c>
      <c r="J3270" s="1">
        <v>9.0802604218688902E-6</v>
      </c>
      <c r="K3270" s="1">
        <v>3.3681827980168101E-6</v>
      </c>
      <c r="L3270" s="2">
        <v>1.09692042967792</v>
      </c>
      <c r="M3270" s="2">
        <v>0.40688574450312498</v>
      </c>
      <c r="N3270" s="2">
        <v>0.66807281466183699</v>
      </c>
      <c r="O3270" s="2">
        <v>1.03287346832706</v>
      </c>
      <c r="P3270">
        <v>4</v>
      </c>
    </row>
    <row r="3271" spans="1:16" x14ac:dyDescent="0.2">
      <c r="A3271">
        <v>747216</v>
      </c>
      <c r="B3271" t="s">
        <v>3282</v>
      </c>
      <c r="C3271">
        <v>5</v>
      </c>
      <c r="D3271" s="2"/>
      <c r="E3271" s="2">
        <v>5</v>
      </c>
      <c r="F3271" s="2"/>
      <c r="G3271" s="2">
        <v>2</v>
      </c>
      <c r="H3271" s="2"/>
      <c r="I3271" s="1">
        <v>1.03474465606122E-5</v>
      </c>
      <c r="J3271" s="1">
        <v>2.2700651054672199E-5</v>
      </c>
      <c r="K3271" s="1">
        <v>6.7363655960336201E-6</v>
      </c>
      <c r="L3271" s="2">
        <v>2.1938408593558401</v>
      </c>
      <c r="M3271" s="2">
        <v>0.65101719120500101</v>
      </c>
      <c r="N3271" s="2">
        <v>1.19508498200278</v>
      </c>
      <c r="O3271" s="2">
        <v>1.29097402392698</v>
      </c>
      <c r="P3271">
        <v>3</v>
      </c>
    </row>
    <row r="3272" spans="1:16" x14ac:dyDescent="0.2">
      <c r="A3272">
        <v>747360</v>
      </c>
      <c r="B3272" t="s">
        <v>3283</v>
      </c>
      <c r="C3272">
        <v>99</v>
      </c>
      <c r="D3272" s="2">
        <f>1000000*C3272/495425</f>
        <v>199.82843013574205</v>
      </c>
      <c r="E3272" s="2">
        <v>100</v>
      </c>
      <c r="F3272" s="2">
        <f>1000000*E3272/220258</f>
        <v>454.01302109344493</v>
      </c>
      <c r="G3272" s="2">
        <v>128</v>
      </c>
      <c r="H3272" s="2">
        <f>1000000*G3272/296896</f>
        <v>431.12739814615219</v>
      </c>
      <c r="I3272">
        <v>2.0487944190012201E-4</v>
      </c>
      <c r="J3272">
        <v>4.5401302109344401E-4</v>
      </c>
      <c r="K3272">
        <v>4.3112739814615201E-4</v>
      </c>
      <c r="L3272" s="2">
        <v>2.2160008680362</v>
      </c>
      <c r="M3272" s="2">
        <v>2.1042979917737399</v>
      </c>
      <c r="N3272" s="4">
        <v>2.1594272797150298</v>
      </c>
      <c r="O3272" s="2">
        <v>5.1728010158882697E-2</v>
      </c>
      <c r="P3272">
        <v>2</v>
      </c>
    </row>
    <row r="3273" spans="1:16" x14ac:dyDescent="0.2">
      <c r="A3273">
        <v>747361</v>
      </c>
      <c r="B3273" t="s">
        <v>3284</v>
      </c>
      <c r="C3273">
        <v>9</v>
      </c>
      <c r="D3273" s="2"/>
      <c r="E3273" s="2">
        <v>2</v>
      </c>
      <c r="F3273" s="2"/>
      <c r="G3273" s="2">
        <v>7</v>
      </c>
      <c r="H3273" s="2"/>
      <c r="I3273" s="1">
        <v>1.8625403809102E-5</v>
      </c>
      <c r="J3273" s="1">
        <v>9.0802604218688902E-6</v>
      </c>
      <c r="K3273" s="1">
        <v>2.3577279586117598E-5</v>
      </c>
      <c r="L3273" s="2">
        <v>0.48752019096796501</v>
      </c>
      <c r="M3273" s="2">
        <v>1.26586676067639</v>
      </c>
      <c r="N3273" s="2">
        <v>0.78557978901251901</v>
      </c>
      <c r="O3273" s="2">
        <v>0.99079250840555999</v>
      </c>
      <c r="P3273">
        <v>3</v>
      </c>
    </row>
    <row r="3274" spans="1:16" x14ac:dyDescent="0.2">
      <c r="A3274">
        <v>747362</v>
      </c>
      <c r="B3274" t="s">
        <v>3285</v>
      </c>
      <c r="C3274">
        <v>8</v>
      </c>
      <c r="D3274" s="2"/>
      <c r="E3274" s="2">
        <v>3</v>
      </c>
      <c r="F3274" s="2"/>
      <c r="G3274" s="2">
        <v>7</v>
      </c>
      <c r="H3274" s="2"/>
      <c r="I3274" s="1">
        <v>1.6555914496979499E-5</v>
      </c>
      <c r="J3274" s="1">
        <v>1.3620390632803301E-5</v>
      </c>
      <c r="K3274" s="1">
        <v>2.3577279586117598E-5</v>
      </c>
      <c r="L3274" s="2">
        <v>0.82269032225844196</v>
      </c>
      <c r="M3274" s="2">
        <v>1.4241001057609299</v>
      </c>
      <c r="N3274" s="2">
        <v>1.0824016698697101</v>
      </c>
      <c r="O3274" s="2">
        <v>0.555625328603647</v>
      </c>
      <c r="P3274">
        <v>3</v>
      </c>
    </row>
    <row r="3275" spans="1:16" x14ac:dyDescent="0.2">
      <c r="A3275">
        <v>747363</v>
      </c>
      <c r="B3275" t="s">
        <v>3286</v>
      </c>
      <c r="C3275">
        <v>0</v>
      </c>
      <c r="D3275" s="2"/>
      <c r="E3275" s="2">
        <v>2</v>
      </c>
      <c r="F3275" s="2"/>
      <c r="G3275" s="2">
        <v>2</v>
      </c>
      <c r="H3275" s="2"/>
      <c r="I3275">
        <v>0</v>
      </c>
      <c r="J3275" s="1">
        <v>9.0802604218688902E-6</v>
      </c>
      <c r="K3275" s="1">
        <v>6.7363655960336201E-6</v>
      </c>
      <c r="L3275" s="2" t="s">
        <v>306</v>
      </c>
      <c r="M3275" s="2" t="s">
        <v>306</v>
      </c>
      <c r="N3275" s="2" t="s">
        <v>306</v>
      </c>
      <c r="P3275">
        <v>4</v>
      </c>
    </row>
    <row r="3276" spans="1:16" x14ac:dyDescent="0.2">
      <c r="A3276">
        <v>747366</v>
      </c>
      <c r="B3276" t="s">
        <v>3287</v>
      </c>
      <c r="C3276">
        <v>4</v>
      </c>
      <c r="D3276" s="2"/>
      <c r="E3276" s="2">
        <v>4</v>
      </c>
      <c r="F3276" s="2"/>
      <c r="G3276" s="2">
        <v>2</v>
      </c>
      <c r="H3276" s="2"/>
      <c r="I3276" s="1">
        <v>8.2779572484897901E-6</v>
      </c>
      <c r="J3276" s="1">
        <v>1.8160520843737699E-5</v>
      </c>
      <c r="K3276" s="1">
        <v>6.7363655960336201E-6</v>
      </c>
      <c r="L3276" s="2">
        <v>2.1938408593558401</v>
      </c>
      <c r="M3276" s="2">
        <v>0.81377148900625096</v>
      </c>
      <c r="N3276" s="2">
        <v>1.33614562932367</v>
      </c>
      <c r="O3276" s="2">
        <v>1.03287346832706</v>
      </c>
      <c r="P3276">
        <v>3</v>
      </c>
    </row>
    <row r="3277" spans="1:16" x14ac:dyDescent="0.2">
      <c r="A3277">
        <v>747372</v>
      </c>
      <c r="B3277" t="s">
        <v>3288</v>
      </c>
      <c r="C3277">
        <v>8</v>
      </c>
      <c r="D3277" s="2"/>
      <c r="E3277" s="2">
        <v>4</v>
      </c>
      <c r="F3277" s="2"/>
      <c r="G3277" s="2">
        <v>12</v>
      </c>
      <c r="H3277" s="2"/>
      <c r="I3277" s="1">
        <v>1.6555914496979499E-5</v>
      </c>
      <c r="J3277" s="1">
        <v>1.8160520843737699E-5</v>
      </c>
      <c r="K3277" s="1">
        <v>4.0418193576201697E-5</v>
      </c>
      <c r="L3277" s="2">
        <v>1.09692042967792</v>
      </c>
      <c r="M3277" s="2">
        <v>2.4413144670187501</v>
      </c>
      <c r="N3277" s="2">
        <v>1.6364375069464501</v>
      </c>
      <c r="O3277" s="2">
        <v>0.82153704717354403</v>
      </c>
      <c r="P3277">
        <v>3</v>
      </c>
    </row>
    <row r="3278" spans="1:16" x14ac:dyDescent="0.2">
      <c r="A3278">
        <v>747384</v>
      </c>
      <c r="B3278" t="s">
        <v>3289</v>
      </c>
      <c r="C3278">
        <v>14</v>
      </c>
      <c r="D3278" s="2"/>
      <c r="E3278" s="2">
        <v>6</v>
      </c>
      <c r="F3278" s="2"/>
      <c r="G3278" s="2">
        <v>16</v>
      </c>
      <c r="H3278" s="2"/>
      <c r="I3278" s="1">
        <v>2.8972850369714199E-5</v>
      </c>
      <c r="J3278" s="1">
        <v>2.7240781265606601E-5</v>
      </c>
      <c r="K3278" s="1">
        <v>5.3890924768269002E-5</v>
      </c>
      <c r="L3278" s="2">
        <v>0.94021751115250496</v>
      </c>
      <c r="M3278" s="2">
        <v>1.8600491177285701</v>
      </c>
      <c r="N3278" s="2">
        <v>1.32244120931411</v>
      </c>
      <c r="O3278" s="2">
        <v>0.69555576467035596</v>
      </c>
      <c r="P3278">
        <v>3</v>
      </c>
    </row>
    <row r="3279" spans="1:16" x14ac:dyDescent="0.2">
      <c r="A3279">
        <v>747396</v>
      </c>
      <c r="B3279" t="s">
        <v>3290</v>
      </c>
      <c r="C3279">
        <v>1</v>
      </c>
      <c r="D3279" s="2"/>
      <c r="E3279" s="2">
        <v>1</v>
      </c>
      <c r="F3279" s="2"/>
      <c r="G3279" s="2">
        <v>2</v>
      </c>
      <c r="H3279" s="2"/>
      <c r="I3279" s="1">
        <v>2.0694893121224399E-6</v>
      </c>
      <c r="J3279" s="1">
        <v>4.54013021093444E-6</v>
      </c>
      <c r="K3279" s="1">
        <v>6.7363655960336201E-6</v>
      </c>
      <c r="L3279" s="2">
        <v>2.1938408593558401</v>
      </c>
      <c r="M3279" s="2">
        <v>3.2550859560249998</v>
      </c>
      <c r="N3279" s="2">
        <v>2.6722912586473502</v>
      </c>
      <c r="O3279" s="2">
        <v>0.39712927744498</v>
      </c>
      <c r="P3279">
        <v>4</v>
      </c>
    </row>
    <row r="3280" spans="1:16" x14ac:dyDescent="0.2">
      <c r="A3280">
        <v>747408</v>
      </c>
      <c r="B3280" t="s">
        <v>3291</v>
      </c>
      <c r="C3280">
        <v>8</v>
      </c>
      <c r="D3280" s="2"/>
      <c r="E3280" s="2">
        <v>2</v>
      </c>
      <c r="F3280" s="2"/>
      <c r="G3280" s="2">
        <v>3</v>
      </c>
      <c r="H3280" s="2"/>
      <c r="I3280" s="1">
        <v>1.6555914496979499E-5</v>
      </c>
      <c r="J3280" s="1">
        <v>9.0802604218688902E-6</v>
      </c>
      <c r="K3280" s="1">
        <v>1.0104548394050401E-5</v>
      </c>
      <c r="L3280" s="2">
        <v>0.54846021483896101</v>
      </c>
      <c r="M3280" s="2">
        <v>0.61032861675468797</v>
      </c>
      <c r="N3280" s="2">
        <v>0.578568029074924</v>
      </c>
      <c r="O3280" s="2">
        <v>0.10693366865543601</v>
      </c>
      <c r="P3280">
        <v>3</v>
      </c>
    </row>
    <row r="3281" spans="1:16" x14ac:dyDescent="0.2">
      <c r="A3281">
        <v>747432</v>
      </c>
      <c r="B3281" t="s">
        <v>3292</v>
      </c>
      <c r="C3281">
        <v>4</v>
      </c>
      <c r="D3281" s="2"/>
      <c r="E3281" s="2">
        <v>7</v>
      </c>
      <c r="F3281" s="2"/>
      <c r="G3281" s="2">
        <v>9</v>
      </c>
      <c r="H3281" s="2"/>
      <c r="I3281" s="1">
        <v>8.2779572484897901E-6</v>
      </c>
      <c r="J3281" s="1">
        <v>3.1780911476541098E-5</v>
      </c>
      <c r="K3281" s="1">
        <v>3.0313645182151302E-5</v>
      </c>
      <c r="L3281" s="2">
        <v>3.83922150387273</v>
      </c>
      <c r="M3281" s="2">
        <v>3.66197170052813</v>
      </c>
      <c r="N3281" s="2">
        <v>3.7495493728234801</v>
      </c>
      <c r="O3281" s="2">
        <v>4.7272294806756203E-2</v>
      </c>
      <c r="P3281">
        <v>3</v>
      </c>
    </row>
    <row r="3282" spans="1:16" x14ac:dyDescent="0.2">
      <c r="A3282">
        <v>747434</v>
      </c>
      <c r="B3282" t="s">
        <v>3293</v>
      </c>
      <c r="C3282">
        <v>0</v>
      </c>
      <c r="D3282" s="2"/>
      <c r="E3282" s="2">
        <v>1</v>
      </c>
      <c r="F3282" s="2"/>
      <c r="G3282" s="2">
        <v>2</v>
      </c>
      <c r="H3282" s="2"/>
      <c r="I3282">
        <v>0</v>
      </c>
      <c r="J3282" s="1">
        <v>4.54013021093444E-6</v>
      </c>
      <c r="K3282" s="1">
        <v>6.7363655960336201E-6</v>
      </c>
      <c r="L3282" s="2" t="s">
        <v>306</v>
      </c>
      <c r="M3282" s="2" t="s">
        <v>306</v>
      </c>
      <c r="N3282" s="2" t="s">
        <v>306</v>
      </c>
      <c r="P3282">
        <v>4</v>
      </c>
    </row>
    <row r="3283" spans="1:16" x14ac:dyDescent="0.2">
      <c r="A3283">
        <v>747504</v>
      </c>
      <c r="B3283" t="s">
        <v>3294</v>
      </c>
      <c r="C3283">
        <v>7</v>
      </c>
      <c r="D3283" s="2"/>
      <c r="E3283" s="2">
        <v>6</v>
      </c>
      <c r="F3283" s="2"/>
      <c r="G3283" s="2">
        <v>9</v>
      </c>
      <c r="H3283" s="2"/>
      <c r="I3283" s="1">
        <v>1.44864251848571E-5</v>
      </c>
      <c r="J3283" s="1">
        <v>2.7240781265606601E-5</v>
      </c>
      <c r="K3283" s="1">
        <v>3.0313645182151302E-5</v>
      </c>
      <c r="L3283" s="2">
        <v>1.8804350223050099</v>
      </c>
      <c r="M3283" s="2">
        <v>2.0925552574446402</v>
      </c>
      <c r="N3283" s="2">
        <v>1.9836618139711599</v>
      </c>
      <c r="O3283" s="2">
        <v>0.10693366865543601</v>
      </c>
      <c r="P3283">
        <v>3</v>
      </c>
    </row>
    <row r="3284" spans="1:16" x14ac:dyDescent="0.2">
      <c r="A3284">
        <v>747792</v>
      </c>
      <c r="B3284" t="s">
        <v>3295</v>
      </c>
      <c r="C3284">
        <v>5</v>
      </c>
      <c r="D3284" s="2"/>
      <c r="E3284" s="2">
        <v>1</v>
      </c>
      <c r="F3284" s="2"/>
      <c r="G3284" s="2">
        <v>1</v>
      </c>
      <c r="H3284" s="2"/>
      <c r="I3284" s="1">
        <v>1.03474465606122E-5</v>
      </c>
      <c r="J3284" s="1">
        <v>4.54013021093444E-6</v>
      </c>
      <c r="K3284" s="1">
        <v>3.3681827980168101E-6</v>
      </c>
      <c r="L3284" s="2">
        <v>0.43876817187116901</v>
      </c>
      <c r="M3284" s="2">
        <v>0.32550859560250001</v>
      </c>
      <c r="N3284" s="2">
        <v>0.37791905405901499</v>
      </c>
      <c r="O3284" s="2">
        <v>0.29969268564845097</v>
      </c>
      <c r="P3284">
        <v>3</v>
      </c>
    </row>
    <row r="3285" spans="1:16" x14ac:dyDescent="0.2">
      <c r="A3285">
        <v>747852</v>
      </c>
      <c r="B3285" t="s">
        <v>3296</v>
      </c>
      <c r="C3285">
        <v>0</v>
      </c>
      <c r="D3285" s="2"/>
      <c r="E3285" s="2">
        <v>3</v>
      </c>
      <c r="F3285" s="2"/>
      <c r="G3285" s="2">
        <v>1</v>
      </c>
      <c r="H3285" s="2"/>
      <c r="I3285">
        <v>0</v>
      </c>
      <c r="J3285" s="1">
        <v>1.3620390632803301E-5</v>
      </c>
      <c r="K3285" s="1">
        <v>3.3681827980168101E-6</v>
      </c>
      <c r="L3285" s="2" t="s">
        <v>306</v>
      </c>
      <c r="M3285" s="2" t="s">
        <v>306</v>
      </c>
      <c r="N3285" s="2" t="s">
        <v>306</v>
      </c>
      <c r="P3285">
        <v>5</v>
      </c>
    </row>
    <row r="3286" spans="1:16" x14ac:dyDescent="0.2">
      <c r="A3286">
        <v>748224</v>
      </c>
      <c r="B3286" t="s">
        <v>3297</v>
      </c>
      <c r="C3286">
        <v>382</v>
      </c>
      <c r="D3286" s="2">
        <f>1000000*C3286/495425</f>
        <v>771.05515466518648</v>
      </c>
      <c r="E3286" s="2">
        <v>1257</v>
      </c>
      <c r="F3286" s="2">
        <f>1000000*E3286/220258</f>
        <v>5706.9436751446028</v>
      </c>
      <c r="G3286" s="2">
        <v>1284</v>
      </c>
      <c r="H3286" s="2">
        <f>1000000*G3286/296896</f>
        <v>4324.7467126535894</v>
      </c>
      <c r="I3286">
        <v>7.9054491723077496E-4</v>
      </c>
      <c r="J3286">
        <v>5.7069436751445999E-3</v>
      </c>
      <c r="K3286">
        <v>4.3247467126535802E-3</v>
      </c>
      <c r="L3286" s="2">
        <v>7.2189998958384702</v>
      </c>
      <c r="M3286" s="2">
        <v>5.4705894863038003</v>
      </c>
      <c r="N3286" s="4">
        <v>6.2842807807896497</v>
      </c>
      <c r="O3286" s="2">
        <v>0.27821965162335899</v>
      </c>
      <c r="P3286">
        <v>2</v>
      </c>
    </row>
    <row r="3287" spans="1:16" x14ac:dyDescent="0.2">
      <c r="A3287">
        <v>748225</v>
      </c>
      <c r="B3287" t="s">
        <v>3298</v>
      </c>
      <c r="C3287">
        <v>19</v>
      </c>
      <c r="D3287" s="2">
        <f>1000000*C3287/495425</f>
        <v>38.350910834132314</v>
      </c>
      <c r="E3287" s="2">
        <v>21</v>
      </c>
      <c r="F3287" s="2">
        <f>1000000*E3287/220258</f>
        <v>95.342734429623448</v>
      </c>
      <c r="G3287" s="2">
        <v>25</v>
      </c>
      <c r="H3287" s="2">
        <f>1000000*G3287/296896</f>
        <v>84.20456995042035</v>
      </c>
      <c r="I3287" s="1">
        <v>3.9320296930326501E-5</v>
      </c>
      <c r="J3287" s="1">
        <v>9.5342734429623396E-5</v>
      </c>
      <c r="K3287" s="1">
        <v>8.4204569950420297E-5</v>
      </c>
      <c r="L3287" s="2">
        <v>2.42477147613014</v>
      </c>
      <c r="M3287" s="2">
        <v>2.1415039184375</v>
      </c>
      <c r="N3287" s="4">
        <v>2.2787403576204501</v>
      </c>
      <c r="O3287" s="2">
        <v>0.124308834372179</v>
      </c>
      <c r="P3287">
        <v>3</v>
      </c>
    </row>
    <row r="3288" spans="1:16" x14ac:dyDescent="0.2">
      <c r="A3288">
        <v>748226</v>
      </c>
      <c r="B3288" t="s">
        <v>3299</v>
      </c>
      <c r="C3288">
        <v>21</v>
      </c>
      <c r="D3288" s="2">
        <f>1000000*C3288/495425</f>
        <v>42.387848816672552</v>
      </c>
      <c r="E3288" s="2">
        <v>78</v>
      </c>
      <c r="F3288" s="2">
        <f>1000000*E3288/220258</f>
        <v>354.13015645288709</v>
      </c>
      <c r="G3288" s="2">
        <v>65</v>
      </c>
      <c r="H3288" s="2">
        <f>1000000*G3288/296896</f>
        <v>218.93188187109291</v>
      </c>
      <c r="I3288" s="1">
        <v>4.3459275554571401E-5</v>
      </c>
      <c r="J3288">
        <v>3.5413015645288702E-4</v>
      </c>
      <c r="K3288">
        <v>2.18931881871092E-4</v>
      </c>
      <c r="L3288" s="2">
        <v>8.1485517633217093</v>
      </c>
      <c r="M3288" s="2">
        <v>5.0376330271815499</v>
      </c>
      <c r="N3288" s="4">
        <v>6.4069816205923296</v>
      </c>
      <c r="O3288" s="2">
        <v>0.48555137510329699</v>
      </c>
      <c r="P3288">
        <v>3</v>
      </c>
    </row>
    <row r="3289" spans="1:16" x14ac:dyDescent="0.2">
      <c r="A3289">
        <v>748227</v>
      </c>
      <c r="B3289" t="s">
        <v>3300</v>
      </c>
      <c r="C3289">
        <v>5</v>
      </c>
      <c r="D3289" s="2"/>
      <c r="E3289" s="2">
        <v>5</v>
      </c>
      <c r="F3289" s="2"/>
      <c r="G3289" s="2">
        <v>2</v>
      </c>
      <c r="H3289" s="2"/>
      <c r="I3289" s="1">
        <v>1.03474465606122E-5</v>
      </c>
      <c r="J3289" s="1">
        <v>2.2700651054672199E-5</v>
      </c>
      <c r="K3289" s="1">
        <v>6.7363655960336201E-6</v>
      </c>
      <c r="L3289" s="2">
        <v>2.1938408593558401</v>
      </c>
      <c r="M3289" s="2">
        <v>0.65101719120500101</v>
      </c>
      <c r="N3289" s="2">
        <v>1.19508498200278</v>
      </c>
      <c r="O3289" s="2">
        <v>1.29097402392698</v>
      </c>
      <c r="P3289">
        <v>4</v>
      </c>
    </row>
    <row r="3290" spans="1:16" x14ac:dyDescent="0.2">
      <c r="A3290">
        <v>748228</v>
      </c>
      <c r="B3290" t="s">
        <v>3301</v>
      </c>
      <c r="C3290">
        <v>10</v>
      </c>
      <c r="D3290" s="2">
        <f>1000000*C3290/495425</f>
        <v>20.184689912701216</v>
      </c>
      <c r="E3290" s="2">
        <v>21</v>
      </c>
      <c r="F3290" s="2">
        <f>1000000*E3290/220258</f>
        <v>95.342734429623448</v>
      </c>
      <c r="G3290" s="2">
        <v>26</v>
      </c>
      <c r="H3290" s="2">
        <f>1000000*G3290/296896</f>
        <v>87.572752748437168</v>
      </c>
      <c r="I3290" s="1">
        <v>2.0694893121224399E-5</v>
      </c>
      <c r="J3290" s="1">
        <v>9.5342734429623396E-5</v>
      </c>
      <c r="K3290" s="1">
        <v>8.7572752748437104E-5</v>
      </c>
      <c r="L3290" s="2">
        <v>4.6070658046472701</v>
      </c>
      <c r="M3290" s="2">
        <v>4.2316117428325004</v>
      </c>
      <c r="N3290" s="4">
        <v>4.4153497889688698</v>
      </c>
      <c r="O3290" s="2">
        <v>8.50338205939625E-2</v>
      </c>
      <c r="P3290">
        <v>3</v>
      </c>
    </row>
    <row r="3291" spans="1:16" x14ac:dyDescent="0.2">
      <c r="A3291">
        <v>748230</v>
      </c>
      <c r="B3291" t="s">
        <v>3302</v>
      </c>
      <c r="C3291">
        <v>23</v>
      </c>
      <c r="D3291" s="2">
        <f>1000000*C3291/495425</f>
        <v>46.424786799212796</v>
      </c>
      <c r="E3291" s="2">
        <v>27</v>
      </c>
      <c r="F3291" s="2">
        <f>1000000*E3291/220258</f>
        <v>122.58351569523013</v>
      </c>
      <c r="G3291" s="2">
        <v>28</v>
      </c>
      <c r="H3291" s="2">
        <f>1000000*G3291/296896</f>
        <v>94.309118344470789</v>
      </c>
      <c r="I3291" s="1">
        <v>4.7598254178816199E-5</v>
      </c>
      <c r="J3291">
        <v>1.2258351569523001E-4</v>
      </c>
      <c r="K3291" s="1">
        <v>9.4309118344470706E-5</v>
      </c>
      <c r="L3291" s="2">
        <v>2.5753784001133799</v>
      </c>
      <c r="M3291" s="2">
        <v>1.9813566688847799</v>
      </c>
      <c r="N3291" s="4">
        <v>2.2589252240759201</v>
      </c>
      <c r="O3291" s="2">
        <v>0.26296653155998001</v>
      </c>
      <c r="P3291">
        <v>3</v>
      </c>
    </row>
    <row r="3292" spans="1:16" x14ac:dyDescent="0.2">
      <c r="A3292">
        <v>748231</v>
      </c>
      <c r="B3292" t="s">
        <v>3303</v>
      </c>
      <c r="C3292">
        <v>6</v>
      </c>
      <c r="D3292" s="2"/>
      <c r="E3292" s="2">
        <v>2</v>
      </c>
      <c r="F3292" s="2"/>
      <c r="G3292" s="2">
        <v>1</v>
      </c>
      <c r="H3292" s="2"/>
      <c r="I3292" s="1">
        <v>1.2416935872734601E-5</v>
      </c>
      <c r="J3292" s="1">
        <v>9.0802604218688902E-6</v>
      </c>
      <c r="K3292" s="1">
        <v>3.3681827980168101E-6</v>
      </c>
      <c r="L3292" s="2">
        <v>0.73128028645194798</v>
      </c>
      <c r="M3292" s="2">
        <v>0.27125716300208302</v>
      </c>
      <c r="N3292" s="2">
        <v>0.44538187644122501</v>
      </c>
      <c r="O3292" s="2">
        <v>1.03287346832706</v>
      </c>
      <c r="P3292">
        <v>4</v>
      </c>
    </row>
    <row r="3293" spans="1:16" x14ac:dyDescent="0.2">
      <c r="A3293">
        <v>748232</v>
      </c>
      <c r="B3293" t="s">
        <v>3304</v>
      </c>
      <c r="C3293">
        <v>4</v>
      </c>
      <c r="D3293" s="2"/>
      <c r="E3293" s="2">
        <v>7</v>
      </c>
      <c r="F3293" s="2"/>
      <c r="G3293" s="2">
        <v>3</v>
      </c>
      <c r="H3293" s="2"/>
      <c r="I3293" s="1">
        <v>8.2779572484897901E-6</v>
      </c>
      <c r="J3293" s="1">
        <v>3.1780911476541098E-5</v>
      </c>
      <c r="K3293" s="1">
        <v>1.0104548394050401E-5</v>
      </c>
      <c r="L3293" s="2">
        <v>3.83922150387273</v>
      </c>
      <c r="M3293" s="2">
        <v>1.2206572335093699</v>
      </c>
      <c r="N3293" s="2">
        <v>2.16480333973943</v>
      </c>
      <c r="O3293" s="2">
        <v>1.20960838441728</v>
      </c>
      <c r="P3293">
        <v>4</v>
      </c>
    </row>
    <row r="3294" spans="1:16" x14ac:dyDescent="0.2">
      <c r="A3294">
        <v>748234</v>
      </c>
      <c r="B3294" t="s">
        <v>3305</v>
      </c>
      <c r="C3294">
        <v>5</v>
      </c>
      <c r="D3294" s="2"/>
      <c r="E3294" s="2">
        <v>2</v>
      </c>
      <c r="F3294" s="2"/>
      <c r="G3294" s="2">
        <v>1</v>
      </c>
      <c r="H3294" s="2"/>
      <c r="I3294" s="1">
        <v>1.03474465606122E-5</v>
      </c>
      <c r="J3294" s="1">
        <v>9.0802604218688902E-6</v>
      </c>
      <c r="K3294" s="1">
        <v>3.3681827980168101E-6</v>
      </c>
      <c r="L3294" s="2">
        <v>0.87753634374233802</v>
      </c>
      <c r="M3294" s="2">
        <v>0.32550859560250001</v>
      </c>
      <c r="N3294" s="2">
        <v>0.53445825172947004</v>
      </c>
      <c r="O3294" s="2">
        <v>1.03287346832706</v>
      </c>
      <c r="P3294">
        <v>4</v>
      </c>
    </row>
    <row r="3295" spans="1:16" x14ac:dyDescent="0.2">
      <c r="A3295">
        <v>748236</v>
      </c>
      <c r="B3295" t="s">
        <v>3306</v>
      </c>
      <c r="C3295">
        <v>26</v>
      </c>
      <c r="D3295" s="2">
        <f>1000000*C3295/495425</f>
        <v>52.48019377302316</v>
      </c>
      <c r="E3295" s="2">
        <v>74</v>
      </c>
      <c r="F3295" s="2">
        <f>1000000*E3295/220258</f>
        <v>335.96963560914929</v>
      </c>
      <c r="G3295" s="2">
        <v>71</v>
      </c>
      <c r="H3295" s="2">
        <f>1000000*G3295/296896</f>
        <v>239.14097865919379</v>
      </c>
      <c r="I3295" s="1">
        <v>5.38067221151836E-5</v>
      </c>
      <c r="J3295">
        <v>3.3596963560914901E-4</v>
      </c>
      <c r="K3295">
        <v>2.3914097865919301E-4</v>
      </c>
      <c r="L3295" s="2">
        <v>6.2440085997050998</v>
      </c>
      <c r="M3295" s="2">
        <v>4.44444428611106</v>
      </c>
      <c r="N3295" s="4">
        <v>5.2679358712296098</v>
      </c>
      <c r="O3295" s="2">
        <v>0.34160710334805</v>
      </c>
      <c r="P3295">
        <v>3</v>
      </c>
    </row>
    <row r="3296" spans="1:16" x14ac:dyDescent="0.2">
      <c r="A3296">
        <v>748238</v>
      </c>
      <c r="B3296" t="s">
        <v>3307</v>
      </c>
      <c r="C3296">
        <v>7</v>
      </c>
      <c r="D3296" s="2"/>
      <c r="E3296" s="2">
        <v>8</v>
      </c>
      <c r="F3296" s="2"/>
      <c r="G3296" s="2">
        <v>7</v>
      </c>
      <c r="H3296" s="2"/>
      <c r="I3296" s="1">
        <v>1.44864251848571E-5</v>
      </c>
      <c r="J3296" s="1">
        <v>3.63210416874755E-5</v>
      </c>
      <c r="K3296" s="1">
        <v>2.3577279586117598E-5</v>
      </c>
      <c r="L3296" s="2">
        <v>2.5072466964066802</v>
      </c>
      <c r="M3296" s="2">
        <v>1.6275429780124999</v>
      </c>
      <c r="N3296" s="2">
        <v>2.0200623146036198</v>
      </c>
      <c r="O3296" s="2">
        <v>0.43548345614615103</v>
      </c>
      <c r="P3296">
        <v>4</v>
      </c>
    </row>
    <row r="3297" spans="1:16" x14ac:dyDescent="0.2">
      <c r="A3297">
        <v>748240</v>
      </c>
      <c r="B3297" t="s">
        <v>3308</v>
      </c>
      <c r="C3297">
        <v>3</v>
      </c>
      <c r="D3297" s="2"/>
      <c r="E3297" s="2">
        <v>10</v>
      </c>
      <c r="F3297" s="2"/>
      <c r="G3297" s="2">
        <v>1</v>
      </c>
      <c r="H3297" s="2"/>
      <c r="I3297" s="1">
        <v>6.2084679363673401E-6</v>
      </c>
      <c r="J3297" s="1">
        <v>4.5401302109344399E-5</v>
      </c>
      <c r="K3297" s="1">
        <v>3.3681827980168101E-6</v>
      </c>
      <c r="L3297" s="2">
        <v>7.3128028645194796</v>
      </c>
      <c r="M3297" s="2">
        <v>0.54251432600416705</v>
      </c>
      <c r="N3297" s="2">
        <v>1.9918083033379801</v>
      </c>
      <c r="O3297" s="2">
        <v>3.3990663294099601</v>
      </c>
      <c r="P3297">
        <v>4</v>
      </c>
    </row>
    <row r="3298" spans="1:16" x14ac:dyDescent="0.2">
      <c r="A3298">
        <v>748248</v>
      </c>
      <c r="B3298" t="s">
        <v>3309</v>
      </c>
      <c r="C3298">
        <v>27</v>
      </c>
      <c r="D3298" s="2">
        <f>1000000*C3298/495425</f>
        <v>54.498662764293286</v>
      </c>
      <c r="E3298" s="2">
        <v>70</v>
      </c>
      <c r="F3298" s="2">
        <f>1000000*E3298/220258</f>
        <v>317.80911476541149</v>
      </c>
      <c r="G3298" s="2">
        <v>74</v>
      </c>
      <c r="H3298" s="2">
        <f>1000000*G3298/296896</f>
        <v>249.24552705324425</v>
      </c>
      <c r="I3298" s="1">
        <v>5.5876211427306E-5</v>
      </c>
      <c r="J3298">
        <v>3.1780911476541099E-4</v>
      </c>
      <c r="K3298">
        <v>2.4924552705324397E-4</v>
      </c>
      <c r="L3298" s="2">
        <v>5.6877355612929303</v>
      </c>
      <c r="M3298" s="2">
        <v>4.4606733471453701</v>
      </c>
      <c r="N3298" s="4">
        <v>5.0369763175808497</v>
      </c>
      <c r="O3298" s="2">
        <v>0.243610876204573</v>
      </c>
      <c r="P3298">
        <v>3</v>
      </c>
    </row>
    <row r="3299" spans="1:16" x14ac:dyDescent="0.2">
      <c r="A3299">
        <v>748249</v>
      </c>
      <c r="B3299" t="s">
        <v>3310</v>
      </c>
      <c r="C3299">
        <v>1</v>
      </c>
      <c r="D3299" s="2"/>
      <c r="E3299" s="2">
        <v>2</v>
      </c>
      <c r="F3299" s="2"/>
      <c r="G3299" s="2">
        <v>2</v>
      </c>
      <c r="H3299" s="2"/>
      <c r="I3299" s="1">
        <v>2.0694893121224399E-6</v>
      </c>
      <c r="J3299" s="1">
        <v>9.0802604218688902E-6</v>
      </c>
      <c r="K3299" s="1">
        <v>6.7363655960336201E-6</v>
      </c>
      <c r="L3299" s="2">
        <v>4.3876817187116899</v>
      </c>
      <c r="M3299" s="2">
        <v>3.2550859560249998</v>
      </c>
      <c r="N3299" s="2">
        <v>3.7791905405901498</v>
      </c>
      <c r="O3299" s="2">
        <v>0.29969268564845097</v>
      </c>
      <c r="P3299">
        <v>4</v>
      </c>
    </row>
    <row r="3300" spans="1:16" x14ac:dyDescent="0.2">
      <c r="A3300">
        <v>748250</v>
      </c>
      <c r="B3300" t="s">
        <v>3311</v>
      </c>
      <c r="C3300">
        <v>5</v>
      </c>
      <c r="D3300" s="2"/>
      <c r="E3300" s="2">
        <v>4</v>
      </c>
      <c r="F3300" s="2"/>
      <c r="G3300" s="2">
        <v>7</v>
      </c>
      <c r="H3300" s="2"/>
      <c r="I3300" s="1">
        <v>1.03474465606122E-5</v>
      </c>
      <c r="J3300" s="1">
        <v>1.8160520843737699E-5</v>
      </c>
      <c r="K3300" s="1">
        <v>2.3577279586117598E-5</v>
      </c>
      <c r="L3300" s="2">
        <v>1.75507268748467</v>
      </c>
      <c r="M3300" s="2">
        <v>2.2785601692175002</v>
      </c>
      <c r="N3300" s="2">
        <v>1.99975966550585</v>
      </c>
      <c r="O3300" s="2">
        <v>0.261775197671268</v>
      </c>
      <c r="P3300">
        <v>4</v>
      </c>
    </row>
    <row r="3301" spans="1:16" x14ac:dyDescent="0.2">
      <c r="A3301">
        <v>748252</v>
      </c>
      <c r="B3301" t="s">
        <v>3312</v>
      </c>
      <c r="C3301">
        <v>1</v>
      </c>
      <c r="D3301" s="2"/>
      <c r="E3301" s="2">
        <v>1</v>
      </c>
      <c r="F3301" s="2"/>
      <c r="G3301" s="2">
        <v>2</v>
      </c>
      <c r="H3301" s="2"/>
      <c r="I3301" s="1">
        <v>2.0694893121224399E-6</v>
      </c>
      <c r="J3301" s="1">
        <v>4.54013021093444E-6</v>
      </c>
      <c r="K3301" s="1">
        <v>6.7363655960336201E-6</v>
      </c>
      <c r="L3301" s="2">
        <v>2.1938408593558401</v>
      </c>
      <c r="M3301" s="2">
        <v>3.2550859560249998</v>
      </c>
      <c r="N3301" s="2">
        <v>2.6722912586473502</v>
      </c>
      <c r="O3301" s="2">
        <v>0.39712927744498</v>
      </c>
      <c r="P3301">
        <v>4</v>
      </c>
    </row>
    <row r="3302" spans="1:16" x14ac:dyDescent="0.2">
      <c r="A3302">
        <v>748256</v>
      </c>
      <c r="B3302" t="s">
        <v>3313</v>
      </c>
      <c r="C3302">
        <v>1</v>
      </c>
      <c r="D3302" s="2"/>
      <c r="E3302" s="2">
        <v>1</v>
      </c>
      <c r="F3302" s="2"/>
      <c r="G3302" s="2">
        <v>1</v>
      </c>
      <c r="H3302" s="2"/>
      <c r="I3302" s="1">
        <v>2.0694893121224399E-6</v>
      </c>
      <c r="J3302" s="1">
        <v>4.54013021093444E-6</v>
      </c>
      <c r="K3302" s="1">
        <v>3.3681827980168101E-6</v>
      </c>
      <c r="L3302" s="2">
        <v>2.1938408593558401</v>
      </c>
      <c r="M3302" s="2">
        <v>1.6275429780124999</v>
      </c>
      <c r="N3302" s="2">
        <v>1.88959527029507</v>
      </c>
      <c r="O3302" s="2">
        <v>0.29969268564845097</v>
      </c>
      <c r="P3302">
        <v>5</v>
      </c>
    </row>
    <row r="3303" spans="1:16" x14ac:dyDescent="0.2">
      <c r="A3303">
        <v>748260</v>
      </c>
      <c r="B3303" t="s">
        <v>3314</v>
      </c>
      <c r="C3303">
        <v>1</v>
      </c>
      <c r="D3303" s="2"/>
      <c r="E3303" s="2">
        <v>5</v>
      </c>
      <c r="F3303" s="2"/>
      <c r="G3303" s="2">
        <v>6</v>
      </c>
      <c r="H3303" s="2"/>
      <c r="I3303" s="1">
        <v>2.0694893121224399E-6</v>
      </c>
      <c r="J3303" s="1">
        <v>2.2700651054672199E-5</v>
      </c>
      <c r="K3303" s="1">
        <v>2.0209096788100801E-5</v>
      </c>
      <c r="L3303" s="2">
        <v>10.9692042967792</v>
      </c>
      <c r="M3303" s="2">
        <v>9.7652578680750093</v>
      </c>
      <c r="N3303" s="2">
        <v>10.349739540956801</v>
      </c>
      <c r="O3303" s="2">
        <v>0.11632625380956201</v>
      </c>
      <c r="P3303">
        <v>4</v>
      </c>
    </row>
    <row r="3304" spans="1:16" x14ac:dyDescent="0.2">
      <c r="A3304">
        <v>748266</v>
      </c>
      <c r="B3304" t="s">
        <v>3315</v>
      </c>
      <c r="C3304">
        <v>1</v>
      </c>
      <c r="D3304" s="2"/>
      <c r="E3304" s="2">
        <v>1</v>
      </c>
      <c r="F3304" s="2"/>
      <c r="G3304" s="2">
        <v>1</v>
      </c>
      <c r="H3304" s="2"/>
      <c r="I3304" s="1">
        <v>2.0694893121224399E-6</v>
      </c>
      <c r="J3304" s="1">
        <v>4.54013021093444E-6</v>
      </c>
      <c r="K3304" s="1">
        <v>3.3681827980168101E-6</v>
      </c>
      <c r="L3304" s="2">
        <v>2.1938408593558401</v>
      </c>
      <c r="M3304" s="2">
        <v>1.6275429780124999</v>
      </c>
      <c r="N3304" s="2">
        <v>1.88959527029507</v>
      </c>
      <c r="O3304" s="2">
        <v>0.29969268564845097</v>
      </c>
      <c r="P3304">
        <v>5</v>
      </c>
    </row>
    <row r="3305" spans="1:16" x14ac:dyDescent="0.2">
      <c r="A3305">
        <v>748272</v>
      </c>
      <c r="B3305" t="s">
        <v>3316</v>
      </c>
      <c r="C3305">
        <v>10</v>
      </c>
      <c r="D3305" s="2">
        <f>1000000*C3305/495425</f>
        <v>20.184689912701216</v>
      </c>
      <c r="E3305" s="2">
        <v>46</v>
      </c>
      <c r="F3305" s="2">
        <f>1000000*E3305/220258</f>
        <v>208.8459897029847</v>
      </c>
      <c r="G3305" s="2">
        <v>37</v>
      </c>
      <c r="H3305" s="2">
        <f>1000000*G3305/296896</f>
        <v>124.62276352662212</v>
      </c>
      <c r="I3305" s="1">
        <v>2.0694893121224399E-5</v>
      </c>
      <c r="J3305">
        <v>2.0884598970298399E-4</v>
      </c>
      <c r="K3305">
        <v>1.2462276352662199E-4</v>
      </c>
      <c r="L3305" s="2">
        <v>10.091667953036801</v>
      </c>
      <c r="M3305" s="2">
        <v>6.0219090186462596</v>
      </c>
      <c r="N3305" s="4">
        <v>7.7955824836619003</v>
      </c>
      <c r="O3305" s="2">
        <v>0.52205963350655205</v>
      </c>
      <c r="P3305">
        <v>3</v>
      </c>
    </row>
    <row r="3306" spans="1:16" x14ac:dyDescent="0.2">
      <c r="A3306">
        <v>748273</v>
      </c>
      <c r="B3306" t="s">
        <v>3317</v>
      </c>
      <c r="C3306">
        <v>2</v>
      </c>
      <c r="D3306" s="2"/>
      <c r="E3306" s="2">
        <v>2</v>
      </c>
      <c r="F3306" s="2"/>
      <c r="G3306" s="2">
        <v>3</v>
      </c>
      <c r="H3306" s="2"/>
      <c r="I3306" s="1">
        <v>4.13897862424489E-6</v>
      </c>
      <c r="J3306" s="1">
        <v>9.0802604218688902E-6</v>
      </c>
      <c r="K3306" s="1">
        <v>1.0104548394050401E-5</v>
      </c>
      <c r="L3306" s="2">
        <v>2.1938408593558401</v>
      </c>
      <c r="M3306" s="2">
        <v>2.4413144670187501</v>
      </c>
      <c r="N3306" s="2">
        <v>2.3142721162996902</v>
      </c>
      <c r="O3306" s="2">
        <v>0.10693366865543601</v>
      </c>
      <c r="P3306">
        <v>4</v>
      </c>
    </row>
    <row r="3307" spans="1:16" x14ac:dyDescent="0.2">
      <c r="A3307">
        <v>748274</v>
      </c>
      <c r="B3307" t="s">
        <v>3318</v>
      </c>
      <c r="C3307">
        <v>5</v>
      </c>
      <c r="D3307" s="2"/>
      <c r="E3307" s="2">
        <v>3</v>
      </c>
      <c r="F3307" s="2"/>
      <c r="G3307" s="2">
        <v>1</v>
      </c>
      <c r="H3307" s="2"/>
      <c r="I3307" s="1">
        <v>1.03474465606122E-5</v>
      </c>
      <c r="J3307" s="1">
        <v>1.3620390632803301E-5</v>
      </c>
      <c r="K3307" s="1">
        <v>3.3681827980168101E-6</v>
      </c>
      <c r="L3307" s="2">
        <v>1.3163045156135</v>
      </c>
      <c r="M3307" s="2">
        <v>0.32550859560250001</v>
      </c>
      <c r="N3307" s="2">
        <v>0.65457500277858305</v>
      </c>
      <c r="O3307" s="2">
        <v>1.51364765810672</v>
      </c>
      <c r="P3307">
        <v>4</v>
      </c>
    </row>
    <row r="3308" spans="1:16" x14ac:dyDescent="0.2">
      <c r="A3308">
        <v>748278</v>
      </c>
      <c r="B3308" t="s">
        <v>3319</v>
      </c>
      <c r="C3308">
        <v>1</v>
      </c>
      <c r="D3308" s="2"/>
      <c r="E3308" s="2">
        <v>2</v>
      </c>
      <c r="F3308" s="2"/>
      <c r="G3308" s="2">
        <v>1</v>
      </c>
      <c r="H3308" s="2"/>
      <c r="I3308" s="1">
        <v>2.0694893121224399E-6</v>
      </c>
      <c r="J3308" s="1">
        <v>9.0802604218688902E-6</v>
      </c>
      <c r="K3308" s="1">
        <v>3.3681827980168101E-6</v>
      </c>
      <c r="L3308" s="2">
        <v>4.3876817187116899</v>
      </c>
      <c r="M3308" s="2">
        <v>1.6275429780124999</v>
      </c>
      <c r="N3308" s="2">
        <v>2.6722912586473502</v>
      </c>
      <c r="O3308" s="2">
        <v>1.03287346832706</v>
      </c>
      <c r="P3308">
        <v>4</v>
      </c>
    </row>
    <row r="3309" spans="1:16" x14ac:dyDescent="0.2">
      <c r="A3309">
        <v>748284</v>
      </c>
      <c r="B3309" t="s">
        <v>3320</v>
      </c>
      <c r="C3309">
        <v>3</v>
      </c>
      <c r="D3309" s="2"/>
      <c r="E3309" s="2">
        <v>2</v>
      </c>
      <c r="F3309" s="2"/>
      <c r="G3309" s="2">
        <v>2</v>
      </c>
      <c r="H3309" s="2"/>
      <c r="I3309" s="1">
        <v>6.2084679363673401E-6</v>
      </c>
      <c r="J3309" s="1">
        <v>9.0802604218688902E-6</v>
      </c>
      <c r="K3309" s="1">
        <v>6.7363655960336201E-6</v>
      </c>
      <c r="L3309" s="2">
        <v>1.46256057290389</v>
      </c>
      <c r="M3309" s="2">
        <v>1.0850286520083301</v>
      </c>
      <c r="N3309" s="2">
        <v>1.25973018019671</v>
      </c>
      <c r="O3309" s="2">
        <v>0.29969268564845097</v>
      </c>
      <c r="P3309">
        <v>4</v>
      </c>
    </row>
    <row r="3310" spans="1:16" x14ac:dyDescent="0.2">
      <c r="A3310">
        <v>748296</v>
      </c>
      <c r="B3310" t="s">
        <v>3321</v>
      </c>
      <c r="C3310">
        <v>23</v>
      </c>
      <c r="D3310" s="2">
        <f>1000000*C3310/495425</f>
        <v>46.424786799212796</v>
      </c>
      <c r="E3310" s="2">
        <v>67</v>
      </c>
      <c r="F3310" s="2">
        <f>1000000*E3310/220258</f>
        <v>304.18872413260812</v>
      </c>
      <c r="G3310" s="2">
        <v>61</v>
      </c>
      <c r="H3310" s="2">
        <f>1000000*G3310/296896</f>
        <v>205.45915067902564</v>
      </c>
      <c r="I3310" s="1">
        <v>4.7598254178816199E-5</v>
      </c>
      <c r="J3310">
        <v>3.0418872413260798E-4</v>
      </c>
      <c r="K3310">
        <v>2.0545915067902499E-4</v>
      </c>
      <c r="L3310" s="2">
        <v>6.3907538076887702</v>
      </c>
      <c r="M3310" s="2">
        <v>4.3165270286418496</v>
      </c>
      <c r="N3310" s="4">
        <v>5.2522244377296303</v>
      </c>
      <c r="O3310" s="2">
        <v>0.39492348501838398</v>
      </c>
      <c r="P3310">
        <v>3</v>
      </c>
    </row>
    <row r="3311" spans="1:16" x14ac:dyDescent="0.2">
      <c r="A3311">
        <v>748297</v>
      </c>
      <c r="B3311" t="s">
        <v>3322</v>
      </c>
      <c r="C3311">
        <v>1</v>
      </c>
      <c r="D3311" s="2"/>
      <c r="E3311" s="2">
        <v>2</v>
      </c>
      <c r="F3311" s="2"/>
      <c r="G3311" s="2">
        <v>2</v>
      </c>
      <c r="H3311" s="2"/>
      <c r="I3311" s="1">
        <v>2.0694893121224399E-6</v>
      </c>
      <c r="J3311" s="1">
        <v>9.0802604218688902E-6</v>
      </c>
      <c r="K3311" s="1">
        <v>6.7363655960336201E-6</v>
      </c>
      <c r="L3311" s="2">
        <v>4.3876817187116899</v>
      </c>
      <c r="M3311" s="2">
        <v>3.2550859560249998</v>
      </c>
      <c r="N3311" s="2">
        <v>3.7791905405901498</v>
      </c>
      <c r="O3311" s="2">
        <v>0.29969268564845097</v>
      </c>
      <c r="P3311">
        <v>4</v>
      </c>
    </row>
    <row r="3312" spans="1:16" x14ac:dyDescent="0.2">
      <c r="A3312">
        <v>748298</v>
      </c>
      <c r="B3312" t="s">
        <v>3323</v>
      </c>
      <c r="C3312">
        <v>0</v>
      </c>
      <c r="D3312" s="2"/>
      <c r="E3312" s="2">
        <v>6</v>
      </c>
      <c r="F3312" s="2"/>
      <c r="G3312" s="2">
        <v>7</v>
      </c>
      <c r="H3312" s="2"/>
      <c r="I3312">
        <v>0</v>
      </c>
      <c r="J3312" s="1">
        <v>2.7240781265606601E-5</v>
      </c>
      <c r="K3312" s="1">
        <v>2.3577279586117598E-5</v>
      </c>
      <c r="L3312" s="2" t="s">
        <v>306</v>
      </c>
      <c r="M3312" s="2" t="s">
        <v>306</v>
      </c>
      <c r="N3312" s="2" t="s">
        <v>306</v>
      </c>
      <c r="P3312">
        <v>4</v>
      </c>
    </row>
    <row r="3313" spans="1:17" x14ac:dyDescent="0.2">
      <c r="A3313">
        <v>748302</v>
      </c>
      <c r="B3313" t="s">
        <v>3324</v>
      </c>
      <c r="C3313">
        <v>2</v>
      </c>
      <c r="D3313" s="2"/>
      <c r="E3313" s="2">
        <v>2</v>
      </c>
      <c r="F3313" s="2"/>
      <c r="G3313" s="2">
        <v>3</v>
      </c>
      <c r="H3313" s="2"/>
      <c r="I3313" s="1">
        <v>4.13897862424489E-6</v>
      </c>
      <c r="J3313" s="1">
        <v>9.0802604218688902E-6</v>
      </c>
      <c r="K3313" s="1">
        <v>1.0104548394050401E-5</v>
      </c>
      <c r="L3313" s="2">
        <v>2.1938408593558401</v>
      </c>
      <c r="M3313" s="2">
        <v>2.4413144670187501</v>
      </c>
      <c r="N3313" s="2">
        <v>2.3142721162996902</v>
      </c>
      <c r="O3313" s="2">
        <v>0.10693366865543601</v>
      </c>
      <c r="P3313">
        <v>4</v>
      </c>
    </row>
    <row r="3314" spans="1:17" x14ac:dyDescent="0.2">
      <c r="A3314">
        <v>748308</v>
      </c>
      <c r="B3314" t="s">
        <v>3325</v>
      </c>
      <c r="C3314">
        <v>1</v>
      </c>
      <c r="D3314" s="2"/>
      <c r="E3314" s="2">
        <v>5</v>
      </c>
      <c r="F3314" s="2"/>
      <c r="G3314" s="2">
        <v>4</v>
      </c>
      <c r="H3314" s="2"/>
      <c r="I3314" s="1">
        <v>2.0694893121224399E-6</v>
      </c>
      <c r="J3314" s="1">
        <v>2.2700651054672199E-5</v>
      </c>
      <c r="K3314" s="1">
        <v>1.34727311920672E-5</v>
      </c>
      <c r="L3314" s="2">
        <v>10.9692042967792</v>
      </c>
      <c r="M3314" s="2">
        <v>6.5101719120500103</v>
      </c>
      <c r="N3314" s="2">
        <v>8.4505269486837502</v>
      </c>
      <c r="O3314" s="2">
        <v>0.52766323470795495</v>
      </c>
      <c r="P3314">
        <v>4</v>
      </c>
    </row>
    <row r="3315" spans="1:17" x14ac:dyDescent="0.2">
      <c r="A3315">
        <v>748310</v>
      </c>
      <c r="B3315" t="s">
        <v>3326</v>
      </c>
      <c r="C3315">
        <v>0</v>
      </c>
      <c r="D3315" s="2"/>
      <c r="E3315" s="2">
        <v>1</v>
      </c>
      <c r="F3315" s="2"/>
      <c r="G3315" s="2">
        <v>1</v>
      </c>
      <c r="H3315" s="2"/>
      <c r="I3315">
        <v>0</v>
      </c>
      <c r="J3315" s="1">
        <v>4.54013021093444E-6</v>
      </c>
      <c r="K3315" s="1">
        <v>3.3681827980168101E-6</v>
      </c>
      <c r="L3315" s="2" t="s">
        <v>306</v>
      </c>
      <c r="M3315" s="2" t="s">
        <v>306</v>
      </c>
      <c r="N3315" s="2" t="s">
        <v>306</v>
      </c>
      <c r="P3315">
        <v>5</v>
      </c>
    </row>
    <row r="3316" spans="1:17" x14ac:dyDescent="0.2">
      <c r="A3316">
        <v>748320</v>
      </c>
      <c r="B3316" t="s">
        <v>3327</v>
      </c>
      <c r="C3316">
        <v>6</v>
      </c>
      <c r="D3316" s="2"/>
      <c r="E3316" s="2">
        <v>1</v>
      </c>
      <c r="F3316" s="2"/>
      <c r="G3316" s="2">
        <v>7</v>
      </c>
      <c r="H3316" s="2"/>
      <c r="I3316" s="1">
        <v>1.2416935872734601E-5</v>
      </c>
      <c r="J3316" s="1">
        <v>4.54013021093444E-6</v>
      </c>
      <c r="K3316" s="1">
        <v>2.3577279586117598E-5</v>
      </c>
      <c r="L3316" s="2">
        <v>0.36564014322597399</v>
      </c>
      <c r="M3316" s="2">
        <v>1.8988001410145801</v>
      </c>
      <c r="N3316" s="2">
        <v>0.833233193960774</v>
      </c>
      <c r="O3316" s="2">
        <v>1.84001310665593</v>
      </c>
      <c r="P3316">
        <v>4</v>
      </c>
    </row>
    <row r="3317" spans="1:17" x14ac:dyDescent="0.2">
      <c r="A3317">
        <v>748344</v>
      </c>
      <c r="B3317" t="s">
        <v>3328</v>
      </c>
      <c r="C3317">
        <v>1</v>
      </c>
      <c r="D3317" s="2"/>
      <c r="E3317" s="2">
        <v>1</v>
      </c>
      <c r="F3317" s="2"/>
      <c r="G3317" s="2">
        <v>1</v>
      </c>
      <c r="H3317" s="2"/>
      <c r="I3317" s="1">
        <v>2.0694893121224399E-6</v>
      </c>
      <c r="J3317" s="1">
        <v>4.54013021093444E-6</v>
      </c>
      <c r="K3317" s="1">
        <v>3.3681827980168101E-6</v>
      </c>
      <c r="L3317" s="2">
        <v>2.1938408593558401</v>
      </c>
      <c r="M3317" s="2">
        <v>1.6275429780124999</v>
      </c>
      <c r="N3317" s="2">
        <v>1.88959527029507</v>
      </c>
      <c r="O3317" s="2">
        <v>0.29969268564845097</v>
      </c>
      <c r="P3317">
        <v>4</v>
      </c>
    </row>
    <row r="3318" spans="1:17" x14ac:dyDescent="0.2">
      <c r="A3318">
        <v>748368</v>
      </c>
      <c r="B3318" t="s">
        <v>3329</v>
      </c>
      <c r="C3318">
        <v>18</v>
      </c>
      <c r="D3318" s="2">
        <f>1000000*C3318/495425</f>
        <v>36.332441842862188</v>
      </c>
      <c r="E3318" s="2">
        <v>90</v>
      </c>
      <c r="F3318" s="2">
        <f>1000000*E3318/220258</f>
        <v>408.61171898410049</v>
      </c>
      <c r="G3318" s="2">
        <v>85</v>
      </c>
      <c r="H3318" s="2">
        <f>1000000*G3318/296896</f>
        <v>286.29553783142921</v>
      </c>
      <c r="I3318" s="1">
        <v>3.7250807618204E-5</v>
      </c>
      <c r="J3318">
        <v>4.0861171898409998E-4</v>
      </c>
      <c r="K3318">
        <v>2.8629553783142902E-4</v>
      </c>
      <c r="L3318" s="2">
        <v>10.9692042967792</v>
      </c>
      <c r="M3318" s="2">
        <v>7.6856196183923702</v>
      </c>
      <c r="N3318" s="4">
        <v>9.1817826015148203</v>
      </c>
      <c r="O3318" s="2">
        <v>0.35761951909481299</v>
      </c>
      <c r="P3318">
        <v>3</v>
      </c>
      <c r="Q3318">
        <f>F3318/H3318</f>
        <v>1.4272374696412176</v>
      </c>
    </row>
    <row r="3319" spans="1:17" x14ac:dyDescent="0.2">
      <c r="A3319">
        <v>748370</v>
      </c>
      <c r="B3319" t="s">
        <v>3330</v>
      </c>
      <c r="C3319">
        <v>0</v>
      </c>
      <c r="D3319" s="2"/>
      <c r="E3319" s="2">
        <v>7</v>
      </c>
      <c r="F3319" s="2"/>
      <c r="G3319" s="2">
        <v>9</v>
      </c>
      <c r="H3319" s="2"/>
      <c r="I3319">
        <v>0</v>
      </c>
      <c r="J3319" s="1">
        <v>3.1780911476541098E-5</v>
      </c>
      <c r="K3319" s="1">
        <v>3.0313645182151302E-5</v>
      </c>
      <c r="L3319" s="2" t="s">
        <v>306</v>
      </c>
      <c r="M3319" s="2" t="s">
        <v>306</v>
      </c>
      <c r="N3319" s="2" t="s">
        <v>306</v>
      </c>
      <c r="P3319">
        <v>4</v>
      </c>
    </row>
    <row r="3320" spans="1:17" x14ac:dyDescent="0.2">
      <c r="A3320">
        <v>748372</v>
      </c>
      <c r="B3320" t="s">
        <v>3331</v>
      </c>
      <c r="C3320">
        <v>1</v>
      </c>
      <c r="D3320" s="2"/>
      <c r="E3320" s="2">
        <v>3</v>
      </c>
      <c r="F3320" s="2"/>
      <c r="G3320" s="2">
        <v>4</v>
      </c>
      <c r="H3320" s="2"/>
      <c r="I3320" s="1">
        <v>2.0694893121224399E-6</v>
      </c>
      <c r="J3320" s="1">
        <v>1.3620390632803301E-5</v>
      </c>
      <c r="K3320" s="1">
        <v>1.34727311920672E-5</v>
      </c>
      <c r="L3320" s="2">
        <v>6.5815225780675304</v>
      </c>
      <c r="M3320" s="2">
        <v>6.5101719120500103</v>
      </c>
      <c r="N3320" s="2">
        <v>6.5457500277858296</v>
      </c>
      <c r="O3320" s="2">
        <v>1.0900304123233199E-2</v>
      </c>
      <c r="P3320">
        <v>4</v>
      </c>
    </row>
    <row r="3321" spans="1:17" x14ac:dyDescent="0.2">
      <c r="A3321">
        <v>748374</v>
      </c>
      <c r="B3321" t="s">
        <v>3332</v>
      </c>
      <c r="C3321">
        <v>1</v>
      </c>
      <c r="D3321" s="2"/>
      <c r="E3321" s="2">
        <v>1</v>
      </c>
      <c r="F3321" s="2"/>
      <c r="G3321" s="2">
        <v>3</v>
      </c>
      <c r="H3321" s="2"/>
      <c r="I3321" s="1">
        <v>2.0694893121224399E-6</v>
      </c>
      <c r="J3321" s="1">
        <v>4.54013021093444E-6</v>
      </c>
      <c r="K3321" s="1">
        <v>1.0104548394050401E-5</v>
      </c>
      <c r="L3321" s="2">
        <v>2.1938408593558401</v>
      </c>
      <c r="M3321" s="2">
        <v>4.8826289340375002</v>
      </c>
      <c r="N3321" s="2">
        <v>3.2728750138929099</v>
      </c>
      <c r="O3321" s="2">
        <v>0.82153704717354403</v>
      </c>
      <c r="P3321">
        <v>4</v>
      </c>
    </row>
    <row r="3322" spans="1:17" x14ac:dyDescent="0.2">
      <c r="A3322">
        <v>748380</v>
      </c>
      <c r="B3322" t="s">
        <v>3333</v>
      </c>
      <c r="C3322">
        <v>2</v>
      </c>
      <c r="D3322" s="2"/>
      <c r="E3322" s="2">
        <v>6</v>
      </c>
      <c r="F3322" s="2"/>
      <c r="G3322" s="2">
        <v>5</v>
      </c>
      <c r="H3322" s="2"/>
      <c r="I3322" s="1">
        <v>4.13897862424489E-6</v>
      </c>
      <c r="J3322" s="1">
        <v>2.7240781265606601E-5</v>
      </c>
      <c r="K3322" s="1">
        <v>1.6840913990084E-5</v>
      </c>
      <c r="L3322" s="2">
        <v>6.5815225780675304</v>
      </c>
      <c r="M3322" s="2">
        <v>4.0688574450312496</v>
      </c>
      <c r="N3322" s="2">
        <v>5.1748697704784199</v>
      </c>
      <c r="O3322" s="2">
        <v>0.48555137510329599</v>
      </c>
      <c r="P3322">
        <v>4</v>
      </c>
    </row>
    <row r="3323" spans="1:17" x14ac:dyDescent="0.2">
      <c r="A3323">
        <v>748392</v>
      </c>
      <c r="B3323" t="s">
        <v>3334</v>
      </c>
      <c r="C3323">
        <v>3</v>
      </c>
      <c r="D3323" s="2"/>
      <c r="E3323" s="2">
        <v>10</v>
      </c>
      <c r="F3323" s="2"/>
      <c r="G3323" s="2">
        <v>8</v>
      </c>
      <c r="H3323" s="2"/>
      <c r="I3323" s="1">
        <v>6.2084679363673401E-6</v>
      </c>
      <c r="J3323" s="1">
        <v>4.5401302109344399E-5</v>
      </c>
      <c r="K3323" s="1">
        <v>2.6945462384134501E-5</v>
      </c>
      <c r="L3323" s="2">
        <v>7.3128028645194796</v>
      </c>
      <c r="M3323" s="2">
        <v>4.3401146080333399</v>
      </c>
      <c r="N3323" s="2">
        <v>5.6336846324558296</v>
      </c>
      <c r="O3323" s="2">
        <v>0.52766323470795495</v>
      </c>
      <c r="P3323">
        <v>4</v>
      </c>
    </row>
    <row r="3324" spans="1:17" x14ac:dyDescent="0.2">
      <c r="A3324">
        <v>748404</v>
      </c>
      <c r="B3324" t="s">
        <v>3335</v>
      </c>
      <c r="C3324">
        <v>0</v>
      </c>
      <c r="D3324" s="2"/>
      <c r="E3324" s="2">
        <v>1</v>
      </c>
      <c r="F3324" s="2"/>
      <c r="G3324" s="2">
        <v>1</v>
      </c>
      <c r="H3324" s="2"/>
      <c r="I3324">
        <v>0</v>
      </c>
      <c r="J3324" s="1">
        <v>4.54013021093444E-6</v>
      </c>
      <c r="K3324" s="1">
        <v>3.3681827980168101E-6</v>
      </c>
      <c r="L3324" s="2" t="s">
        <v>306</v>
      </c>
      <c r="M3324" s="2" t="s">
        <v>306</v>
      </c>
      <c r="N3324" s="2" t="s">
        <v>306</v>
      </c>
      <c r="P3324">
        <v>5</v>
      </c>
    </row>
    <row r="3325" spans="1:17" x14ac:dyDescent="0.2">
      <c r="A3325">
        <v>748416</v>
      </c>
      <c r="B3325" t="s">
        <v>3336</v>
      </c>
      <c r="C3325">
        <v>0</v>
      </c>
      <c r="D3325" s="2"/>
      <c r="E3325" s="2">
        <v>3</v>
      </c>
      <c r="F3325" s="2"/>
      <c r="G3325" s="2">
        <v>2</v>
      </c>
      <c r="H3325" s="2"/>
      <c r="I3325">
        <v>0</v>
      </c>
      <c r="J3325" s="1">
        <v>1.3620390632803301E-5</v>
      </c>
      <c r="K3325" s="1">
        <v>6.7363655960336201E-6</v>
      </c>
      <c r="L3325" s="2" t="s">
        <v>306</v>
      </c>
      <c r="M3325" s="2" t="s">
        <v>306</v>
      </c>
      <c r="N3325" s="2" t="s">
        <v>306</v>
      </c>
      <c r="P3325">
        <v>4</v>
      </c>
    </row>
    <row r="3326" spans="1:17" x14ac:dyDescent="0.2">
      <c r="A3326">
        <v>748440</v>
      </c>
      <c r="B3326" t="s">
        <v>3337</v>
      </c>
      <c r="C3326">
        <v>4</v>
      </c>
      <c r="D3326" s="2"/>
      <c r="E3326" s="2">
        <v>5</v>
      </c>
      <c r="F3326" s="2"/>
      <c r="G3326" s="2">
        <v>6</v>
      </c>
      <c r="H3326" s="2"/>
      <c r="I3326" s="1">
        <v>8.2779572484897901E-6</v>
      </c>
      <c r="J3326" s="1">
        <v>2.2700651054672199E-5</v>
      </c>
      <c r="K3326" s="1">
        <v>2.0209096788100801E-5</v>
      </c>
      <c r="L3326" s="2">
        <v>2.7423010741948</v>
      </c>
      <c r="M3326" s="2">
        <v>2.4413144670187501</v>
      </c>
      <c r="N3326" s="2">
        <v>2.5874348852392099</v>
      </c>
      <c r="O3326" s="2">
        <v>0.11632625380956201</v>
      </c>
      <c r="P3326">
        <v>4</v>
      </c>
    </row>
    <row r="3327" spans="1:17" x14ac:dyDescent="0.2">
      <c r="A3327">
        <v>748442</v>
      </c>
      <c r="B3327" t="s">
        <v>3338</v>
      </c>
      <c r="C3327">
        <v>0</v>
      </c>
      <c r="D3327" s="2"/>
      <c r="E3327" s="2">
        <v>2</v>
      </c>
      <c r="F3327" s="2"/>
      <c r="G3327" s="2">
        <v>1</v>
      </c>
      <c r="H3327" s="2"/>
      <c r="I3327">
        <v>0</v>
      </c>
      <c r="J3327" s="1">
        <v>9.0802604218688902E-6</v>
      </c>
      <c r="K3327" s="1">
        <v>3.3681827980168101E-6</v>
      </c>
      <c r="L3327" s="2" t="s">
        <v>306</v>
      </c>
      <c r="M3327" s="2" t="s">
        <v>306</v>
      </c>
      <c r="N3327" s="2" t="s">
        <v>306</v>
      </c>
      <c r="P3327">
        <v>5</v>
      </c>
    </row>
    <row r="3328" spans="1:17" x14ac:dyDescent="0.2">
      <c r="A3328">
        <v>748512</v>
      </c>
      <c r="B3328" t="s">
        <v>3339</v>
      </c>
      <c r="C3328">
        <v>6</v>
      </c>
      <c r="D3328" s="2">
        <f>1000000*C3328/495425</f>
        <v>12.110813947620729</v>
      </c>
      <c r="E3328" s="2">
        <v>24</v>
      </c>
      <c r="F3328" s="2">
        <f>1000000*E3328/220258</f>
        <v>108.96312506242678</v>
      </c>
      <c r="G3328" s="2">
        <v>25</v>
      </c>
      <c r="H3328" s="2">
        <f>1000000*G3328/296896</f>
        <v>84.20456995042035</v>
      </c>
      <c r="I3328" s="1">
        <v>1.2416935872734601E-5</v>
      </c>
      <c r="J3328">
        <v>1.08963125062426E-4</v>
      </c>
      <c r="K3328" s="1">
        <v>8.4204569950420297E-5</v>
      </c>
      <c r="L3328" s="2">
        <v>8.7753634374233798</v>
      </c>
      <c r="M3328" s="2">
        <v>6.78142907505209</v>
      </c>
      <c r="N3328" s="4">
        <v>7.7142403876656598</v>
      </c>
      <c r="O3328" s="2">
        <v>0.25847449161156499</v>
      </c>
      <c r="P3328">
        <v>3</v>
      </c>
    </row>
    <row r="3329" spans="1:16" x14ac:dyDescent="0.2">
      <c r="A3329">
        <v>748516</v>
      </c>
      <c r="B3329" t="s">
        <v>3340</v>
      </c>
      <c r="C3329">
        <v>0</v>
      </c>
      <c r="D3329" s="2"/>
      <c r="E3329" s="2">
        <v>1</v>
      </c>
      <c r="F3329" s="2"/>
      <c r="G3329" s="2">
        <v>1</v>
      </c>
      <c r="H3329" s="2"/>
      <c r="I3329">
        <v>0</v>
      </c>
      <c r="J3329" s="1">
        <v>4.54013021093444E-6</v>
      </c>
      <c r="K3329" s="1">
        <v>3.3681827980168101E-6</v>
      </c>
      <c r="L3329" s="2" t="s">
        <v>306</v>
      </c>
      <c r="M3329" s="2" t="s">
        <v>306</v>
      </c>
      <c r="N3329" s="2" t="s">
        <v>306</v>
      </c>
      <c r="P3329">
        <v>4</v>
      </c>
    </row>
    <row r="3330" spans="1:16" x14ac:dyDescent="0.2">
      <c r="A3330">
        <v>748518</v>
      </c>
      <c r="B3330" t="s">
        <v>3341</v>
      </c>
      <c r="C3330">
        <v>0</v>
      </c>
      <c r="D3330" s="2"/>
      <c r="E3330" s="2">
        <v>1</v>
      </c>
      <c r="F3330" s="2"/>
      <c r="G3330" s="2">
        <v>1</v>
      </c>
      <c r="H3330" s="2"/>
      <c r="I3330">
        <v>0</v>
      </c>
      <c r="J3330" s="1">
        <v>4.54013021093444E-6</v>
      </c>
      <c r="K3330" s="1">
        <v>3.3681827980168101E-6</v>
      </c>
      <c r="L3330" s="2" t="s">
        <v>306</v>
      </c>
      <c r="M3330" s="2" t="s">
        <v>306</v>
      </c>
      <c r="N3330" s="2" t="s">
        <v>306</v>
      </c>
      <c r="P3330">
        <v>4</v>
      </c>
    </row>
    <row r="3331" spans="1:16" x14ac:dyDescent="0.2">
      <c r="A3331">
        <v>748524</v>
      </c>
      <c r="B3331" t="s">
        <v>3342</v>
      </c>
      <c r="C3331">
        <v>1</v>
      </c>
      <c r="D3331" s="2"/>
      <c r="E3331" s="2">
        <v>1</v>
      </c>
      <c r="F3331" s="2"/>
      <c r="G3331" s="2">
        <v>2</v>
      </c>
      <c r="H3331" s="2"/>
      <c r="I3331" s="1">
        <v>2.0694893121224399E-6</v>
      </c>
      <c r="J3331" s="1">
        <v>4.54013021093444E-6</v>
      </c>
      <c r="K3331" s="1">
        <v>6.7363655960336201E-6</v>
      </c>
      <c r="L3331" s="2">
        <v>2.1938408593558401</v>
      </c>
      <c r="M3331" s="2">
        <v>3.2550859560249998</v>
      </c>
      <c r="N3331" s="2">
        <v>2.6722912586473502</v>
      </c>
      <c r="O3331" s="2">
        <v>0.39712927744498</v>
      </c>
      <c r="P3331">
        <v>4</v>
      </c>
    </row>
    <row r="3332" spans="1:16" x14ac:dyDescent="0.2">
      <c r="A3332">
        <v>748560</v>
      </c>
      <c r="B3332" t="s">
        <v>3343</v>
      </c>
      <c r="C3332">
        <v>0</v>
      </c>
      <c r="D3332" s="2"/>
      <c r="E3332" s="2">
        <v>3</v>
      </c>
      <c r="F3332" s="2"/>
      <c r="G3332" s="2">
        <v>1</v>
      </c>
      <c r="H3332" s="2"/>
      <c r="I3332">
        <v>0</v>
      </c>
      <c r="J3332" s="1">
        <v>1.3620390632803301E-5</v>
      </c>
      <c r="K3332" s="1">
        <v>3.3681827980168101E-6</v>
      </c>
      <c r="L3332" s="2" t="s">
        <v>306</v>
      </c>
      <c r="M3332" s="2" t="s">
        <v>306</v>
      </c>
      <c r="N3332" s="2" t="s">
        <v>306</v>
      </c>
      <c r="P3332">
        <v>4</v>
      </c>
    </row>
    <row r="3333" spans="1:16" x14ac:dyDescent="0.2">
      <c r="A3333">
        <v>748584</v>
      </c>
      <c r="B3333" t="s">
        <v>3344</v>
      </c>
      <c r="C3333">
        <v>3</v>
      </c>
      <c r="D3333" s="2"/>
      <c r="E3333" s="2">
        <v>2</v>
      </c>
      <c r="F3333" s="2"/>
      <c r="G3333" s="2">
        <v>1</v>
      </c>
      <c r="H3333" s="2"/>
      <c r="I3333" s="1">
        <v>6.2084679363673401E-6</v>
      </c>
      <c r="J3333" s="1">
        <v>9.0802604218688902E-6</v>
      </c>
      <c r="K3333" s="1">
        <v>3.3681827980168101E-6</v>
      </c>
      <c r="L3333" s="2">
        <v>1.46256057290389</v>
      </c>
      <c r="M3333" s="2">
        <v>0.54251432600416705</v>
      </c>
      <c r="N3333" s="2">
        <v>0.89076375288245002</v>
      </c>
      <c r="O3333" s="2">
        <v>1.03287346832706</v>
      </c>
      <c r="P3333">
        <v>4</v>
      </c>
    </row>
    <row r="3334" spans="1:16" x14ac:dyDescent="0.2">
      <c r="A3334">
        <v>748656</v>
      </c>
      <c r="B3334" t="s">
        <v>3345</v>
      </c>
      <c r="C3334">
        <v>14</v>
      </c>
      <c r="D3334" s="2">
        <f>1000000*C3334/495425</f>
        <v>28.258565877781702</v>
      </c>
      <c r="E3334" s="2">
        <v>34</v>
      </c>
      <c r="F3334" s="2">
        <f>1000000*E3334/220258</f>
        <v>154.3644271717713</v>
      </c>
      <c r="G3334" s="2">
        <v>32</v>
      </c>
      <c r="H3334" s="2">
        <f>1000000*G3334/296896</f>
        <v>107.78184953653805</v>
      </c>
      <c r="I3334" s="1">
        <v>2.8972850369714199E-5</v>
      </c>
      <c r="J3334">
        <v>1.5436442717177101E-4</v>
      </c>
      <c r="K3334">
        <v>1.07781849536538E-4</v>
      </c>
      <c r="L3334" s="2">
        <v>5.3278992298641903</v>
      </c>
      <c r="M3334" s="2">
        <v>3.7200982354571401</v>
      </c>
      <c r="N3334" s="4">
        <v>4.4520005080537999</v>
      </c>
      <c r="O3334" s="2">
        <v>0.36114124234678002</v>
      </c>
      <c r="P3334">
        <v>3</v>
      </c>
    </row>
    <row r="3335" spans="1:16" x14ac:dyDescent="0.2">
      <c r="A3335">
        <v>748658</v>
      </c>
      <c r="B3335" t="s">
        <v>3346</v>
      </c>
      <c r="C3335">
        <v>2</v>
      </c>
      <c r="D3335" s="2"/>
      <c r="E3335" s="2">
        <v>8</v>
      </c>
      <c r="F3335" s="2"/>
      <c r="G3335" s="2">
        <v>1</v>
      </c>
      <c r="H3335" s="2"/>
      <c r="I3335" s="1">
        <v>4.13897862424489E-6</v>
      </c>
      <c r="J3335" s="1">
        <v>3.63210416874755E-5</v>
      </c>
      <c r="K3335" s="1">
        <v>3.3681827980168101E-6</v>
      </c>
      <c r="L3335" s="2">
        <v>8.7753634374233798</v>
      </c>
      <c r="M3335" s="2">
        <v>0.81377148900625096</v>
      </c>
      <c r="N3335" s="2">
        <v>2.6722912586473502</v>
      </c>
      <c r="O3335" s="2">
        <v>2.9793129482626401</v>
      </c>
      <c r="P3335">
        <v>4</v>
      </c>
    </row>
    <row r="3336" spans="1:16" x14ac:dyDescent="0.2">
      <c r="A3336">
        <v>748662</v>
      </c>
      <c r="B3336" t="s">
        <v>3347</v>
      </c>
      <c r="C3336">
        <v>0</v>
      </c>
      <c r="D3336" s="2"/>
      <c r="E3336" s="2">
        <v>3</v>
      </c>
      <c r="F3336" s="2"/>
      <c r="G3336" s="2">
        <v>1</v>
      </c>
      <c r="H3336" s="2"/>
      <c r="I3336">
        <v>0</v>
      </c>
      <c r="J3336" s="1">
        <v>1.3620390632803301E-5</v>
      </c>
      <c r="K3336" s="1">
        <v>3.3681827980168101E-6</v>
      </c>
      <c r="L3336" s="2" t="s">
        <v>306</v>
      </c>
      <c r="M3336" s="2" t="s">
        <v>306</v>
      </c>
      <c r="N3336" s="2" t="s">
        <v>306</v>
      </c>
      <c r="P3336">
        <v>4</v>
      </c>
    </row>
    <row r="3337" spans="1:16" x14ac:dyDescent="0.2">
      <c r="A3337">
        <v>748668</v>
      </c>
      <c r="B3337" t="s">
        <v>3348</v>
      </c>
      <c r="C3337">
        <v>0</v>
      </c>
      <c r="D3337" s="2"/>
      <c r="E3337" s="2">
        <v>2</v>
      </c>
      <c r="F3337" s="2"/>
      <c r="G3337" s="2">
        <v>2</v>
      </c>
      <c r="H3337" s="2"/>
      <c r="I3337">
        <v>0</v>
      </c>
      <c r="J3337" s="1">
        <v>9.0802604218688902E-6</v>
      </c>
      <c r="K3337" s="1">
        <v>6.7363655960336201E-6</v>
      </c>
      <c r="L3337" s="2" t="s">
        <v>306</v>
      </c>
      <c r="M3337" s="2" t="s">
        <v>306</v>
      </c>
      <c r="N3337" s="2" t="s">
        <v>306</v>
      </c>
      <c r="P3337">
        <v>4</v>
      </c>
    </row>
    <row r="3338" spans="1:16" x14ac:dyDescent="0.2">
      <c r="A3338">
        <v>748672</v>
      </c>
      <c r="B3338" t="s">
        <v>3349</v>
      </c>
      <c r="C3338">
        <v>0</v>
      </c>
      <c r="D3338" s="2"/>
      <c r="E3338" s="2">
        <v>1</v>
      </c>
      <c r="F3338" s="2"/>
      <c r="G3338" s="2">
        <v>1</v>
      </c>
      <c r="H3338" s="2"/>
      <c r="I3338">
        <v>0</v>
      </c>
      <c r="J3338" s="1">
        <v>4.54013021093444E-6</v>
      </c>
      <c r="K3338" s="1">
        <v>3.3681827980168101E-6</v>
      </c>
      <c r="L3338" s="2" t="s">
        <v>306</v>
      </c>
      <c r="M3338" s="2" t="s">
        <v>306</v>
      </c>
      <c r="N3338" s="2" t="s">
        <v>306</v>
      </c>
      <c r="P3338">
        <v>5</v>
      </c>
    </row>
    <row r="3339" spans="1:16" x14ac:dyDescent="0.2">
      <c r="A3339">
        <v>748680</v>
      </c>
      <c r="B3339" t="s">
        <v>3350</v>
      </c>
      <c r="C3339">
        <v>0</v>
      </c>
      <c r="D3339" s="2"/>
      <c r="E3339" s="2">
        <v>3</v>
      </c>
      <c r="F3339" s="2"/>
      <c r="G3339" s="2">
        <v>1</v>
      </c>
      <c r="H3339" s="2"/>
      <c r="I3339">
        <v>0</v>
      </c>
      <c r="J3339" s="1">
        <v>1.3620390632803301E-5</v>
      </c>
      <c r="K3339" s="1">
        <v>3.3681827980168101E-6</v>
      </c>
      <c r="L3339" s="2" t="s">
        <v>306</v>
      </c>
      <c r="M3339" s="2" t="s">
        <v>306</v>
      </c>
      <c r="N3339" s="2" t="s">
        <v>306</v>
      </c>
      <c r="P3339">
        <v>4</v>
      </c>
    </row>
    <row r="3340" spans="1:16" x14ac:dyDescent="0.2">
      <c r="A3340">
        <v>748704</v>
      </c>
      <c r="B3340" t="s">
        <v>3351</v>
      </c>
      <c r="C3340">
        <v>2</v>
      </c>
      <c r="D3340" s="2"/>
      <c r="E3340" s="2">
        <v>2</v>
      </c>
      <c r="F3340" s="2"/>
      <c r="G3340" s="2">
        <v>1</v>
      </c>
      <c r="H3340" s="2"/>
      <c r="I3340" s="1">
        <v>4.13897862424489E-6</v>
      </c>
      <c r="J3340" s="1">
        <v>9.0802604218688902E-6</v>
      </c>
      <c r="K3340" s="1">
        <v>3.3681827980168101E-6</v>
      </c>
      <c r="L3340" s="2">
        <v>2.1938408593558401</v>
      </c>
      <c r="M3340" s="2">
        <v>0.81377148900625096</v>
      </c>
      <c r="N3340" s="2">
        <v>1.33614562932367</v>
      </c>
      <c r="O3340" s="2">
        <v>1.03287346832706</v>
      </c>
      <c r="P3340">
        <v>4</v>
      </c>
    </row>
    <row r="3341" spans="1:16" x14ac:dyDescent="0.2">
      <c r="A3341">
        <v>748716</v>
      </c>
      <c r="B3341" t="s">
        <v>3352</v>
      </c>
      <c r="C3341">
        <v>1</v>
      </c>
      <c r="D3341" s="2"/>
      <c r="E3341" s="2">
        <v>3</v>
      </c>
      <c r="F3341" s="2"/>
      <c r="G3341" s="2">
        <v>1</v>
      </c>
      <c r="H3341" s="2"/>
      <c r="I3341" s="1">
        <v>2.0694893121224399E-6</v>
      </c>
      <c r="J3341" s="1">
        <v>1.3620390632803301E-5</v>
      </c>
      <c r="K3341" s="1">
        <v>3.3681827980168101E-6</v>
      </c>
      <c r="L3341" s="2">
        <v>6.5815225780675304</v>
      </c>
      <c r="M3341" s="2">
        <v>1.6275429780124999</v>
      </c>
      <c r="N3341" s="2">
        <v>3.2728750138929099</v>
      </c>
      <c r="O3341" s="2">
        <v>1.51364765810672</v>
      </c>
      <c r="P3341">
        <v>5</v>
      </c>
    </row>
    <row r="3342" spans="1:16" x14ac:dyDescent="0.2">
      <c r="A3342">
        <v>748728</v>
      </c>
      <c r="B3342" t="s">
        <v>3353</v>
      </c>
      <c r="C3342">
        <v>2</v>
      </c>
      <c r="D3342" s="2"/>
      <c r="E3342" s="2">
        <v>3</v>
      </c>
      <c r="F3342" s="2"/>
      <c r="G3342" s="2">
        <v>2</v>
      </c>
      <c r="H3342" s="2"/>
      <c r="I3342" s="1">
        <v>4.13897862424489E-6</v>
      </c>
      <c r="J3342" s="1">
        <v>1.3620390632803301E-5</v>
      </c>
      <c r="K3342" s="1">
        <v>6.7363655960336201E-6</v>
      </c>
      <c r="L3342" s="2">
        <v>3.2907612890337599</v>
      </c>
      <c r="M3342" s="2">
        <v>1.6275429780124999</v>
      </c>
      <c r="N3342" s="2">
        <v>2.3142721162996902</v>
      </c>
      <c r="O3342" s="2">
        <v>0.71867880155795805</v>
      </c>
      <c r="P3342">
        <v>4</v>
      </c>
    </row>
    <row r="3343" spans="1:16" x14ac:dyDescent="0.2">
      <c r="A3343">
        <v>748800</v>
      </c>
      <c r="B3343" t="s">
        <v>3354</v>
      </c>
      <c r="C3343">
        <v>2</v>
      </c>
      <c r="D3343" s="2"/>
      <c r="E3343" s="2">
        <v>3</v>
      </c>
      <c r="F3343" s="2"/>
      <c r="G3343" s="2">
        <v>2</v>
      </c>
      <c r="H3343" s="2"/>
      <c r="I3343" s="1">
        <v>4.13897862424489E-6</v>
      </c>
      <c r="J3343" s="1">
        <v>1.3620390632803301E-5</v>
      </c>
      <c r="K3343" s="1">
        <v>6.7363655960336201E-6</v>
      </c>
      <c r="L3343" s="2">
        <v>3.2907612890337599</v>
      </c>
      <c r="M3343" s="2">
        <v>1.6275429780124999</v>
      </c>
      <c r="N3343" s="2">
        <v>2.3142721162996902</v>
      </c>
      <c r="O3343" s="2">
        <v>0.71867880155795805</v>
      </c>
      <c r="P3343">
        <v>4</v>
      </c>
    </row>
    <row r="3344" spans="1:16" x14ac:dyDescent="0.2">
      <c r="A3344">
        <v>748802</v>
      </c>
      <c r="B3344" t="s">
        <v>3355</v>
      </c>
      <c r="C3344">
        <v>0</v>
      </c>
      <c r="D3344" s="2"/>
      <c r="E3344" s="2">
        <v>2</v>
      </c>
      <c r="F3344" s="2"/>
      <c r="G3344" s="2">
        <v>1</v>
      </c>
      <c r="H3344" s="2"/>
      <c r="I3344">
        <v>0</v>
      </c>
      <c r="J3344" s="1">
        <v>9.0802604218688902E-6</v>
      </c>
      <c r="K3344" s="1">
        <v>3.3681827980168101E-6</v>
      </c>
      <c r="L3344" s="2" t="s">
        <v>306</v>
      </c>
      <c r="M3344" s="2" t="s">
        <v>306</v>
      </c>
      <c r="N3344" s="2" t="s">
        <v>306</v>
      </c>
      <c r="P3344">
        <v>5</v>
      </c>
    </row>
    <row r="3345" spans="1:17" x14ac:dyDescent="0.2">
      <c r="A3345">
        <v>748824</v>
      </c>
      <c r="B3345" t="s">
        <v>3356</v>
      </c>
      <c r="C3345">
        <v>0</v>
      </c>
      <c r="D3345" s="2"/>
      <c r="E3345" s="2">
        <v>2</v>
      </c>
      <c r="F3345" s="2"/>
      <c r="G3345" s="2">
        <v>2</v>
      </c>
      <c r="H3345" s="2"/>
      <c r="I3345">
        <v>0</v>
      </c>
      <c r="J3345" s="1">
        <v>9.0802604218688902E-6</v>
      </c>
      <c r="K3345" s="1">
        <v>6.7363655960336201E-6</v>
      </c>
      <c r="L3345" s="2" t="s">
        <v>306</v>
      </c>
      <c r="M3345" s="2" t="s">
        <v>306</v>
      </c>
      <c r="N3345" s="2" t="s">
        <v>306</v>
      </c>
      <c r="P3345">
        <v>5</v>
      </c>
    </row>
    <row r="3346" spans="1:17" x14ac:dyDescent="0.2">
      <c r="A3346">
        <v>748944</v>
      </c>
      <c r="B3346" t="s">
        <v>3357</v>
      </c>
      <c r="C3346">
        <v>2</v>
      </c>
      <c r="D3346" s="2"/>
      <c r="E3346" s="2">
        <v>1</v>
      </c>
      <c r="F3346" s="2"/>
      <c r="G3346" s="2">
        <v>1</v>
      </c>
      <c r="H3346" s="2"/>
      <c r="I3346" s="1">
        <v>4.13897862424489E-6</v>
      </c>
      <c r="J3346" s="1">
        <v>4.54013021093444E-6</v>
      </c>
      <c r="K3346" s="1">
        <v>3.3681827980168101E-6</v>
      </c>
      <c r="L3346" s="2">
        <v>1.09692042967792</v>
      </c>
      <c r="M3346" s="2">
        <v>0.81377148900625096</v>
      </c>
      <c r="N3346" s="2">
        <v>0.94479763514753801</v>
      </c>
      <c r="O3346" s="2">
        <v>0.29969268564845097</v>
      </c>
      <c r="P3346">
        <v>4</v>
      </c>
    </row>
    <row r="3347" spans="1:17" x14ac:dyDescent="0.2">
      <c r="A3347">
        <v>749088</v>
      </c>
      <c r="B3347" t="s">
        <v>3358</v>
      </c>
      <c r="C3347">
        <v>7</v>
      </c>
      <c r="D3347" s="2">
        <f>1000000*C3347/495425</f>
        <v>14.129282938890851</v>
      </c>
      <c r="E3347" s="2">
        <v>31</v>
      </c>
      <c r="F3347" s="2">
        <f>1000000*E3347/220258</f>
        <v>140.74403653896795</v>
      </c>
      <c r="G3347" s="2">
        <v>44</v>
      </c>
      <c r="H3347" s="2">
        <f>1000000*G3347/296896</f>
        <v>148.20004311273982</v>
      </c>
      <c r="I3347" s="1">
        <v>1.44864251848571E-5</v>
      </c>
      <c r="J3347">
        <v>1.4074403653896699E-4</v>
      </c>
      <c r="K3347">
        <v>1.4820004311273899E-4</v>
      </c>
      <c r="L3347" s="2">
        <v>9.7155809485758908</v>
      </c>
      <c r="M3347" s="2">
        <v>10.230270147507101</v>
      </c>
      <c r="N3347" s="4">
        <v>9.96960469346228</v>
      </c>
      <c r="O3347" s="2">
        <v>5.1625838210895302E-2</v>
      </c>
      <c r="P3347">
        <v>3</v>
      </c>
      <c r="Q3347">
        <f>F3347/H3347</f>
        <v>0.94968957891530514</v>
      </c>
    </row>
    <row r="3348" spans="1:17" x14ac:dyDescent="0.2">
      <c r="A3348">
        <v>749090</v>
      </c>
      <c r="B3348" t="s">
        <v>3359</v>
      </c>
      <c r="C3348">
        <v>1</v>
      </c>
      <c r="D3348" s="2"/>
      <c r="E3348" s="2">
        <v>1</v>
      </c>
      <c r="F3348" s="2"/>
      <c r="G3348" s="2">
        <v>4</v>
      </c>
      <c r="H3348" s="2"/>
      <c r="I3348" s="1">
        <v>2.0694893121224399E-6</v>
      </c>
      <c r="J3348" s="1">
        <v>4.54013021093444E-6</v>
      </c>
      <c r="K3348" s="1">
        <v>1.34727311920672E-5</v>
      </c>
      <c r="L3348" s="2">
        <v>2.1938408593558401</v>
      </c>
      <c r="M3348" s="2">
        <v>6.5101719120500103</v>
      </c>
      <c r="N3348" s="2">
        <v>3.7791905405901498</v>
      </c>
      <c r="O3348" s="2">
        <v>1.1421311009156201</v>
      </c>
      <c r="P3348">
        <v>4</v>
      </c>
    </row>
    <row r="3349" spans="1:17" x14ac:dyDescent="0.2">
      <c r="A3349">
        <v>749092</v>
      </c>
      <c r="B3349" t="s">
        <v>3360</v>
      </c>
      <c r="C3349">
        <v>1</v>
      </c>
      <c r="D3349" s="2"/>
      <c r="E3349" s="2">
        <v>2</v>
      </c>
      <c r="F3349" s="2"/>
      <c r="G3349" s="2">
        <v>1</v>
      </c>
      <c r="H3349" s="2"/>
      <c r="I3349" s="1">
        <v>2.0694893121224399E-6</v>
      </c>
      <c r="J3349" s="1">
        <v>9.0802604218688902E-6</v>
      </c>
      <c r="K3349" s="1">
        <v>3.3681827980168101E-6</v>
      </c>
      <c r="L3349" s="2">
        <v>4.3876817187116899</v>
      </c>
      <c r="M3349" s="2">
        <v>1.6275429780124999</v>
      </c>
      <c r="N3349" s="2">
        <v>2.6722912586473502</v>
      </c>
      <c r="O3349" s="2">
        <v>1.03287346832706</v>
      </c>
      <c r="P3349">
        <v>4</v>
      </c>
    </row>
    <row r="3350" spans="1:17" x14ac:dyDescent="0.2">
      <c r="A3350">
        <v>749100</v>
      </c>
      <c r="B3350" t="s">
        <v>3361</v>
      </c>
      <c r="C3350">
        <v>0</v>
      </c>
      <c r="D3350" s="2"/>
      <c r="E3350" s="2">
        <v>3</v>
      </c>
      <c r="F3350" s="2"/>
      <c r="G3350" s="2">
        <v>2</v>
      </c>
      <c r="H3350" s="2"/>
      <c r="I3350">
        <v>0</v>
      </c>
      <c r="J3350" s="1">
        <v>1.3620390632803301E-5</v>
      </c>
      <c r="K3350" s="1">
        <v>6.7363655960336201E-6</v>
      </c>
      <c r="L3350" s="2" t="s">
        <v>306</v>
      </c>
      <c r="M3350" s="2" t="s">
        <v>306</v>
      </c>
      <c r="N3350" s="2" t="s">
        <v>306</v>
      </c>
      <c r="P3350">
        <v>4</v>
      </c>
    </row>
    <row r="3351" spans="1:17" x14ac:dyDescent="0.2">
      <c r="A3351">
        <v>749124</v>
      </c>
      <c r="B3351" t="s">
        <v>3362</v>
      </c>
      <c r="C3351">
        <v>0</v>
      </c>
      <c r="D3351" s="2"/>
      <c r="E3351" s="2">
        <v>1</v>
      </c>
      <c r="F3351" s="2"/>
      <c r="G3351" s="2">
        <v>1</v>
      </c>
      <c r="H3351" s="2"/>
      <c r="I3351">
        <v>0</v>
      </c>
      <c r="J3351" s="1">
        <v>4.54013021093444E-6</v>
      </c>
      <c r="K3351" s="1">
        <v>3.3681827980168101E-6</v>
      </c>
      <c r="L3351" s="2" t="s">
        <v>306</v>
      </c>
      <c r="M3351" s="2" t="s">
        <v>306</v>
      </c>
      <c r="N3351" s="2" t="s">
        <v>306</v>
      </c>
      <c r="P3351">
        <v>5</v>
      </c>
    </row>
    <row r="3352" spans="1:17" x14ac:dyDescent="0.2">
      <c r="A3352">
        <v>749232</v>
      </c>
      <c r="B3352" t="s">
        <v>3363</v>
      </c>
      <c r="C3352">
        <v>1</v>
      </c>
      <c r="D3352" s="2"/>
      <c r="E3352" s="2">
        <v>6</v>
      </c>
      <c r="F3352" s="2"/>
      <c r="G3352" s="2">
        <v>2</v>
      </c>
      <c r="H3352" s="2"/>
      <c r="I3352" s="1">
        <v>2.0694893121224399E-6</v>
      </c>
      <c r="J3352" s="1">
        <v>2.7240781265606601E-5</v>
      </c>
      <c r="K3352" s="1">
        <v>6.7363655960336201E-6</v>
      </c>
      <c r="L3352" s="2">
        <v>13.163045156135</v>
      </c>
      <c r="M3352" s="2">
        <v>3.2550859560249998</v>
      </c>
      <c r="N3352" s="2">
        <v>6.5457500277858296</v>
      </c>
      <c r="O3352" s="2">
        <v>1.51364765810672</v>
      </c>
      <c r="P3352">
        <v>4</v>
      </c>
    </row>
    <row r="3353" spans="1:17" x14ac:dyDescent="0.2">
      <c r="A3353">
        <v>749520</v>
      </c>
      <c r="B3353" t="s">
        <v>3364</v>
      </c>
      <c r="C3353">
        <v>1</v>
      </c>
      <c r="D3353" s="2"/>
      <c r="E3353" s="2">
        <v>2</v>
      </c>
      <c r="F3353" s="2"/>
      <c r="G3353" s="2">
        <v>1</v>
      </c>
      <c r="H3353" s="2"/>
      <c r="I3353" s="1">
        <v>2.0694893121224399E-6</v>
      </c>
      <c r="J3353" s="1">
        <v>9.0802604218688902E-6</v>
      </c>
      <c r="K3353" s="1">
        <v>3.3681827980168101E-6</v>
      </c>
      <c r="L3353" s="2">
        <v>4.3876817187116899</v>
      </c>
      <c r="M3353" s="2">
        <v>1.6275429780124999</v>
      </c>
      <c r="N3353" s="2">
        <v>2.6722912586473502</v>
      </c>
      <c r="O3353" s="2">
        <v>1.03287346832706</v>
      </c>
      <c r="P3353">
        <v>4</v>
      </c>
    </row>
    <row r="3354" spans="1:17" x14ac:dyDescent="0.2">
      <c r="A3354">
        <v>749556</v>
      </c>
      <c r="B3354" t="s">
        <v>3365</v>
      </c>
      <c r="C3354">
        <v>0</v>
      </c>
      <c r="D3354" s="2"/>
      <c r="E3354" s="2">
        <v>2</v>
      </c>
      <c r="F3354" s="2"/>
      <c r="G3354" s="2">
        <v>1</v>
      </c>
      <c r="H3354" s="2"/>
      <c r="I3354">
        <v>0</v>
      </c>
      <c r="J3354" s="1">
        <v>9.0802604218688902E-6</v>
      </c>
      <c r="K3354" s="1">
        <v>3.3681827980168101E-6</v>
      </c>
      <c r="L3354" s="2" t="s">
        <v>306</v>
      </c>
      <c r="M3354" s="2" t="s">
        <v>306</v>
      </c>
      <c r="N3354" s="2" t="s">
        <v>306</v>
      </c>
      <c r="P3354">
        <v>6</v>
      </c>
    </row>
    <row r="3355" spans="1:17" x14ac:dyDescent="0.2">
      <c r="A3355">
        <v>749568</v>
      </c>
      <c r="B3355" t="s">
        <v>3366</v>
      </c>
      <c r="C3355">
        <v>2</v>
      </c>
      <c r="D3355" s="2"/>
      <c r="E3355" s="2">
        <v>4</v>
      </c>
      <c r="F3355" s="2"/>
      <c r="G3355" s="2">
        <v>2</v>
      </c>
      <c r="H3355" s="2"/>
      <c r="I3355" s="1">
        <v>4.13897862424489E-6</v>
      </c>
      <c r="J3355" s="1">
        <v>1.8160520843737699E-5</v>
      </c>
      <c r="K3355" s="1">
        <v>6.7363655960336201E-6</v>
      </c>
      <c r="L3355" s="2">
        <v>4.3876817187116899</v>
      </c>
      <c r="M3355" s="2">
        <v>1.6275429780124999</v>
      </c>
      <c r="N3355" s="2">
        <v>2.6722912586473502</v>
      </c>
      <c r="O3355" s="2">
        <v>1.03287346832706</v>
      </c>
      <c r="P3355">
        <v>5</v>
      </c>
    </row>
    <row r="3356" spans="1:17" x14ac:dyDescent="0.2">
      <c r="A3356">
        <v>749580</v>
      </c>
      <c r="B3356" t="s">
        <v>3367</v>
      </c>
      <c r="C3356">
        <v>0</v>
      </c>
      <c r="D3356" s="2">
        <f>1000000*C3356/495425</f>
        <v>0</v>
      </c>
      <c r="E3356" s="2">
        <v>79</v>
      </c>
      <c r="F3356" s="2">
        <f>1000000*E3356/220258</f>
        <v>358.67028666382151</v>
      </c>
      <c r="G3356" s="2">
        <v>11</v>
      </c>
      <c r="H3356" s="2">
        <f>1000000*G3356/296896</f>
        <v>37.050010778184955</v>
      </c>
      <c r="I3356">
        <v>0</v>
      </c>
      <c r="J3356">
        <v>3.58670286663821E-4</v>
      </c>
      <c r="K3356" s="1">
        <v>3.7050010778184903E-5</v>
      </c>
      <c r="L3356" s="2" t="s">
        <v>306</v>
      </c>
      <c r="M3356" s="2" t="s">
        <v>306</v>
      </c>
      <c r="N3356" s="4" t="s">
        <v>306</v>
      </c>
      <c r="P3356">
        <v>6</v>
      </c>
    </row>
    <row r="3357" spans="1:17" x14ac:dyDescent="0.2">
      <c r="A3357">
        <v>749652</v>
      </c>
      <c r="B3357" t="s">
        <v>3368</v>
      </c>
      <c r="C3357">
        <v>0</v>
      </c>
      <c r="D3357" s="2"/>
      <c r="E3357" s="2">
        <v>4</v>
      </c>
      <c r="F3357" s="2"/>
      <c r="G3357" s="2">
        <v>1</v>
      </c>
      <c r="H3357" s="2"/>
      <c r="I3357">
        <v>0</v>
      </c>
      <c r="J3357" s="1">
        <v>1.8160520843737699E-5</v>
      </c>
      <c r="K3357" s="1">
        <v>3.3681827980168101E-6</v>
      </c>
      <c r="L3357" s="2" t="s">
        <v>306</v>
      </c>
      <c r="M3357" s="2" t="s">
        <v>306</v>
      </c>
      <c r="N3357" s="2" t="s">
        <v>306</v>
      </c>
      <c r="P3357">
        <v>7</v>
      </c>
    </row>
    <row r="3358" spans="1:17" x14ac:dyDescent="0.2">
      <c r="A3358">
        <v>749922</v>
      </c>
      <c r="B3358" t="s">
        <v>3369</v>
      </c>
      <c r="C3358">
        <v>0</v>
      </c>
      <c r="D3358" s="2"/>
      <c r="E3358" s="2">
        <v>29</v>
      </c>
      <c r="F3358" s="2"/>
      <c r="G3358" s="2">
        <v>5</v>
      </c>
      <c r="H3358" s="2"/>
      <c r="I3358">
        <v>0</v>
      </c>
      <c r="J3358">
        <v>1.3166377611709899E-4</v>
      </c>
      <c r="K3358" s="1">
        <v>1.6840913990084E-5</v>
      </c>
      <c r="L3358" s="2" t="s">
        <v>306</v>
      </c>
      <c r="M3358" s="2" t="s">
        <v>306</v>
      </c>
      <c r="N3358" s="2" t="s">
        <v>306</v>
      </c>
      <c r="P3358">
        <v>9</v>
      </c>
    </row>
    <row r="3359" spans="1:17" x14ac:dyDescent="0.2">
      <c r="A3359">
        <v>749952</v>
      </c>
      <c r="B3359" t="s">
        <v>3370</v>
      </c>
      <c r="C3359">
        <v>143</v>
      </c>
      <c r="D3359" s="2">
        <f>1000000*C3359/495425</f>
        <v>288.64106575162737</v>
      </c>
      <c r="E3359" s="2">
        <v>129</v>
      </c>
      <c r="F3359" s="2">
        <f>1000000*E3359/220258</f>
        <v>585.67679721054401</v>
      </c>
      <c r="G3359" s="2">
        <v>162</v>
      </c>
      <c r="H3359" s="2">
        <f>1000000*G3359/296896</f>
        <v>545.64561327872389</v>
      </c>
      <c r="I3359">
        <v>2.9593697163350998E-4</v>
      </c>
      <c r="J3359">
        <v>5.8567679721054403E-4</v>
      </c>
      <c r="K3359">
        <v>5.4564561327872304E-4</v>
      </c>
      <c r="L3359" s="2">
        <v>1.97905923676156</v>
      </c>
      <c r="M3359" s="2">
        <v>1.84378994711905</v>
      </c>
      <c r="N3359" s="4">
        <v>1.9102276109129199</v>
      </c>
      <c r="O3359" s="2">
        <v>7.08131789477493E-2</v>
      </c>
      <c r="P3359">
        <v>2</v>
      </c>
    </row>
    <row r="3360" spans="1:17" x14ac:dyDescent="0.2">
      <c r="A3360">
        <v>749953</v>
      </c>
      <c r="B3360" t="s">
        <v>3371</v>
      </c>
      <c r="C3360">
        <v>11</v>
      </c>
      <c r="D3360" s="2"/>
      <c r="E3360" s="2">
        <v>5</v>
      </c>
      <c r="F3360" s="2"/>
      <c r="G3360" s="2">
        <v>6</v>
      </c>
      <c r="H3360" s="2"/>
      <c r="I3360" s="1">
        <v>2.27643824333469E-5</v>
      </c>
      <c r="J3360" s="1">
        <v>2.2700651054672199E-5</v>
      </c>
      <c r="K3360" s="1">
        <v>2.0209096788100801E-5</v>
      </c>
      <c r="L3360" s="2">
        <v>0.99720039061629295</v>
      </c>
      <c r="M3360" s="2">
        <v>0.88775071527954597</v>
      </c>
      <c r="N3360" s="2">
        <v>0.94088541281425797</v>
      </c>
      <c r="O3360" s="2">
        <v>0.11632625380956201</v>
      </c>
      <c r="P3360">
        <v>3</v>
      </c>
    </row>
    <row r="3361" spans="1:16" x14ac:dyDescent="0.2">
      <c r="A3361">
        <v>749954</v>
      </c>
      <c r="B3361" t="s">
        <v>3372</v>
      </c>
      <c r="C3361">
        <v>4</v>
      </c>
      <c r="D3361" s="2"/>
      <c r="E3361" s="2">
        <v>10</v>
      </c>
      <c r="F3361" s="2"/>
      <c r="G3361" s="2">
        <v>9</v>
      </c>
      <c r="H3361" s="2"/>
      <c r="I3361" s="1">
        <v>8.2779572484897901E-6</v>
      </c>
      <c r="J3361" s="1">
        <v>4.5401302109344399E-5</v>
      </c>
      <c r="K3361" s="1">
        <v>3.0313645182151302E-5</v>
      </c>
      <c r="L3361" s="2">
        <v>5.4846021483896097</v>
      </c>
      <c r="M3361" s="2">
        <v>3.66197170052813</v>
      </c>
      <c r="N3361" s="2">
        <v>4.4815686825104599</v>
      </c>
      <c r="O3361" s="2">
        <v>0.40669474842020997</v>
      </c>
      <c r="P3361">
        <v>3</v>
      </c>
    </row>
    <row r="3362" spans="1:16" x14ac:dyDescent="0.2">
      <c r="A3362">
        <v>749956</v>
      </c>
      <c r="B3362" t="s">
        <v>3373</v>
      </c>
      <c r="C3362">
        <v>0</v>
      </c>
      <c r="D3362" s="2"/>
      <c r="E3362" s="2">
        <v>1</v>
      </c>
      <c r="F3362" s="2"/>
      <c r="G3362" s="2">
        <v>2</v>
      </c>
      <c r="H3362" s="2"/>
      <c r="I3362">
        <v>0</v>
      </c>
      <c r="J3362" s="1">
        <v>4.54013021093444E-6</v>
      </c>
      <c r="K3362" s="1">
        <v>6.7363655960336201E-6</v>
      </c>
      <c r="L3362" s="2" t="s">
        <v>306</v>
      </c>
      <c r="M3362" s="2" t="s">
        <v>306</v>
      </c>
      <c r="N3362" s="2" t="s">
        <v>306</v>
      </c>
      <c r="P3362">
        <v>3</v>
      </c>
    </row>
    <row r="3363" spans="1:16" x14ac:dyDescent="0.2">
      <c r="A3363">
        <v>749958</v>
      </c>
      <c r="B3363" t="s">
        <v>3374</v>
      </c>
      <c r="C3363">
        <v>10</v>
      </c>
      <c r="D3363" s="2"/>
      <c r="E3363" s="2">
        <v>7</v>
      </c>
      <c r="F3363" s="2"/>
      <c r="G3363" s="2">
        <v>6</v>
      </c>
      <c r="H3363" s="2"/>
      <c r="I3363" s="1">
        <v>2.0694893121224399E-5</v>
      </c>
      <c r="J3363" s="1">
        <v>3.1780911476541098E-5</v>
      </c>
      <c r="K3363" s="1">
        <v>2.0209096788100801E-5</v>
      </c>
      <c r="L3363" s="2">
        <v>1.53568860154909</v>
      </c>
      <c r="M3363" s="2">
        <v>0.97652578680750102</v>
      </c>
      <c r="N3363" s="2">
        <v>1.22459769717203</v>
      </c>
      <c r="O3363" s="2">
        <v>0.45660939591252497</v>
      </c>
      <c r="P3363">
        <v>3</v>
      </c>
    </row>
    <row r="3364" spans="1:16" x14ac:dyDescent="0.2">
      <c r="A3364">
        <v>749964</v>
      </c>
      <c r="B3364" t="s">
        <v>3375</v>
      </c>
      <c r="C3364">
        <v>16</v>
      </c>
      <c r="D3364" s="2">
        <f>1000000*C3364/495425</f>
        <v>32.295503860321944</v>
      </c>
      <c r="E3364" s="2">
        <v>11</v>
      </c>
      <c r="F3364" s="2">
        <f>1000000*E3364/220258</f>
        <v>49.941432320278949</v>
      </c>
      <c r="G3364" s="2">
        <v>11</v>
      </c>
      <c r="H3364" s="2">
        <f>1000000*G3364/296896</f>
        <v>37.050010778184955</v>
      </c>
      <c r="I3364" s="1">
        <v>3.31118289939591E-5</v>
      </c>
      <c r="J3364" s="1">
        <v>4.9941432320278902E-5</v>
      </c>
      <c r="K3364" s="1">
        <v>3.7050010778184903E-5</v>
      </c>
      <c r="L3364" s="2">
        <v>1.5082655908071401</v>
      </c>
      <c r="M3364" s="2">
        <v>1.1189357973835901</v>
      </c>
      <c r="N3364" s="4">
        <v>1.2990967483278599</v>
      </c>
      <c r="O3364" s="2">
        <v>0.29969268564845097</v>
      </c>
      <c r="P3364">
        <v>3</v>
      </c>
    </row>
    <row r="3365" spans="1:16" x14ac:dyDescent="0.2">
      <c r="A3365">
        <v>749966</v>
      </c>
      <c r="B3365" t="s">
        <v>3376</v>
      </c>
      <c r="C3365">
        <v>4</v>
      </c>
      <c r="D3365" s="2"/>
      <c r="E3365" s="2">
        <v>2</v>
      </c>
      <c r="F3365" s="2"/>
      <c r="G3365" s="2">
        <v>1</v>
      </c>
      <c r="H3365" s="2"/>
      <c r="I3365" s="1">
        <v>8.2779572484897901E-6</v>
      </c>
      <c r="J3365" s="1">
        <v>9.0802604218688902E-6</v>
      </c>
      <c r="K3365" s="1">
        <v>3.3681827980168101E-6</v>
      </c>
      <c r="L3365" s="2">
        <v>1.09692042967792</v>
      </c>
      <c r="M3365" s="2">
        <v>0.40688574450312498</v>
      </c>
      <c r="N3365" s="2">
        <v>0.66807281466183699</v>
      </c>
      <c r="O3365" s="2">
        <v>1.03287346832706</v>
      </c>
      <c r="P3365">
        <v>4</v>
      </c>
    </row>
    <row r="3366" spans="1:16" x14ac:dyDescent="0.2">
      <c r="A3366">
        <v>749970</v>
      </c>
      <c r="B3366" t="s">
        <v>3377</v>
      </c>
      <c r="C3366">
        <v>1</v>
      </c>
      <c r="D3366" s="2"/>
      <c r="E3366" s="2">
        <v>1</v>
      </c>
      <c r="F3366" s="2"/>
      <c r="G3366" s="2">
        <v>1</v>
      </c>
      <c r="H3366" s="2"/>
      <c r="I3366" s="1">
        <v>2.0694893121224399E-6</v>
      </c>
      <c r="J3366" s="1">
        <v>4.54013021093444E-6</v>
      </c>
      <c r="K3366" s="1">
        <v>3.3681827980168101E-6</v>
      </c>
      <c r="L3366" s="2">
        <v>2.1938408593558401</v>
      </c>
      <c r="M3366" s="2">
        <v>1.6275429780124999</v>
      </c>
      <c r="N3366" s="2">
        <v>1.88959527029507</v>
      </c>
      <c r="O3366" s="2">
        <v>0.29969268564845097</v>
      </c>
      <c r="P3366">
        <v>4</v>
      </c>
    </row>
    <row r="3367" spans="1:16" x14ac:dyDescent="0.2">
      <c r="A3367">
        <v>749976</v>
      </c>
      <c r="B3367" t="s">
        <v>3378</v>
      </c>
      <c r="C3367">
        <v>4</v>
      </c>
      <c r="D3367" s="2">
        <f>1000000*C3367/495425</f>
        <v>8.0738759650804859</v>
      </c>
      <c r="E3367" s="2">
        <v>14</v>
      </c>
      <c r="F3367" s="2">
        <f>1000000*E3367/220258</f>
        <v>63.561822953082292</v>
      </c>
      <c r="G3367" s="2">
        <v>10</v>
      </c>
      <c r="H3367" s="2">
        <f>1000000*G3367/296896</f>
        <v>33.681827980168137</v>
      </c>
      <c r="I3367" s="1">
        <v>8.2779572484897901E-6</v>
      </c>
      <c r="J3367" s="1">
        <v>6.3561822953082196E-5</v>
      </c>
      <c r="K3367" s="1">
        <v>3.3681827980168102E-5</v>
      </c>
      <c r="L3367" s="2">
        <v>7.67844300774546</v>
      </c>
      <c r="M3367" s="2">
        <v>4.0688574450312496</v>
      </c>
      <c r="N3367" s="4">
        <v>5.5894981884166697</v>
      </c>
      <c r="O3367" s="2">
        <v>0.64577989669886304</v>
      </c>
      <c r="P3367">
        <v>3</v>
      </c>
    </row>
    <row r="3368" spans="1:16" x14ac:dyDescent="0.2">
      <c r="A3368">
        <v>749988</v>
      </c>
      <c r="B3368" t="s">
        <v>3379</v>
      </c>
      <c r="C3368">
        <v>0</v>
      </c>
      <c r="D3368" s="2"/>
      <c r="E3368" s="2">
        <v>1</v>
      </c>
      <c r="F3368" s="2"/>
      <c r="G3368" s="2">
        <v>1</v>
      </c>
      <c r="H3368" s="2"/>
      <c r="I3368">
        <v>0</v>
      </c>
      <c r="J3368" s="1">
        <v>4.54013021093444E-6</v>
      </c>
      <c r="K3368" s="1">
        <v>3.3681827980168101E-6</v>
      </c>
      <c r="L3368" s="2" t="s">
        <v>306</v>
      </c>
      <c r="M3368" s="2" t="s">
        <v>306</v>
      </c>
      <c r="N3368" s="2" t="s">
        <v>306</v>
      </c>
      <c r="P3368">
        <v>4</v>
      </c>
    </row>
    <row r="3369" spans="1:16" x14ac:dyDescent="0.2">
      <c r="A3369">
        <v>750000</v>
      </c>
      <c r="B3369" t="s">
        <v>3380</v>
      </c>
      <c r="C3369">
        <v>5</v>
      </c>
      <c r="D3369" s="2"/>
      <c r="E3369" s="2">
        <v>3</v>
      </c>
      <c r="F3369" s="2"/>
      <c r="G3369" s="2">
        <v>3</v>
      </c>
      <c r="H3369" s="2"/>
      <c r="I3369" s="1">
        <v>1.03474465606122E-5</v>
      </c>
      <c r="J3369" s="1">
        <v>1.3620390632803301E-5</v>
      </c>
      <c r="K3369" s="1">
        <v>1.0104548394050401E-5</v>
      </c>
      <c r="L3369" s="2">
        <v>1.3163045156135</v>
      </c>
      <c r="M3369" s="2">
        <v>0.97652578680750102</v>
      </c>
      <c r="N3369" s="2">
        <v>1.1337571621770399</v>
      </c>
      <c r="O3369" s="2">
        <v>0.29969268564845097</v>
      </c>
      <c r="P3369">
        <v>3</v>
      </c>
    </row>
    <row r="3370" spans="1:16" x14ac:dyDescent="0.2">
      <c r="A3370">
        <v>750024</v>
      </c>
      <c r="B3370" t="s">
        <v>3381</v>
      </c>
      <c r="C3370">
        <v>8</v>
      </c>
      <c r="D3370" s="2"/>
      <c r="E3370" s="2">
        <v>9</v>
      </c>
      <c r="F3370" s="2"/>
      <c r="G3370" s="2">
        <v>13</v>
      </c>
      <c r="H3370" s="2"/>
      <c r="I3370" s="1">
        <v>1.6555914496979499E-5</v>
      </c>
      <c r="J3370" s="1">
        <v>4.0861171898409997E-5</v>
      </c>
      <c r="K3370" s="1">
        <v>4.3786376374218498E-5</v>
      </c>
      <c r="L3370" s="2">
        <v>2.4680709667753198</v>
      </c>
      <c r="M3370" s="2">
        <v>2.6447573392703099</v>
      </c>
      <c r="N3370" s="2">
        <v>2.5548872388461699</v>
      </c>
      <c r="O3370" s="2">
        <v>6.9156231166892401E-2</v>
      </c>
      <c r="P3370">
        <v>3</v>
      </c>
    </row>
    <row r="3371" spans="1:16" x14ac:dyDescent="0.2">
      <c r="A3371">
        <v>750026</v>
      </c>
      <c r="B3371" t="s">
        <v>3382</v>
      </c>
      <c r="C3371">
        <v>0</v>
      </c>
      <c r="D3371" s="2"/>
      <c r="E3371" s="2">
        <v>1</v>
      </c>
      <c r="F3371" s="2"/>
      <c r="G3371" s="2">
        <v>3</v>
      </c>
      <c r="H3371" s="2"/>
      <c r="I3371">
        <v>0</v>
      </c>
      <c r="J3371" s="1">
        <v>4.54013021093444E-6</v>
      </c>
      <c r="K3371" s="1">
        <v>1.0104548394050401E-5</v>
      </c>
      <c r="L3371" s="2" t="s">
        <v>306</v>
      </c>
      <c r="M3371" s="2" t="s">
        <v>306</v>
      </c>
      <c r="N3371" s="2" t="s">
        <v>306</v>
      </c>
      <c r="P3371">
        <v>4</v>
      </c>
    </row>
    <row r="3372" spans="1:16" x14ac:dyDescent="0.2">
      <c r="A3372">
        <v>750048</v>
      </c>
      <c r="B3372" t="s">
        <v>3383</v>
      </c>
      <c r="C3372">
        <v>0</v>
      </c>
      <c r="D3372" s="2"/>
      <c r="E3372" s="2">
        <v>1</v>
      </c>
      <c r="F3372" s="2"/>
      <c r="G3372" s="2">
        <v>1</v>
      </c>
      <c r="H3372" s="2"/>
      <c r="I3372">
        <v>0</v>
      </c>
      <c r="J3372" s="1">
        <v>4.54013021093444E-6</v>
      </c>
      <c r="K3372" s="1">
        <v>3.3681827980168101E-6</v>
      </c>
      <c r="L3372" s="2" t="s">
        <v>306</v>
      </c>
      <c r="M3372" s="2" t="s">
        <v>306</v>
      </c>
      <c r="N3372" s="2" t="s">
        <v>306</v>
      </c>
      <c r="P3372">
        <v>4</v>
      </c>
    </row>
    <row r="3373" spans="1:16" x14ac:dyDescent="0.2">
      <c r="A3373">
        <v>750096</v>
      </c>
      <c r="B3373" t="s">
        <v>3384</v>
      </c>
      <c r="C3373">
        <v>8</v>
      </c>
      <c r="D3373" s="2">
        <f>1000000*C3373/495425</f>
        <v>16.147751930160972</v>
      </c>
      <c r="E3373" s="2">
        <v>13</v>
      </c>
      <c r="F3373" s="2">
        <f>1000000*E3373/220258</f>
        <v>59.021692742147842</v>
      </c>
      <c r="G3373" s="2">
        <v>12</v>
      </c>
      <c r="H3373" s="2">
        <f>1000000*G3373/296896</f>
        <v>40.418193576201766</v>
      </c>
      <c r="I3373" s="1">
        <v>1.6555914496979499E-5</v>
      </c>
      <c r="J3373" s="1">
        <v>5.9021692742147801E-5</v>
      </c>
      <c r="K3373" s="1">
        <v>4.0418193576201697E-5</v>
      </c>
      <c r="L3373" s="2">
        <v>3.5649913964532498</v>
      </c>
      <c r="M3373" s="2">
        <v>2.4413144670187501</v>
      </c>
      <c r="N3373" s="4">
        <v>2.9501296701939501</v>
      </c>
      <c r="O3373" s="2">
        <v>0.38089069127616298</v>
      </c>
      <c r="P3373">
        <v>3</v>
      </c>
    </row>
    <row r="3374" spans="1:16" x14ac:dyDescent="0.2">
      <c r="A3374">
        <v>750108</v>
      </c>
      <c r="B3374" t="s">
        <v>3385</v>
      </c>
      <c r="C3374">
        <v>1</v>
      </c>
      <c r="D3374" s="2"/>
      <c r="E3374" s="2">
        <v>1</v>
      </c>
      <c r="F3374" s="2"/>
      <c r="G3374" s="2">
        <v>1</v>
      </c>
      <c r="H3374" s="2"/>
      <c r="I3374" s="1">
        <v>2.0694893121224399E-6</v>
      </c>
      <c r="J3374" s="1">
        <v>4.54013021093444E-6</v>
      </c>
      <c r="K3374" s="1">
        <v>3.3681827980168101E-6</v>
      </c>
      <c r="L3374" s="2">
        <v>2.1938408593558401</v>
      </c>
      <c r="M3374" s="2">
        <v>1.6275429780124999</v>
      </c>
      <c r="N3374" s="2">
        <v>1.88959527029507</v>
      </c>
      <c r="O3374" s="2">
        <v>0.29969268564845097</v>
      </c>
      <c r="P3374">
        <v>4</v>
      </c>
    </row>
    <row r="3375" spans="1:16" x14ac:dyDescent="0.2">
      <c r="A3375">
        <v>750122</v>
      </c>
      <c r="B3375" t="s">
        <v>3386</v>
      </c>
      <c r="C3375">
        <v>1</v>
      </c>
      <c r="D3375" s="2"/>
      <c r="E3375" s="2">
        <v>1</v>
      </c>
      <c r="F3375" s="2"/>
      <c r="G3375" s="2">
        <v>1</v>
      </c>
      <c r="H3375" s="2"/>
      <c r="I3375" s="1">
        <v>2.0694893121224399E-6</v>
      </c>
      <c r="J3375" s="1">
        <v>4.54013021093444E-6</v>
      </c>
      <c r="K3375" s="1">
        <v>3.3681827980168101E-6</v>
      </c>
      <c r="L3375" s="2">
        <v>2.1938408593558401</v>
      </c>
      <c r="M3375" s="2">
        <v>1.6275429780124999</v>
      </c>
      <c r="N3375" s="2">
        <v>1.88959527029507</v>
      </c>
      <c r="O3375" s="2">
        <v>0.29969268564845097</v>
      </c>
      <c r="P3375">
        <v>5</v>
      </c>
    </row>
    <row r="3376" spans="1:16" x14ac:dyDescent="0.2">
      <c r="A3376">
        <v>750156</v>
      </c>
      <c r="B3376" t="s">
        <v>3387</v>
      </c>
      <c r="C3376">
        <v>0</v>
      </c>
      <c r="D3376" s="2"/>
      <c r="E3376" s="2">
        <v>1</v>
      </c>
      <c r="F3376" s="2"/>
      <c r="G3376" s="2">
        <v>1</v>
      </c>
      <c r="H3376" s="2"/>
      <c r="I3376">
        <v>0</v>
      </c>
      <c r="J3376" s="1">
        <v>4.54013021093444E-6</v>
      </c>
      <c r="K3376" s="1">
        <v>3.3681827980168101E-6</v>
      </c>
      <c r="L3376" s="2" t="s">
        <v>306</v>
      </c>
      <c r="M3376" s="2" t="s">
        <v>306</v>
      </c>
      <c r="N3376" s="2" t="s">
        <v>306</v>
      </c>
      <c r="P3376">
        <v>5</v>
      </c>
    </row>
    <row r="3377" spans="1:16" x14ac:dyDescent="0.2">
      <c r="A3377">
        <v>750240</v>
      </c>
      <c r="B3377" t="s">
        <v>3388</v>
      </c>
      <c r="C3377">
        <v>3</v>
      </c>
      <c r="D3377" s="2"/>
      <c r="E3377" s="2">
        <v>2</v>
      </c>
      <c r="F3377" s="2"/>
      <c r="G3377" s="2">
        <v>5</v>
      </c>
      <c r="H3377" s="2"/>
      <c r="I3377" s="1">
        <v>6.2084679363673401E-6</v>
      </c>
      <c r="J3377" s="1">
        <v>9.0802604218688902E-6</v>
      </c>
      <c r="K3377" s="1">
        <v>1.6840913990084E-5</v>
      </c>
      <c r="L3377" s="2">
        <v>1.46256057290389</v>
      </c>
      <c r="M3377" s="2">
        <v>2.7125716300208298</v>
      </c>
      <c r="N3377" s="2">
        <v>1.9918083033379801</v>
      </c>
      <c r="O3377" s="2">
        <v>0.627575984607606</v>
      </c>
      <c r="P3377">
        <v>3</v>
      </c>
    </row>
    <row r="3378" spans="1:16" x14ac:dyDescent="0.2">
      <c r="A3378">
        <v>750251</v>
      </c>
      <c r="B3378" t="s">
        <v>3389</v>
      </c>
      <c r="C3378">
        <v>1</v>
      </c>
      <c r="D3378" s="2"/>
      <c r="E3378" s="2">
        <v>1</v>
      </c>
      <c r="F3378" s="2"/>
      <c r="G3378" s="2">
        <v>5</v>
      </c>
      <c r="H3378" s="2"/>
      <c r="I3378" s="1">
        <v>2.0694893121224399E-6</v>
      </c>
      <c r="J3378" s="1">
        <v>4.54013021093444E-6</v>
      </c>
      <c r="K3378" s="1">
        <v>1.6840913990084E-5</v>
      </c>
      <c r="L3378" s="2">
        <v>2.1938408593558401</v>
      </c>
      <c r="M3378" s="2">
        <v>8.1377148900625098</v>
      </c>
      <c r="N3378" s="2">
        <v>4.2252634743418698</v>
      </c>
      <c r="O3378" s="2">
        <v>1.4067463642921001</v>
      </c>
      <c r="P3378">
        <v>6</v>
      </c>
    </row>
    <row r="3379" spans="1:16" x14ac:dyDescent="0.2">
      <c r="A3379">
        <v>750312</v>
      </c>
      <c r="B3379" t="s">
        <v>3390</v>
      </c>
      <c r="C3379">
        <v>5</v>
      </c>
      <c r="D3379" s="2"/>
      <c r="E3379" s="2">
        <v>3</v>
      </c>
      <c r="F3379" s="2"/>
      <c r="G3379" s="2">
        <v>1</v>
      </c>
      <c r="H3379" s="2"/>
      <c r="I3379" s="1">
        <v>1.03474465606122E-5</v>
      </c>
      <c r="J3379" s="1">
        <v>1.3620390632803301E-5</v>
      </c>
      <c r="K3379" s="1">
        <v>3.3681827980168101E-6</v>
      </c>
      <c r="L3379" s="2">
        <v>1.3163045156135</v>
      </c>
      <c r="M3379" s="2">
        <v>0.32550859560250001</v>
      </c>
      <c r="N3379" s="2">
        <v>0.65457500277858305</v>
      </c>
      <c r="O3379" s="2">
        <v>1.51364765810672</v>
      </c>
      <c r="P3379">
        <v>4</v>
      </c>
    </row>
    <row r="3380" spans="1:16" x14ac:dyDescent="0.2">
      <c r="A3380">
        <v>750319</v>
      </c>
      <c r="B3380" t="s">
        <v>3391</v>
      </c>
      <c r="C3380">
        <v>0</v>
      </c>
      <c r="D3380" s="2"/>
      <c r="E3380" s="2">
        <v>1</v>
      </c>
      <c r="F3380" s="2"/>
      <c r="G3380" s="2">
        <v>1</v>
      </c>
      <c r="H3380" s="2"/>
      <c r="I3380">
        <v>0</v>
      </c>
      <c r="J3380" s="1">
        <v>4.54013021093444E-6</v>
      </c>
      <c r="K3380" s="1">
        <v>3.3681827980168101E-6</v>
      </c>
      <c r="L3380" s="2" t="s">
        <v>306</v>
      </c>
      <c r="M3380" s="2" t="s">
        <v>306</v>
      </c>
      <c r="N3380" s="2" t="s">
        <v>306</v>
      </c>
      <c r="P3380">
        <v>6</v>
      </c>
    </row>
    <row r="3381" spans="1:16" x14ac:dyDescent="0.2">
      <c r="A3381">
        <v>750323</v>
      </c>
      <c r="B3381" s="6" t="s">
        <v>3392</v>
      </c>
      <c r="C3381">
        <v>27</v>
      </c>
      <c r="D3381" s="2">
        <f>1000000*C3381/495425</f>
        <v>54.498662764293286</v>
      </c>
      <c r="E3381" s="2">
        <v>71</v>
      </c>
      <c r="F3381" s="2">
        <f>1000000*E3381/220258</f>
        <v>322.34924497634591</v>
      </c>
      <c r="G3381" s="2">
        <v>59</v>
      </c>
      <c r="H3381" s="2">
        <f>1000000*G3381/296896</f>
        <v>198.72278508299203</v>
      </c>
      <c r="I3381" s="1">
        <v>5.5876211427306E-5</v>
      </c>
      <c r="J3381">
        <v>3.2234924497634502E-4</v>
      </c>
      <c r="K3381">
        <v>1.98722785082992E-4</v>
      </c>
      <c r="L3381" s="2">
        <v>5.7689889264542602</v>
      </c>
      <c r="M3381" s="2">
        <v>3.55648280380509</v>
      </c>
      <c r="N3381" s="4">
        <v>4.5296037257442903</v>
      </c>
      <c r="O3381" s="2">
        <v>0.48845467652594898</v>
      </c>
      <c r="P3381">
        <v>7</v>
      </c>
    </row>
    <row r="3382" spans="1:16" x14ac:dyDescent="0.2">
      <c r="A3382">
        <v>750335</v>
      </c>
      <c r="B3382" t="s">
        <v>3393</v>
      </c>
      <c r="C3382">
        <v>2</v>
      </c>
      <c r="D3382" s="2"/>
      <c r="E3382" s="2">
        <v>6</v>
      </c>
      <c r="F3382" s="2"/>
      <c r="G3382" s="2">
        <v>5</v>
      </c>
      <c r="H3382" s="2"/>
      <c r="I3382" s="1">
        <v>4.13897862424489E-6</v>
      </c>
      <c r="J3382" s="1">
        <v>2.7240781265606601E-5</v>
      </c>
      <c r="K3382" s="1">
        <v>1.6840913990084E-5</v>
      </c>
      <c r="L3382" s="2">
        <v>6.5815225780675304</v>
      </c>
      <c r="M3382" s="2">
        <v>4.0688574450312496</v>
      </c>
      <c r="N3382" s="2">
        <v>5.1748697704784199</v>
      </c>
      <c r="O3382" s="2">
        <v>0.48555137510329599</v>
      </c>
      <c r="P3382">
        <v>8</v>
      </c>
    </row>
    <row r="3383" spans="1:16" x14ac:dyDescent="0.2">
      <c r="A3383">
        <v>750347</v>
      </c>
      <c r="B3383" t="s">
        <v>3394</v>
      </c>
      <c r="C3383">
        <v>0</v>
      </c>
      <c r="D3383" s="2"/>
      <c r="E3383" s="2">
        <v>3</v>
      </c>
      <c r="F3383" s="2"/>
      <c r="G3383" s="2">
        <v>3</v>
      </c>
      <c r="H3383" s="2"/>
      <c r="I3383">
        <v>0</v>
      </c>
      <c r="J3383" s="1">
        <v>1.3620390632803301E-5</v>
      </c>
      <c r="K3383" s="1">
        <v>1.0104548394050401E-5</v>
      </c>
      <c r="L3383" s="2" t="s">
        <v>306</v>
      </c>
      <c r="M3383" s="2" t="s">
        <v>306</v>
      </c>
      <c r="N3383" s="2" t="s">
        <v>306</v>
      </c>
      <c r="P3383">
        <v>8</v>
      </c>
    </row>
    <row r="3384" spans="1:16" x14ac:dyDescent="0.2">
      <c r="A3384">
        <v>750384</v>
      </c>
      <c r="B3384" t="s">
        <v>3395</v>
      </c>
      <c r="C3384">
        <v>12</v>
      </c>
      <c r="D3384" s="2"/>
      <c r="E3384" s="2">
        <v>2</v>
      </c>
      <c r="F3384" s="2"/>
      <c r="G3384" s="2">
        <v>9</v>
      </c>
      <c r="H3384" s="2"/>
      <c r="I3384" s="1">
        <v>2.4833871745469299E-5</v>
      </c>
      <c r="J3384" s="1">
        <v>9.0802604218688902E-6</v>
      </c>
      <c r="K3384" s="1">
        <v>3.0313645182151302E-5</v>
      </c>
      <c r="L3384" s="2">
        <v>0.36564014322597399</v>
      </c>
      <c r="M3384" s="2">
        <v>1.2206572335093699</v>
      </c>
      <c r="N3384" s="2">
        <v>0.66807281466183699</v>
      </c>
      <c r="O3384" s="2">
        <v>1.2798261978616601</v>
      </c>
      <c r="P3384">
        <v>3</v>
      </c>
    </row>
    <row r="3385" spans="1:16" x14ac:dyDescent="0.2">
      <c r="A3385">
        <v>750386</v>
      </c>
      <c r="B3385" t="s">
        <v>3396</v>
      </c>
      <c r="C3385">
        <v>1</v>
      </c>
      <c r="D3385" s="2"/>
      <c r="E3385" s="2">
        <v>1</v>
      </c>
      <c r="F3385" s="2"/>
      <c r="G3385" s="2">
        <v>1</v>
      </c>
      <c r="H3385" s="2"/>
      <c r="I3385" s="1">
        <v>2.0694893121224399E-6</v>
      </c>
      <c r="J3385" s="1">
        <v>4.54013021093444E-6</v>
      </c>
      <c r="K3385" s="1">
        <v>3.3681827980168101E-6</v>
      </c>
      <c r="L3385" s="2">
        <v>2.1938408593558401</v>
      </c>
      <c r="M3385" s="2">
        <v>1.6275429780124999</v>
      </c>
      <c r="N3385" s="2">
        <v>1.88959527029507</v>
      </c>
      <c r="O3385" s="2">
        <v>0.29969268564845097</v>
      </c>
      <c r="P3385">
        <v>4</v>
      </c>
    </row>
    <row r="3386" spans="1:16" x14ac:dyDescent="0.2">
      <c r="A3386">
        <v>750456</v>
      </c>
      <c r="B3386" t="s">
        <v>3397</v>
      </c>
      <c r="C3386">
        <v>0</v>
      </c>
      <c r="D3386" s="2"/>
      <c r="E3386" s="2">
        <v>2</v>
      </c>
      <c r="F3386" s="2"/>
      <c r="G3386" s="2">
        <v>1</v>
      </c>
      <c r="H3386" s="2"/>
      <c r="I3386">
        <v>0</v>
      </c>
      <c r="J3386" s="1">
        <v>9.0802604218688902E-6</v>
      </c>
      <c r="K3386" s="1">
        <v>3.3681827980168101E-6</v>
      </c>
      <c r="L3386" s="2" t="s">
        <v>306</v>
      </c>
      <c r="M3386" s="2" t="s">
        <v>306</v>
      </c>
      <c r="N3386" s="2" t="s">
        <v>306</v>
      </c>
      <c r="P3386">
        <v>4</v>
      </c>
    </row>
    <row r="3387" spans="1:16" x14ac:dyDescent="0.2">
      <c r="A3387">
        <v>750755</v>
      </c>
      <c r="B3387" t="s">
        <v>3398</v>
      </c>
      <c r="C3387">
        <v>0</v>
      </c>
      <c r="D3387" s="2"/>
      <c r="E3387" s="2">
        <v>2</v>
      </c>
      <c r="F3387" s="2"/>
      <c r="G3387" s="2">
        <v>2</v>
      </c>
      <c r="H3387" s="2"/>
      <c r="I3387">
        <v>0</v>
      </c>
      <c r="J3387" s="1">
        <v>9.0802604218688902E-6</v>
      </c>
      <c r="K3387" s="1">
        <v>6.7363655960336201E-6</v>
      </c>
      <c r="L3387" s="2" t="s">
        <v>306</v>
      </c>
      <c r="M3387" s="2" t="s">
        <v>306</v>
      </c>
      <c r="N3387" s="2" t="s">
        <v>306</v>
      </c>
      <c r="P3387">
        <v>8</v>
      </c>
    </row>
    <row r="3388" spans="1:16" x14ac:dyDescent="0.2">
      <c r="A3388">
        <v>750816</v>
      </c>
      <c r="B3388" t="s">
        <v>3399</v>
      </c>
      <c r="C3388">
        <v>3</v>
      </c>
      <c r="D3388" s="2"/>
      <c r="E3388" s="2">
        <v>3</v>
      </c>
      <c r="F3388" s="2"/>
      <c r="G3388" s="2">
        <v>3</v>
      </c>
      <c r="H3388" s="2"/>
      <c r="I3388" s="1">
        <v>6.2084679363673401E-6</v>
      </c>
      <c r="J3388" s="1">
        <v>1.3620390632803301E-5</v>
      </c>
      <c r="K3388" s="1">
        <v>1.0104548394050401E-5</v>
      </c>
      <c r="L3388" s="2">
        <v>2.1938408593558401</v>
      </c>
      <c r="M3388" s="2">
        <v>1.6275429780124999</v>
      </c>
      <c r="N3388" s="2">
        <v>1.88959527029507</v>
      </c>
      <c r="O3388" s="2">
        <v>0.29969268564845097</v>
      </c>
      <c r="P3388">
        <v>3</v>
      </c>
    </row>
    <row r="3389" spans="1:16" x14ac:dyDescent="0.2">
      <c r="A3389">
        <v>751680</v>
      </c>
      <c r="B3389" t="s">
        <v>3400</v>
      </c>
      <c r="C3389">
        <v>134</v>
      </c>
      <c r="D3389" s="2">
        <f>1000000*C3389/495425</f>
        <v>270.47484483019628</v>
      </c>
      <c r="E3389" s="2">
        <v>291</v>
      </c>
      <c r="F3389" s="2">
        <f>1000000*E3389/220258</f>
        <v>1321.1778913819248</v>
      </c>
      <c r="G3389" s="2">
        <v>226</v>
      </c>
      <c r="H3389" s="2">
        <f>1000000*G3389/296896</f>
        <v>761.20931235180001</v>
      </c>
      <c r="I3389">
        <v>2.7731156782440699E-4</v>
      </c>
      <c r="J3389">
        <v>1.3211778913819201E-3</v>
      </c>
      <c r="K3389">
        <v>7.6120931235179904E-4</v>
      </c>
      <c r="L3389" s="2">
        <v>4.76423649307874</v>
      </c>
      <c r="M3389" s="2">
        <v>2.74496054500616</v>
      </c>
      <c r="N3389" s="4">
        <v>3.61630214453655</v>
      </c>
      <c r="O3389" s="2">
        <v>0.55838142593346796</v>
      </c>
      <c r="P3389">
        <v>2</v>
      </c>
    </row>
    <row r="3390" spans="1:16" x14ac:dyDescent="0.2">
      <c r="A3390">
        <v>751681</v>
      </c>
      <c r="B3390" t="s">
        <v>3401</v>
      </c>
      <c r="C3390">
        <v>5</v>
      </c>
      <c r="D3390" s="2"/>
      <c r="E3390" s="2">
        <v>12</v>
      </c>
      <c r="F3390" s="2"/>
      <c r="G3390" s="2">
        <v>4</v>
      </c>
      <c r="H3390" s="2"/>
      <c r="I3390" s="1">
        <v>1.03474465606122E-5</v>
      </c>
      <c r="J3390" s="1">
        <v>5.4481562531213297E-5</v>
      </c>
      <c r="K3390" s="1">
        <v>1.34727311920672E-5</v>
      </c>
      <c r="L3390" s="2">
        <v>5.2652180624540303</v>
      </c>
      <c r="M3390" s="2">
        <v>1.30203438241</v>
      </c>
      <c r="N3390" s="2">
        <v>2.61830001111433</v>
      </c>
      <c r="O3390" s="2">
        <v>1.51364765810672</v>
      </c>
      <c r="P3390">
        <v>3</v>
      </c>
    </row>
    <row r="3391" spans="1:16" x14ac:dyDescent="0.2">
      <c r="A3391">
        <v>751682</v>
      </c>
      <c r="B3391" t="s">
        <v>3402</v>
      </c>
      <c r="C3391">
        <v>9</v>
      </c>
      <c r="D3391" s="2">
        <f>1000000*C3391/495425</f>
        <v>18.166220921431094</v>
      </c>
      <c r="E3391" s="2">
        <v>26</v>
      </c>
      <c r="F3391" s="2">
        <f>1000000*E3391/220258</f>
        <v>118.04338548429568</v>
      </c>
      <c r="G3391" s="2">
        <v>17</v>
      </c>
      <c r="H3391" s="2">
        <f>1000000*G3391/296896</f>
        <v>57.259107566285834</v>
      </c>
      <c r="I3391" s="1">
        <v>1.8625403809102E-5</v>
      </c>
      <c r="J3391">
        <v>1.1804338548429501E-4</v>
      </c>
      <c r="K3391" s="1">
        <v>5.7259107566285803E-5</v>
      </c>
      <c r="L3391" s="2">
        <v>6.3377624825835497</v>
      </c>
      <c r="M3391" s="2">
        <v>3.0742478473569399</v>
      </c>
      <c r="N3391" s="4">
        <v>4.4140517293233099</v>
      </c>
      <c r="O3391" s="2">
        <v>0.73934671257849305</v>
      </c>
      <c r="P3391">
        <v>3</v>
      </c>
    </row>
    <row r="3392" spans="1:16" x14ac:dyDescent="0.2">
      <c r="A3392">
        <v>751684</v>
      </c>
      <c r="B3392" t="s">
        <v>3403</v>
      </c>
      <c r="C3392">
        <v>2</v>
      </c>
      <c r="D3392" s="2"/>
      <c r="E3392" s="2">
        <v>3</v>
      </c>
      <c r="F3392" s="2"/>
      <c r="G3392" s="2">
        <v>1</v>
      </c>
      <c r="H3392" s="2"/>
      <c r="I3392" s="1">
        <v>4.13897862424489E-6</v>
      </c>
      <c r="J3392" s="1">
        <v>1.3620390632803301E-5</v>
      </c>
      <c r="K3392" s="1">
        <v>3.3681827980168101E-6</v>
      </c>
      <c r="L3392" s="2">
        <v>3.2907612890337599</v>
      </c>
      <c r="M3392" s="2">
        <v>0.81377148900625096</v>
      </c>
      <c r="N3392" s="2">
        <v>1.6364375069464501</v>
      </c>
      <c r="O3392" s="2">
        <v>1.51364765810672</v>
      </c>
      <c r="P3392">
        <v>3</v>
      </c>
    </row>
    <row r="3393" spans="1:16" x14ac:dyDescent="0.2">
      <c r="A3393">
        <v>751686</v>
      </c>
      <c r="B3393" t="s">
        <v>3404</v>
      </c>
      <c r="C3393">
        <v>8</v>
      </c>
      <c r="D3393" s="2"/>
      <c r="E3393" s="2">
        <v>10</v>
      </c>
      <c r="F3393" s="2"/>
      <c r="G3393" s="2">
        <v>9</v>
      </c>
      <c r="H3393" s="2"/>
      <c r="I3393" s="1">
        <v>1.6555914496979499E-5</v>
      </c>
      <c r="J3393" s="1">
        <v>4.5401302109344399E-5</v>
      </c>
      <c r="K3393" s="1">
        <v>3.0313645182151302E-5</v>
      </c>
      <c r="L3393" s="2">
        <v>2.7423010741948</v>
      </c>
      <c r="M3393" s="2">
        <v>1.8309858502640599</v>
      </c>
      <c r="N3393" s="2">
        <v>2.24078434125523</v>
      </c>
      <c r="O3393" s="2">
        <v>0.40669474842020997</v>
      </c>
      <c r="P3393">
        <v>3</v>
      </c>
    </row>
    <row r="3394" spans="1:16" x14ac:dyDescent="0.2">
      <c r="A3394">
        <v>751687</v>
      </c>
      <c r="B3394" t="s">
        <v>3405</v>
      </c>
      <c r="C3394">
        <v>1</v>
      </c>
      <c r="D3394" s="2"/>
      <c r="E3394" s="2">
        <v>1</v>
      </c>
      <c r="F3394" s="2"/>
      <c r="G3394" s="2">
        <v>1</v>
      </c>
      <c r="H3394" s="2"/>
      <c r="I3394" s="1">
        <v>2.0694893121224399E-6</v>
      </c>
      <c r="J3394" s="1">
        <v>4.54013021093444E-6</v>
      </c>
      <c r="K3394" s="1">
        <v>3.3681827980168101E-6</v>
      </c>
      <c r="L3394" s="2">
        <v>2.1938408593558401</v>
      </c>
      <c r="M3394" s="2">
        <v>1.6275429780124999</v>
      </c>
      <c r="N3394" s="2">
        <v>1.88959527029507</v>
      </c>
      <c r="O3394" s="2">
        <v>0.29969268564845097</v>
      </c>
      <c r="P3394">
        <v>4</v>
      </c>
    </row>
    <row r="3395" spans="1:16" x14ac:dyDescent="0.2">
      <c r="A3395">
        <v>751692</v>
      </c>
      <c r="B3395" t="s">
        <v>3406</v>
      </c>
      <c r="C3395">
        <v>9</v>
      </c>
      <c r="D3395" s="2">
        <f>1000000*C3395/495425</f>
        <v>18.166220921431094</v>
      </c>
      <c r="E3395" s="2">
        <v>23</v>
      </c>
      <c r="F3395" s="2">
        <f>1000000*E3395/220258</f>
        <v>104.42299485149235</v>
      </c>
      <c r="G3395" s="2">
        <v>14</v>
      </c>
      <c r="H3395" s="2">
        <f>1000000*G3395/296896</f>
        <v>47.154559172235395</v>
      </c>
      <c r="I3395" s="1">
        <v>1.8625403809102E-5</v>
      </c>
      <c r="J3395">
        <v>1.04422994851492E-4</v>
      </c>
      <c r="K3395" s="1">
        <v>4.7154559172235299E-5</v>
      </c>
      <c r="L3395" s="2">
        <v>5.6064821961315996</v>
      </c>
      <c r="M3395" s="2">
        <v>2.5317335213527801</v>
      </c>
      <c r="N3395" s="4">
        <v>3.7675083162235898</v>
      </c>
      <c r="O3395" s="2">
        <v>0.81612259793518704</v>
      </c>
      <c r="P3395">
        <v>3</v>
      </c>
    </row>
    <row r="3396" spans="1:16" x14ac:dyDescent="0.2">
      <c r="A3396">
        <v>751694</v>
      </c>
      <c r="B3396" t="s">
        <v>3407</v>
      </c>
      <c r="C3396">
        <v>1</v>
      </c>
      <c r="D3396" s="2"/>
      <c r="E3396" s="2">
        <v>2</v>
      </c>
      <c r="F3396" s="2"/>
      <c r="G3396" s="2">
        <v>4</v>
      </c>
      <c r="H3396" s="2"/>
      <c r="I3396" s="1">
        <v>2.0694893121224399E-6</v>
      </c>
      <c r="J3396" s="1">
        <v>9.0802604218688902E-6</v>
      </c>
      <c r="K3396" s="1">
        <v>1.34727311920672E-5</v>
      </c>
      <c r="L3396" s="2">
        <v>4.3876817187116899</v>
      </c>
      <c r="M3396" s="2">
        <v>6.5101719120500103</v>
      </c>
      <c r="N3396" s="2">
        <v>5.3445825172947004</v>
      </c>
      <c r="O3396" s="2">
        <v>0.39712927744498</v>
      </c>
      <c r="P3396">
        <v>4</v>
      </c>
    </row>
    <row r="3397" spans="1:16" x14ac:dyDescent="0.2">
      <c r="A3397">
        <v>751704</v>
      </c>
      <c r="B3397" t="s">
        <v>3408</v>
      </c>
      <c r="C3397">
        <v>15</v>
      </c>
      <c r="D3397" s="2">
        <f>1000000*C3397/495425</f>
        <v>30.277034869051825</v>
      </c>
      <c r="E3397" s="2">
        <v>41</v>
      </c>
      <c r="F3397" s="2">
        <f>1000000*E3397/220258</f>
        <v>186.14533864831245</v>
      </c>
      <c r="G3397" s="2">
        <v>20</v>
      </c>
      <c r="H3397" s="2">
        <f>1000000*G3397/296896</f>
        <v>67.363655960336274</v>
      </c>
      <c r="I3397" s="1">
        <v>3.10423396818367E-5</v>
      </c>
      <c r="J3397">
        <v>1.86145338648312E-4</v>
      </c>
      <c r="K3397" s="1">
        <v>6.7363655960336205E-5</v>
      </c>
      <c r="L3397" s="2">
        <v>5.9964983489059698</v>
      </c>
      <c r="M3397" s="2">
        <v>2.17005730401667</v>
      </c>
      <c r="N3397" s="4">
        <v>3.6073182616130901</v>
      </c>
      <c r="O3397" s="2">
        <v>1.0607439564199199</v>
      </c>
      <c r="P3397">
        <v>3</v>
      </c>
    </row>
    <row r="3398" spans="1:16" x14ac:dyDescent="0.2">
      <c r="A3398">
        <v>751705</v>
      </c>
      <c r="B3398" t="s">
        <v>3409</v>
      </c>
      <c r="C3398">
        <v>1</v>
      </c>
      <c r="D3398" s="2"/>
      <c r="E3398" s="2">
        <v>2</v>
      </c>
      <c r="F3398" s="2"/>
      <c r="G3398" s="2">
        <v>1</v>
      </c>
      <c r="H3398" s="2"/>
      <c r="I3398" s="1">
        <v>2.0694893121224399E-6</v>
      </c>
      <c r="J3398" s="1">
        <v>9.0802604218688902E-6</v>
      </c>
      <c r="K3398" s="1">
        <v>3.3681827980168101E-6</v>
      </c>
      <c r="L3398" s="2">
        <v>4.3876817187116899</v>
      </c>
      <c r="M3398" s="2">
        <v>1.6275429780124999</v>
      </c>
      <c r="N3398" s="2">
        <v>2.6722912586473502</v>
      </c>
      <c r="O3398" s="2">
        <v>1.03287346832706</v>
      </c>
      <c r="P3398">
        <v>4</v>
      </c>
    </row>
    <row r="3399" spans="1:16" x14ac:dyDescent="0.2">
      <c r="A3399">
        <v>751706</v>
      </c>
      <c r="B3399" t="s">
        <v>3410</v>
      </c>
      <c r="C3399">
        <v>0</v>
      </c>
      <c r="D3399" s="2"/>
      <c r="E3399" s="2">
        <v>1</v>
      </c>
      <c r="F3399" s="2"/>
      <c r="G3399" s="2">
        <v>3</v>
      </c>
      <c r="H3399" s="2"/>
      <c r="I3399">
        <v>0</v>
      </c>
      <c r="J3399" s="1">
        <v>4.54013021093444E-6</v>
      </c>
      <c r="K3399" s="1">
        <v>1.0104548394050401E-5</v>
      </c>
      <c r="L3399" s="2" t="s">
        <v>306</v>
      </c>
      <c r="M3399" s="2" t="s">
        <v>306</v>
      </c>
      <c r="N3399" s="2" t="s">
        <v>306</v>
      </c>
      <c r="P3399">
        <v>4</v>
      </c>
    </row>
    <row r="3400" spans="1:16" x14ac:dyDescent="0.2">
      <c r="A3400">
        <v>751710</v>
      </c>
      <c r="B3400" t="s">
        <v>3411</v>
      </c>
      <c r="C3400">
        <v>2</v>
      </c>
      <c r="D3400" s="2"/>
      <c r="E3400" s="2">
        <v>3</v>
      </c>
      <c r="F3400" s="2"/>
      <c r="G3400" s="2">
        <v>1</v>
      </c>
      <c r="H3400" s="2"/>
      <c r="I3400" s="1">
        <v>4.13897862424489E-6</v>
      </c>
      <c r="J3400" s="1">
        <v>1.3620390632803301E-5</v>
      </c>
      <c r="K3400" s="1">
        <v>3.3681827980168101E-6</v>
      </c>
      <c r="L3400" s="2">
        <v>3.2907612890337599</v>
      </c>
      <c r="M3400" s="2">
        <v>0.81377148900625096</v>
      </c>
      <c r="N3400" s="2">
        <v>1.6364375069464501</v>
      </c>
      <c r="O3400" s="2">
        <v>1.51364765810672</v>
      </c>
      <c r="P3400">
        <v>4</v>
      </c>
    </row>
    <row r="3401" spans="1:16" x14ac:dyDescent="0.2">
      <c r="A3401">
        <v>751716</v>
      </c>
      <c r="B3401" t="s">
        <v>3412</v>
      </c>
      <c r="C3401">
        <v>2</v>
      </c>
      <c r="D3401" s="2"/>
      <c r="E3401" s="2">
        <v>2</v>
      </c>
      <c r="F3401" s="2"/>
      <c r="G3401" s="2">
        <v>3</v>
      </c>
      <c r="H3401" s="2"/>
      <c r="I3401" s="1">
        <v>4.13897862424489E-6</v>
      </c>
      <c r="J3401" s="1">
        <v>9.0802604218688902E-6</v>
      </c>
      <c r="K3401" s="1">
        <v>1.0104548394050401E-5</v>
      </c>
      <c r="L3401" s="2">
        <v>2.1938408593558401</v>
      </c>
      <c r="M3401" s="2">
        <v>2.4413144670187501</v>
      </c>
      <c r="N3401" s="2">
        <v>2.3142721162996902</v>
      </c>
      <c r="O3401" s="2">
        <v>0.10693366865543601</v>
      </c>
      <c r="P3401">
        <v>4</v>
      </c>
    </row>
    <row r="3402" spans="1:16" x14ac:dyDescent="0.2">
      <c r="A3402">
        <v>751728</v>
      </c>
      <c r="B3402" t="s">
        <v>3413</v>
      </c>
      <c r="C3402">
        <v>5</v>
      </c>
      <c r="D3402" s="2"/>
      <c r="E3402" s="2">
        <v>14</v>
      </c>
      <c r="F3402" s="2"/>
      <c r="G3402" s="2">
        <v>8</v>
      </c>
      <c r="H3402" s="2"/>
      <c r="I3402" s="1">
        <v>1.03474465606122E-5</v>
      </c>
      <c r="J3402" s="1">
        <v>6.3561822953082196E-5</v>
      </c>
      <c r="K3402" s="1">
        <v>2.6945462384134501E-5</v>
      </c>
      <c r="L3402" s="2">
        <v>6.1427544061963602</v>
      </c>
      <c r="M3402" s="2">
        <v>2.60406876482</v>
      </c>
      <c r="N3402" s="2">
        <v>3.9995193310117099</v>
      </c>
      <c r="O3402" s="2">
        <v>0.88477773164837203</v>
      </c>
      <c r="P3402">
        <v>3</v>
      </c>
    </row>
    <row r="3403" spans="1:16" x14ac:dyDescent="0.2">
      <c r="A3403">
        <v>751740</v>
      </c>
      <c r="B3403" t="s">
        <v>3414</v>
      </c>
      <c r="C3403">
        <v>2</v>
      </c>
      <c r="D3403" s="2"/>
      <c r="E3403" s="2">
        <v>1</v>
      </c>
      <c r="F3403" s="2"/>
      <c r="G3403" s="2">
        <v>1</v>
      </c>
      <c r="H3403" s="2"/>
      <c r="I3403" s="1">
        <v>4.13897862424489E-6</v>
      </c>
      <c r="J3403" s="1">
        <v>4.54013021093444E-6</v>
      </c>
      <c r="K3403" s="1">
        <v>3.3681827980168101E-6</v>
      </c>
      <c r="L3403" s="2">
        <v>1.09692042967792</v>
      </c>
      <c r="M3403" s="2">
        <v>0.81377148900625096</v>
      </c>
      <c r="N3403" s="2">
        <v>0.94479763514753801</v>
      </c>
      <c r="O3403" s="2">
        <v>0.29969268564845097</v>
      </c>
      <c r="P3403">
        <v>4</v>
      </c>
    </row>
    <row r="3404" spans="1:16" x14ac:dyDescent="0.2">
      <c r="A3404">
        <v>751752</v>
      </c>
      <c r="B3404" t="s">
        <v>3415</v>
      </c>
      <c r="C3404">
        <v>8</v>
      </c>
      <c r="D3404" s="2">
        <f>1000000*C3404/495425</f>
        <v>16.147751930160972</v>
      </c>
      <c r="E3404" s="2">
        <v>18</v>
      </c>
      <c r="F3404" s="2">
        <f>1000000*E3404/220258</f>
        <v>81.722343796820098</v>
      </c>
      <c r="G3404" s="2">
        <v>15</v>
      </c>
      <c r="H3404" s="2">
        <f>1000000*G3404/296896</f>
        <v>50.522741970252213</v>
      </c>
      <c r="I3404" s="1">
        <v>1.6555914496979499E-5</v>
      </c>
      <c r="J3404" s="1">
        <v>8.1722343796819993E-5</v>
      </c>
      <c r="K3404" s="1">
        <v>5.0522741970252201E-5</v>
      </c>
      <c r="L3404" s="2">
        <v>4.9361419335506502</v>
      </c>
      <c r="M3404" s="2">
        <v>3.0516430837734401</v>
      </c>
      <c r="N3404" s="4">
        <v>3.88115232785881</v>
      </c>
      <c r="O3404" s="2">
        <v>0.48555137510329699</v>
      </c>
      <c r="P3404">
        <v>3</v>
      </c>
    </row>
    <row r="3405" spans="1:16" x14ac:dyDescent="0.2">
      <c r="A3405">
        <v>751754</v>
      </c>
      <c r="B3405" t="s">
        <v>3416</v>
      </c>
      <c r="C3405">
        <v>3</v>
      </c>
      <c r="D3405" s="2"/>
      <c r="E3405" s="2">
        <v>2</v>
      </c>
      <c r="F3405" s="2"/>
      <c r="G3405" s="2">
        <v>1</v>
      </c>
      <c r="H3405" s="2"/>
      <c r="I3405" s="1">
        <v>6.2084679363673401E-6</v>
      </c>
      <c r="J3405" s="1">
        <v>9.0802604218688902E-6</v>
      </c>
      <c r="K3405" s="1">
        <v>3.3681827980168101E-6</v>
      </c>
      <c r="L3405" s="2">
        <v>1.46256057290389</v>
      </c>
      <c r="M3405" s="2">
        <v>0.54251432600416705</v>
      </c>
      <c r="N3405" s="2">
        <v>0.89076375288245002</v>
      </c>
      <c r="O3405" s="2">
        <v>1.03287346832706</v>
      </c>
      <c r="P3405">
        <v>4</v>
      </c>
    </row>
    <row r="3406" spans="1:16" x14ac:dyDescent="0.2">
      <c r="A3406">
        <v>751764</v>
      </c>
      <c r="B3406" t="s">
        <v>3417</v>
      </c>
      <c r="C3406">
        <v>1</v>
      </c>
      <c r="D3406" s="2"/>
      <c r="E3406" s="2">
        <v>4</v>
      </c>
      <c r="F3406" s="2"/>
      <c r="G3406" s="2">
        <v>3</v>
      </c>
      <c r="H3406" s="2"/>
      <c r="I3406" s="1">
        <v>2.0694893121224399E-6</v>
      </c>
      <c r="J3406" s="1">
        <v>1.8160520843737699E-5</v>
      </c>
      <c r="K3406" s="1">
        <v>1.0104548394050401E-5</v>
      </c>
      <c r="L3406" s="2">
        <v>8.7753634374233798</v>
      </c>
      <c r="M3406" s="2">
        <v>4.8826289340375002</v>
      </c>
      <c r="N3406" s="2">
        <v>6.5457500277858296</v>
      </c>
      <c r="O3406" s="2">
        <v>0.59469648044330103</v>
      </c>
      <c r="P3406">
        <v>4</v>
      </c>
    </row>
    <row r="3407" spans="1:16" x14ac:dyDescent="0.2">
      <c r="A3407">
        <v>751776</v>
      </c>
      <c r="B3407" t="s">
        <v>3418</v>
      </c>
      <c r="C3407">
        <v>0</v>
      </c>
      <c r="D3407" s="2"/>
      <c r="E3407" s="2">
        <v>2</v>
      </c>
      <c r="F3407" s="2"/>
      <c r="G3407" s="2">
        <v>1</v>
      </c>
      <c r="H3407" s="2"/>
      <c r="I3407">
        <v>0</v>
      </c>
      <c r="J3407" s="1">
        <v>9.0802604218688902E-6</v>
      </c>
      <c r="K3407" s="1">
        <v>3.3681827980168101E-6</v>
      </c>
      <c r="L3407" s="2" t="s">
        <v>306</v>
      </c>
      <c r="M3407" s="2" t="s">
        <v>306</v>
      </c>
      <c r="N3407" s="2" t="s">
        <v>306</v>
      </c>
      <c r="P3407">
        <v>4</v>
      </c>
    </row>
    <row r="3408" spans="1:16" x14ac:dyDescent="0.2">
      <c r="A3408">
        <v>751810</v>
      </c>
      <c r="B3408" t="s">
        <v>3419</v>
      </c>
      <c r="C3408">
        <v>1</v>
      </c>
      <c r="D3408" s="2"/>
      <c r="E3408" s="2">
        <v>39</v>
      </c>
      <c r="F3408" s="2"/>
      <c r="G3408" s="2">
        <v>7</v>
      </c>
      <c r="H3408" s="2"/>
      <c r="I3408" s="1">
        <v>2.0694893121224399E-6</v>
      </c>
      <c r="J3408">
        <v>1.77065078226443E-4</v>
      </c>
      <c r="K3408" s="1">
        <v>2.3577279586117598E-5</v>
      </c>
      <c r="L3408" s="2">
        <v>85.559793514877995</v>
      </c>
      <c r="M3408" s="2">
        <v>11.3928008460875</v>
      </c>
      <c r="N3408" s="2">
        <v>31.2212377709048</v>
      </c>
      <c r="O3408" s="2">
        <v>2.3755301827881699</v>
      </c>
      <c r="P3408">
        <v>6</v>
      </c>
    </row>
    <row r="3409" spans="1:16" x14ac:dyDescent="0.2">
      <c r="A3409">
        <v>751824</v>
      </c>
      <c r="B3409" t="s">
        <v>3420</v>
      </c>
      <c r="C3409">
        <v>11</v>
      </c>
      <c r="D3409" s="2"/>
      <c r="E3409" s="2">
        <v>20</v>
      </c>
      <c r="F3409" s="2"/>
      <c r="G3409" s="2">
        <v>8</v>
      </c>
      <c r="H3409" s="2"/>
      <c r="I3409" s="1">
        <v>2.27643824333469E-5</v>
      </c>
      <c r="J3409" s="1">
        <v>9.0802604218688906E-5</v>
      </c>
      <c r="K3409" s="1">
        <v>2.6945462384134501E-5</v>
      </c>
      <c r="L3409" s="2">
        <v>3.98880156246517</v>
      </c>
      <c r="M3409" s="2">
        <v>1.1836676203727201</v>
      </c>
      <c r="N3409" s="2">
        <v>2.1728817854596101</v>
      </c>
      <c r="O3409" s="2">
        <v>1.29097402392698</v>
      </c>
      <c r="P3409">
        <v>3</v>
      </c>
    </row>
    <row r="3410" spans="1:16" x14ac:dyDescent="0.2">
      <c r="A3410">
        <v>751825</v>
      </c>
      <c r="B3410" t="s">
        <v>3421</v>
      </c>
      <c r="C3410">
        <v>0</v>
      </c>
      <c r="D3410" s="2"/>
      <c r="E3410" s="2">
        <v>2</v>
      </c>
      <c r="F3410" s="2"/>
      <c r="G3410" s="2">
        <v>1</v>
      </c>
      <c r="H3410" s="2"/>
      <c r="I3410">
        <v>0</v>
      </c>
      <c r="J3410" s="1">
        <v>9.0802604218688902E-6</v>
      </c>
      <c r="K3410" s="1">
        <v>3.3681827980168101E-6</v>
      </c>
      <c r="L3410" s="2" t="s">
        <v>306</v>
      </c>
      <c r="M3410" s="2" t="s">
        <v>306</v>
      </c>
      <c r="N3410" s="2" t="s">
        <v>306</v>
      </c>
      <c r="P3410">
        <v>4</v>
      </c>
    </row>
    <row r="3411" spans="1:16" x14ac:dyDescent="0.2">
      <c r="A3411">
        <v>751828</v>
      </c>
      <c r="B3411" t="s">
        <v>3422</v>
      </c>
      <c r="C3411">
        <v>0</v>
      </c>
      <c r="D3411" s="2"/>
      <c r="E3411" s="2">
        <v>3</v>
      </c>
      <c r="F3411" s="2"/>
      <c r="G3411" s="2">
        <v>1</v>
      </c>
      <c r="H3411" s="2"/>
      <c r="I3411">
        <v>0</v>
      </c>
      <c r="J3411" s="1">
        <v>1.3620390632803301E-5</v>
      </c>
      <c r="K3411" s="1">
        <v>3.3681827980168101E-6</v>
      </c>
      <c r="L3411" s="2" t="s">
        <v>306</v>
      </c>
      <c r="M3411" s="2" t="s">
        <v>306</v>
      </c>
      <c r="N3411" s="2" t="s">
        <v>306</v>
      </c>
      <c r="P3411">
        <v>4</v>
      </c>
    </row>
    <row r="3412" spans="1:16" x14ac:dyDescent="0.2">
      <c r="A3412">
        <v>751848</v>
      </c>
      <c r="B3412" t="s">
        <v>3423</v>
      </c>
      <c r="C3412">
        <v>1</v>
      </c>
      <c r="D3412" s="2"/>
      <c r="E3412" s="2">
        <v>2</v>
      </c>
      <c r="F3412" s="2"/>
      <c r="G3412" s="2">
        <v>4</v>
      </c>
      <c r="H3412" s="2"/>
      <c r="I3412" s="1">
        <v>2.0694893121224399E-6</v>
      </c>
      <c r="J3412" s="1">
        <v>9.0802604218688902E-6</v>
      </c>
      <c r="K3412" s="1">
        <v>1.34727311920672E-5</v>
      </c>
      <c r="L3412" s="2">
        <v>4.3876817187116899</v>
      </c>
      <c r="M3412" s="2">
        <v>6.5101719120500103</v>
      </c>
      <c r="N3412" s="2">
        <v>5.3445825172947004</v>
      </c>
      <c r="O3412" s="2">
        <v>0.39712927744498</v>
      </c>
      <c r="P3412">
        <v>4</v>
      </c>
    </row>
    <row r="3413" spans="1:16" x14ac:dyDescent="0.2">
      <c r="A3413">
        <v>751896</v>
      </c>
      <c r="B3413" t="s">
        <v>3424</v>
      </c>
      <c r="C3413">
        <v>2</v>
      </c>
      <c r="D3413" s="2"/>
      <c r="E3413" s="2">
        <v>1</v>
      </c>
      <c r="F3413" s="2"/>
      <c r="G3413" s="2">
        <v>2</v>
      </c>
      <c r="H3413" s="2"/>
      <c r="I3413" s="1">
        <v>4.13897862424489E-6</v>
      </c>
      <c r="J3413" s="1">
        <v>4.54013021093444E-6</v>
      </c>
      <c r="K3413" s="1">
        <v>6.7363655960336201E-6</v>
      </c>
      <c r="L3413" s="2">
        <v>1.09692042967792</v>
      </c>
      <c r="M3413" s="2">
        <v>1.6275429780124999</v>
      </c>
      <c r="N3413" s="2">
        <v>1.33614562932367</v>
      </c>
      <c r="O3413" s="2">
        <v>0.39712927744498</v>
      </c>
      <c r="P3413">
        <v>4</v>
      </c>
    </row>
    <row r="3414" spans="1:16" x14ac:dyDescent="0.2">
      <c r="A3414">
        <v>751954</v>
      </c>
      <c r="B3414" t="s">
        <v>3425</v>
      </c>
      <c r="C3414">
        <v>1</v>
      </c>
      <c r="D3414" s="2"/>
      <c r="E3414" s="2">
        <v>9</v>
      </c>
      <c r="F3414" s="2"/>
      <c r="G3414" s="2">
        <v>1</v>
      </c>
      <c r="H3414" s="2"/>
      <c r="I3414" s="1">
        <v>2.0694893121224399E-6</v>
      </c>
      <c r="J3414" s="1">
        <v>4.0861171898409997E-5</v>
      </c>
      <c r="K3414" s="1">
        <v>3.3681827980168101E-6</v>
      </c>
      <c r="L3414" s="2">
        <v>19.744567734202601</v>
      </c>
      <c r="M3414" s="2">
        <v>1.6275429780124999</v>
      </c>
      <c r="N3414" s="2">
        <v>5.66878581088522</v>
      </c>
      <c r="O3414" s="2">
        <v>3.19592684581621</v>
      </c>
      <c r="P3414">
        <v>7</v>
      </c>
    </row>
    <row r="3415" spans="1:16" x14ac:dyDescent="0.2">
      <c r="A3415">
        <v>751968</v>
      </c>
      <c r="B3415" t="s">
        <v>3426</v>
      </c>
      <c r="C3415">
        <v>5</v>
      </c>
      <c r="D3415" s="2"/>
      <c r="E3415" s="2">
        <v>10</v>
      </c>
      <c r="F3415" s="2"/>
      <c r="G3415" s="2">
        <v>9</v>
      </c>
      <c r="H3415" s="2"/>
      <c r="I3415" s="1">
        <v>1.03474465606122E-5</v>
      </c>
      <c r="J3415" s="1">
        <v>4.5401302109344399E-5</v>
      </c>
      <c r="K3415" s="1">
        <v>3.0313645182151302E-5</v>
      </c>
      <c r="L3415" s="2">
        <v>4.3876817187116899</v>
      </c>
      <c r="M3415" s="2">
        <v>2.9295773604224999</v>
      </c>
      <c r="N3415" s="2">
        <v>3.58525494600836</v>
      </c>
      <c r="O3415" s="2">
        <v>0.40669474842020997</v>
      </c>
      <c r="P3415">
        <v>3</v>
      </c>
    </row>
    <row r="3416" spans="1:16" x14ac:dyDescent="0.2">
      <c r="A3416">
        <v>751972</v>
      </c>
      <c r="B3416" t="s">
        <v>3427</v>
      </c>
      <c r="C3416">
        <v>0</v>
      </c>
      <c r="D3416" s="2"/>
      <c r="E3416" s="2">
        <v>1</v>
      </c>
      <c r="F3416" s="2"/>
      <c r="G3416" s="2">
        <v>1</v>
      </c>
      <c r="H3416" s="2"/>
      <c r="I3416">
        <v>0</v>
      </c>
      <c r="J3416" s="1">
        <v>4.54013021093444E-6</v>
      </c>
      <c r="K3416" s="1">
        <v>3.3681827980168101E-6</v>
      </c>
      <c r="L3416" s="2" t="s">
        <v>306</v>
      </c>
      <c r="M3416" s="2" t="s">
        <v>306</v>
      </c>
      <c r="N3416" s="2" t="s">
        <v>306</v>
      </c>
      <c r="P3416">
        <v>4</v>
      </c>
    </row>
    <row r="3417" spans="1:16" x14ac:dyDescent="0.2">
      <c r="A3417">
        <v>752112</v>
      </c>
      <c r="B3417" t="s">
        <v>3428</v>
      </c>
      <c r="C3417">
        <v>5</v>
      </c>
      <c r="D3417" s="2"/>
      <c r="E3417" s="2">
        <v>12</v>
      </c>
      <c r="F3417" s="2"/>
      <c r="G3417" s="2">
        <v>8</v>
      </c>
      <c r="H3417" s="2"/>
      <c r="I3417" s="1">
        <v>1.03474465606122E-5</v>
      </c>
      <c r="J3417" s="1">
        <v>5.4481562531213297E-5</v>
      </c>
      <c r="K3417" s="1">
        <v>2.6945462384134501E-5</v>
      </c>
      <c r="L3417" s="2">
        <v>5.2652180624540303</v>
      </c>
      <c r="M3417" s="2">
        <v>2.60406876482</v>
      </c>
      <c r="N3417" s="2">
        <v>3.70283538607951</v>
      </c>
      <c r="O3417" s="2">
        <v>0.71867880155795805</v>
      </c>
      <c r="P3417">
        <v>3</v>
      </c>
    </row>
    <row r="3418" spans="1:16" x14ac:dyDescent="0.2">
      <c r="A3418">
        <v>752114</v>
      </c>
      <c r="B3418" t="s">
        <v>3429</v>
      </c>
      <c r="C3418">
        <v>1</v>
      </c>
      <c r="D3418" s="2"/>
      <c r="E3418" s="2">
        <v>1</v>
      </c>
      <c r="F3418" s="2"/>
      <c r="G3418" s="2">
        <v>2</v>
      </c>
      <c r="H3418" s="2"/>
      <c r="I3418" s="1">
        <v>2.0694893121224399E-6</v>
      </c>
      <c r="J3418" s="1">
        <v>4.54013021093444E-6</v>
      </c>
      <c r="K3418" s="1">
        <v>6.7363655960336201E-6</v>
      </c>
      <c r="L3418" s="2">
        <v>2.1938408593558401</v>
      </c>
      <c r="M3418" s="2">
        <v>3.2550859560249998</v>
      </c>
      <c r="N3418" s="2">
        <v>2.6722912586473502</v>
      </c>
      <c r="O3418" s="2">
        <v>0.39712927744498</v>
      </c>
      <c r="P3418">
        <v>4</v>
      </c>
    </row>
    <row r="3419" spans="1:16" x14ac:dyDescent="0.2">
      <c r="A3419">
        <v>752136</v>
      </c>
      <c r="B3419" t="s">
        <v>3430</v>
      </c>
      <c r="C3419">
        <v>0</v>
      </c>
      <c r="D3419" s="2"/>
      <c r="E3419" s="2">
        <v>1</v>
      </c>
      <c r="F3419" s="2"/>
      <c r="G3419" s="2">
        <v>2</v>
      </c>
      <c r="H3419" s="2"/>
      <c r="I3419">
        <v>0</v>
      </c>
      <c r="J3419" s="1">
        <v>4.54013021093444E-6</v>
      </c>
      <c r="K3419" s="1">
        <v>6.7363655960336201E-6</v>
      </c>
      <c r="L3419" s="2" t="s">
        <v>306</v>
      </c>
      <c r="M3419" s="2" t="s">
        <v>306</v>
      </c>
      <c r="N3419" s="2" t="s">
        <v>306</v>
      </c>
      <c r="P3419">
        <v>4</v>
      </c>
    </row>
    <row r="3420" spans="1:16" x14ac:dyDescent="0.2">
      <c r="A3420">
        <v>752160</v>
      </c>
      <c r="B3420" t="s">
        <v>3431</v>
      </c>
      <c r="C3420">
        <v>0</v>
      </c>
      <c r="D3420" s="2"/>
      <c r="E3420" s="2">
        <v>1</v>
      </c>
      <c r="F3420" s="2"/>
      <c r="G3420" s="2">
        <v>1</v>
      </c>
      <c r="H3420" s="2"/>
      <c r="I3420">
        <v>0</v>
      </c>
      <c r="J3420" s="1">
        <v>4.54013021093444E-6</v>
      </c>
      <c r="K3420" s="1">
        <v>3.3681827980168101E-6</v>
      </c>
      <c r="L3420" s="2" t="s">
        <v>306</v>
      </c>
      <c r="M3420" s="2" t="s">
        <v>306</v>
      </c>
      <c r="N3420" s="2" t="s">
        <v>306</v>
      </c>
      <c r="P3420">
        <v>4</v>
      </c>
    </row>
    <row r="3421" spans="1:16" x14ac:dyDescent="0.2">
      <c r="A3421">
        <v>752184</v>
      </c>
      <c r="B3421" t="s">
        <v>3432</v>
      </c>
      <c r="C3421">
        <v>1</v>
      </c>
      <c r="D3421" s="2"/>
      <c r="E3421" s="2">
        <v>2</v>
      </c>
      <c r="F3421" s="2"/>
      <c r="G3421" s="2">
        <v>4</v>
      </c>
      <c r="H3421" s="2"/>
      <c r="I3421" s="1">
        <v>2.0694893121224399E-6</v>
      </c>
      <c r="J3421" s="1">
        <v>9.0802604218688902E-6</v>
      </c>
      <c r="K3421" s="1">
        <v>1.34727311920672E-5</v>
      </c>
      <c r="L3421" s="2">
        <v>4.3876817187116899</v>
      </c>
      <c r="M3421" s="2">
        <v>6.5101719120500103</v>
      </c>
      <c r="N3421" s="2">
        <v>5.3445825172947004</v>
      </c>
      <c r="O3421" s="2">
        <v>0.39712927744498</v>
      </c>
      <c r="P3421">
        <v>4</v>
      </c>
    </row>
    <row r="3422" spans="1:16" x14ac:dyDescent="0.2">
      <c r="A3422">
        <v>752186</v>
      </c>
      <c r="B3422" t="s">
        <v>3433</v>
      </c>
      <c r="C3422">
        <v>1</v>
      </c>
      <c r="D3422" s="2"/>
      <c r="E3422" s="2">
        <v>1</v>
      </c>
      <c r="F3422" s="2"/>
      <c r="G3422" s="2">
        <v>1</v>
      </c>
      <c r="H3422" s="2"/>
      <c r="I3422" s="1">
        <v>2.0694893121224399E-6</v>
      </c>
      <c r="J3422" s="1">
        <v>4.54013021093444E-6</v>
      </c>
      <c r="K3422" s="1">
        <v>3.3681827980168101E-6</v>
      </c>
      <c r="L3422" s="2">
        <v>2.1938408593558401</v>
      </c>
      <c r="M3422" s="2">
        <v>1.6275429780124999</v>
      </c>
      <c r="N3422" s="2">
        <v>1.88959527029507</v>
      </c>
      <c r="O3422" s="2">
        <v>0.29969268564845097</v>
      </c>
      <c r="P3422">
        <v>5</v>
      </c>
    </row>
    <row r="3423" spans="1:16" x14ac:dyDescent="0.2">
      <c r="A3423">
        <v>752544</v>
      </c>
      <c r="B3423" t="s">
        <v>3434</v>
      </c>
      <c r="C3423">
        <v>5</v>
      </c>
      <c r="D3423" s="2"/>
      <c r="E3423" s="2">
        <v>8</v>
      </c>
      <c r="F3423" s="2"/>
      <c r="G3423" s="2">
        <v>6</v>
      </c>
      <c r="H3423" s="2"/>
      <c r="I3423" s="1">
        <v>1.03474465606122E-5</v>
      </c>
      <c r="J3423" s="1">
        <v>3.63210416874755E-5</v>
      </c>
      <c r="K3423" s="1">
        <v>2.0209096788100801E-5</v>
      </c>
      <c r="L3423" s="2">
        <v>3.5101453749693499</v>
      </c>
      <c r="M3423" s="2">
        <v>1.953051573615</v>
      </c>
      <c r="N3423" s="2">
        <v>2.61830001111433</v>
      </c>
      <c r="O3423" s="2">
        <v>0.59469648044330103</v>
      </c>
      <c r="P3423">
        <v>3</v>
      </c>
    </row>
    <row r="3424" spans="1:16" x14ac:dyDescent="0.2">
      <c r="A3424">
        <v>752546</v>
      </c>
      <c r="B3424" t="s">
        <v>3435</v>
      </c>
      <c r="C3424">
        <v>1</v>
      </c>
      <c r="D3424" s="2"/>
      <c r="E3424" s="2">
        <v>1</v>
      </c>
      <c r="F3424" s="2"/>
      <c r="G3424" s="2">
        <v>1</v>
      </c>
      <c r="H3424" s="2"/>
      <c r="I3424" s="1">
        <v>2.0694893121224399E-6</v>
      </c>
      <c r="J3424" s="1">
        <v>4.54013021093444E-6</v>
      </c>
      <c r="K3424" s="1">
        <v>3.3681827980168101E-6</v>
      </c>
      <c r="L3424" s="2">
        <v>2.1938408593558401</v>
      </c>
      <c r="M3424" s="2">
        <v>1.6275429780124999</v>
      </c>
      <c r="N3424" s="2">
        <v>1.88959527029507</v>
      </c>
      <c r="O3424" s="2">
        <v>0.29969268564845097</v>
      </c>
      <c r="P3424">
        <v>4</v>
      </c>
    </row>
    <row r="3425" spans="1:16" x14ac:dyDescent="0.2">
      <c r="A3425">
        <v>752568</v>
      </c>
      <c r="B3425" t="s">
        <v>3436</v>
      </c>
      <c r="C3425">
        <v>2</v>
      </c>
      <c r="D3425" s="2"/>
      <c r="E3425" s="2">
        <v>1</v>
      </c>
      <c r="F3425" s="2"/>
      <c r="G3425" s="2">
        <v>1</v>
      </c>
      <c r="H3425" s="2"/>
      <c r="I3425" s="1">
        <v>4.13897862424489E-6</v>
      </c>
      <c r="J3425" s="1">
        <v>4.54013021093444E-6</v>
      </c>
      <c r="K3425" s="1">
        <v>3.3681827980168101E-6</v>
      </c>
      <c r="L3425" s="2">
        <v>1.09692042967792</v>
      </c>
      <c r="M3425" s="2">
        <v>0.81377148900625096</v>
      </c>
      <c r="N3425" s="2">
        <v>0.94479763514753801</v>
      </c>
      <c r="O3425" s="2">
        <v>0.29969268564845097</v>
      </c>
      <c r="P3425">
        <v>4</v>
      </c>
    </row>
    <row r="3426" spans="1:16" x14ac:dyDescent="0.2">
      <c r="A3426">
        <v>753408</v>
      </c>
      <c r="B3426" t="s">
        <v>3437</v>
      </c>
      <c r="C3426">
        <v>9</v>
      </c>
      <c r="D3426" s="2">
        <f>1000000*C3426/495425</f>
        <v>18.166220921431094</v>
      </c>
      <c r="E3426" s="2">
        <v>30</v>
      </c>
      <c r="F3426" s="2">
        <f>1000000*E3426/220258</f>
        <v>136.2039063280335</v>
      </c>
      <c r="G3426" s="2">
        <v>33</v>
      </c>
      <c r="H3426" s="2">
        <f>1000000*G3426/296896</f>
        <v>111.15003233455487</v>
      </c>
      <c r="I3426" s="1">
        <v>1.8625403809102E-5</v>
      </c>
      <c r="J3426">
        <v>1.3620390632803299E-4</v>
      </c>
      <c r="K3426">
        <v>1.11150032334554E-4</v>
      </c>
      <c r="L3426" s="2">
        <v>7.3128028645194796</v>
      </c>
      <c r="M3426" s="2">
        <v>5.9676575860458403</v>
      </c>
      <c r="N3426" s="4">
        <v>6.6060807964864798</v>
      </c>
      <c r="O3426" s="2">
        <v>0.203622286785997</v>
      </c>
      <c r="P3426">
        <v>3</v>
      </c>
    </row>
    <row r="3427" spans="1:16" x14ac:dyDescent="0.2">
      <c r="A3427">
        <v>753410</v>
      </c>
      <c r="B3427" t="s">
        <v>3438</v>
      </c>
      <c r="C3427">
        <v>1</v>
      </c>
      <c r="D3427" s="2"/>
      <c r="E3427" s="2">
        <v>2</v>
      </c>
      <c r="F3427" s="2"/>
      <c r="G3427" s="2">
        <v>1</v>
      </c>
      <c r="H3427" s="2"/>
      <c r="I3427" s="1">
        <v>2.0694893121224399E-6</v>
      </c>
      <c r="J3427" s="1">
        <v>9.0802604218688902E-6</v>
      </c>
      <c r="K3427" s="1">
        <v>3.3681827980168101E-6</v>
      </c>
      <c r="L3427" s="2">
        <v>4.3876817187116899</v>
      </c>
      <c r="M3427" s="2">
        <v>1.6275429780124999</v>
      </c>
      <c r="N3427" s="2">
        <v>2.6722912586473502</v>
      </c>
      <c r="O3427" s="2">
        <v>1.03287346832706</v>
      </c>
      <c r="P3427">
        <v>4</v>
      </c>
    </row>
    <row r="3428" spans="1:16" x14ac:dyDescent="0.2">
      <c r="A3428">
        <v>753420</v>
      </c>
      <c r="B3428" t="s">
        <v>3439</v>
      </c>
      <c r="C3428">
        <v>0</v>
      </c>
      <c r="D3428" s="2"/>
      <c r="E3428" s="2">
        <v>2</v>
      </c>
      <c r="F3428" s="2"/>
      <c r="G3428" s="2">
        <v>5</v>
      </c>
      <c r="H3428" s="2"/>
      <c r="I3428">
        <v>0</v>
      </c>
      <c r="J3428" s="1">
        <v>9.0802604218688902E-6</v>
      </c>
      <c r="K3428" s="1">
        <v>1.6840913990084E-5</v>
      </c>
      <c r="L3428" s="2" t="s">
        <v>306</v>
      </c>
      <c r="M3428" s="2" t="s">
        <v>306</v>
      </c>
      <c r="N3428" s="2" t="s">
        <v>306</v>
      </c>
      <c r="P3428">
        <v>4</v>
      </c>
    </row>
    <row r="3429" spans="1:16" x14ac:dyDescent="0.2">
      <c r="A3429">
        <v>753432</v>
      </c>
      <c r="B3429" t="s">
        <v>3440</v>
      </c>
      <c r="C3429">
        <v>3</v>
      </c>
      <c r="D3429" s="2"/>
      <c r="E3429" s="2">
        <v>5</v>
      </c>
      <c r="F3429" s="2"/>
      <c r="G3429" s="2">
        <v>3</v>
      </c>
      <c r="H3429" s="2"/>
      <c r="I3429" s="1">
        <v>6.2084679363673401E-6</v>
      </c>
      <c r="J3429" s="1">
        <v>2.2700651054672199E-5</v>
      </c>
      <c r="K3429" s="1">
        <v>1.0104548394050401E-5</v>
      </c>
      <c r="L3429" s="2">
        <v>3.6564014322597398</v>
      </c>
      <c r="M3429" s="2">
        <v>1.6275429780124999</v>
      </c>
      <c r="N3429" s="2">
        <v>2.4394570043083701</v>
      </c>
      <c r="O3429" s="2">
        <v>0.83168444890155002</v>
      </c>
      <c r="P3429">
        <v>4</v>
      </c>
    </row>
    <row r="3430" spans="1:16" x14ac:dyDescent="0.2">
      <c r="A3430">
        <v>753433</v>
      </c>
      <c r="B3430" t="s">
        <v>3441</v>
      </c>
      <c r="C3430">
        <v>0</v>
      </c>
      <c r="D3430" s="2"/>
      <c r="E3430" s="2">
        <v>2</v>
      </c>
      <c r="F3430" s="2"/>
      <c r="G3430" s="2">
        <v>1</v>
      </c>
      <c r="H3430" s="2"/>
      <c r="I3430">
        <v>0</v>
      </c>
      <c r="J3430" s="1">
        <v>9.0802604218688902E-6</v>
      </c>
      <c r="K3430" s="1">
        <v>3.3681827980168101E-6</v>
      </c>
      <c r="L3430" s="2" t="s">
        <v>306</v>
      </c>
      <c r="M3430" s="2" t="s">
        <v>306</v>
      </c>
      <c r="N3430" s="2" t="s">
        <v>306</v>
      </c>
      <c r="P3430">
        <v>5</v>
      </c>
    </row>
    <row r="3431" spans="1:16" x14ac:dyDescent="0.2">
      <c r="A3431">
        <v>753438</v>
      </c>
      <c r="B3431" t="s">
        <v>3442</v>
      </c>
      <c r="C3431">
        <v>0</v>
      </c>
      <c r="D3431" s="2"/>
      <c r="E3431" s="2">
        <v>1</v>
      </c>
      <c r="F3431" s="2"/>
      <c r="G3431" s="2">
        <v>1</v>
      </c>
      <c r="H3431" s="2"/>
      <c r="I3431">
        <v>0</v>
      </c>
      <c r="J3431" s="1">
        <v>4.54013021093444E-6</v>
      </c>
      <c r="K3431" s="1">
        <v>3.3681827980168101E-6</v>
      </c>
      <c r="L3431" s="2" t="s">
        <v>306</v>
      </c>
      <c r="M3431" s="2" t="s">
        <v>306</v>
      </c>
      <c r="N3431" s="2" t="s">
        <v>306</v>
      </c>
      <c r="P3431">
        <v>5</v>
      </c>
    </row>
    <row r="3432" spans="1:16" x14ac:dyDescent="0.2">
      <c r="A3432">
        <v>753456</v>
      </c>
      <c r="B3432" t="s">
        <v>3443</v>
      </c>
      <c r="C3432">
        <v>1</v>
      </c>
      <c r="D3432" s="2"/>
      <c r="E3432" s="2">
        <v>1</v>
      </c>
      <c r="F3432" s="2"/>
      <c r="G3432" s="2">
        <v>2</v>
      </c>
      <c r="H3432" s="2"/>
      <c r="I3432" s="1">
        <v>2.0694893121224399E-6</v>
      </c>
      <c r="J3432" s="1">
        <v>4.54013021093444E-6</v>
      </c>
      <c r="K3432" s="1">
        <v>6.7363655960336201E-6</v>
      </c>
      <c r="L3432" s="2">
        <v>2.1938408593558401</v>
      </c>
      <c r="M3432" s="2">
        <v>3.2550859560249998</v>
      </c>
      <c r="N3432" s="2">
        <v>2.6722912586473502</v>
      </c>
      <c r="O3432" s="2">
        <v>0.39712927744498</v>
      </c>
      <c r="P3432">
        <v>4</v>
      </c>
    </row>
    <row r="3433" spans="1:16" x14ac:dyDescent="0.2">
      <c r="A3433">
        <v>753552</v>
      </c>
      <c r="B3433" t="s">
        <v>3444</v>
      </c>
      <c r="C3433">
        <v>1</v>
      </c>
      <c r="D3433" s="2"/>
      <c r="E3433" s="2">
        <v>4</v>
      </c>
      <c r="F3433" s="2"/>
      <c r="G3433" s="2">
        <v>4</v>
      </c>
      <c r="H3433" s="2"/>
      <c r="I3433" s="1">
        <v>2.0694893121224399E-6</v>
      </c>
      <c r="J3433" s="1">
        <v>1.8160520843737699E-5</v>
      </c>
      <c r="K3433" s="1">
        <v>1.34727311920672E-5</v>
      </c>
      <c r="L3433" s="2">
        <v>8.7753634374233798</v>
      </c>
      <c r="M3433" s="2">
        <v>6.5101719120500103</v>
      </c>
      <c r="N3433" s="2">
        <v>7.5583810811802996</v>
      </c>
      <c r="O3433" s="2">
        <v>0.29969268564845097</v>
      </c>
      <c r="P3433">
        <v>4</v>
      </c>
    </row>
    <row r="3434" spans="1:16" x14ac:dyDescent="0.2">
      <c r="A3434">
        <v>753696</v>
      </c>
      <c r="B3434" t="s">
        <v>3445</v>
      </c>
      <c r="C3434">
        <v>1</v>
      </c>
      <c r="D3434" s="2"/>
      <c r="E3434" s="2">
        <v>1</v>
      </c>
      <c r="F3434" s="2"/>
      <c r="G3434" s="2">
        <v>3</v>
      </c>
      <c r="H3434" s="2"/>
      <c r="I3434" s="1">
        <v>2.0694893121224399E-6</v>
      </c>
      <c r="J3434" s="1">
        <v>4.54013021093444E-6</v>
      </c>
      <c r="K3434" s="1">
        <v>1.0104548394050401E-5</v>
      </c>
      <c r="L3434" s="2">
        <v>2.1938408593558401</v>
      </c>
      <c r="M3434" s="2">
        <v>4.8826289340375002</v>
      </c>
      <c r="N3434" s="2">
        <v>3.2728750138929099</v>
      </c>
      <c r="O3434" s="2">
        <v>0.82153704717354403</v>
      </c>
      <c r="P3434">
        <v>4</v>
      </c>
    </row>
    <row r="3435" spans="1:16" x14ac:dyDescent="0.2">
      <c r="A3435">
        <v>753840</v>
      </c>
      <c r="B3435" t="s">
        <v>3446</v>
      </c>
      <c r="C3435">
        <v>1</v>
      </c>
      <c r="D3435" s="2"/>
      <c r="E3435" s="2">
        <v>2</v>
      </c>
      <c r="F3435" s="2"/>
      <c r="G3435" s="2">
        <v>2</v>
      </c>
      <c r="H3435" s="2"/>
      <c r="I3435" s="1">
        <v>2.0694893121224399E-6</v>
      </c>
      <c r="J3435" s="1">
        <v>9.0802604218688902E-6</v>
      </c>
      <c r="K3435" s="1">
        <v>6.7363655960336201E-6</v>
      </c>
      <c r="L3435" s="2">
        <v>4.3876817187116899</v>
      </c>
      <c r="M3435" s="2">
        <v>3.2550859560249998</v>
      </c>
      <c r="N3435" s="2">
        <v>3.7791905405901498</v>
      </c>
      <c r="O3435" s="2">
        <v>0.29969268564845097</v>
      </c>
      <c r="P3435">
        <v>4</v>
      </c>
    </row>
    <row r="3436" spans="1:16" x14ac:dyDescent="0.2">
      <c r="A3436">
        <v>754764</v>
      </c>
      <c r="B3436" t="s">
        <v>3447</v>
      </c>
      <c r="C3436">
        <v>0</v>
      </c>
      <c r="D3436" s="2"/>
      <c r="E3436" s="2">
        <v>2</v>
      </c>
      <c r="F3436" s="2"/>
      <c r="G3436" s="2">
        <v>1</v>
      </c>
      <c r="H3436" s="2"/>
      <c r="I3436">
        <v>0</v>
      </c>
      <c r="J3436" s="1">
        <v>9.0802604218688902E-6</v>
      </c>
      <c r="K3436" s="1">
        <v>3.3681827980168101E-6</v>
      </c>
      <c r="L3436" s="2" t="s">
        <v>306</v>
      </c>
      <c r="M3436" s="2" t="s">
        <v>306</v>
      </c>
      <c r="N3436" s="2" t="s">
        <v>306</v>
      </c>
      <c r="P3436">
        <v>7</v>
      </c>
    </row>
    <row r="3437" spans="1:16" x14ac:dyDescent="0.2">
      <c r="A3437">
        <v>755106</v>
      </c>
      <c r="B3437" t="s">
        <v>3448</v>
      </c>
      <c r="C3437">
        <v>0</v>
      </c>
      <c r="D3437" s="2"/>
      <c r="E3437" s="2">
        <v>1</v>
      </c>
      <c r="F3437" s="2"/>
      <c r="G3437" s="2">
        <v>1</v>
      </c>
      <c r="H3437" s="2"/>
      <c r="I3437">
        <v>0</v>
      </c>
      <c r="J3437" s="1">
        <v>4.54013021093444E-6</v>
      </c>
      <c r="K3437" s="1">
        <v>3.3681827980168101E-6</v>
      </c>
      <c r="L3437" s="2" t="s">
        <v>306</v>
      </c>
      <c r="M3437" s="2" t="s">
        <v>306</v>
      </c>
      <c r="N3437" s="2" t="s">
        <v>306</v>
      </c>
      <c r="P3437">
        <v>10</v>
      </c>
    </row>
    <row r="3438" spans="1:16" x14ac:dyDescent="0.2">
      <c r="A3438">
        <v>755136</v>
      </c>
      <c r="B3438" t="s">
        <v>3449</v>
      </c>
      <c r="C3438">
        <v>6</v>
      </c>
      <c r="D3438" s="2"/>
      <c r="E3438" s="2">
        <v>10</v>
      </c>
      <c r="F3438" s="2"/>
      <c r="G3438" s="2">
        <v>3</v>
      </c>
      <c r="H3438" s="2"/>
      <c r="I3438" s="1">
        <v>1.2416935872734601E-5</v>
      </c>
      <c r="J3438" s="1">
        <v>4.5401302109344399E-5</v>
      </c>
      <c r="K3438" s="1">
        <v>1.0104548394050401E-5</v>
      </c>
      <c r="L3438" s="2">
        <v>3.6564014322597398</v>
      </c>
      <c r="M3438" s="2">
        <v>0.81377148900625096</v>
      </c>
      <c r="N3438" s="2">
        <v>1.7249565901594699</v>
      </c>
      <c r="O3438" s="2">
        <v>1.6479428870674799</v>
      </c>
      <c r="P3438">
        <v>3</v>
      </c>
    </row>
    <row r="3439" spans="1:16" x14ac:dyDescent="0.2">
      <c r="A3439">
        <v>756864</v>
      </c>
      <c r="B3439" t="s">
        <v>3450</v>
      </c>
      <c r="C3439">
        <v>136</v>
      </c>
      <c r="D3439" s="2">
        <f>1000000*C3439/495425</f>
        <v>274.51178281273656</v>
      </c>
      <c r="E3439" s="2">
        <v>162</v>
      </c>
      <c r="F3439" s="2">
        <f>1000000*E3439/220258</f>
        <v>735.50109417138083</v>
      </c>
      <c r="G3439" s="2">
        <v>215</v>
      </c>
      <c r="H3439" s="2">
        <f>1000000*G3439/296896</f>
        <v>724.15930157361504</v>
      </c>
      <c r="I3439">
        <v>2.8145054644865199E-4</v>
      </c>
      <c r="J3439">
        <v>7.3550109417137995E-4</v>
      </c>
      <c r="K3439">
        <v>7.2415930157361497E-4</v>
      </c>
      <c r="L3439" s="2">
        <v>2.61325161187975</v>
      </c>
      <c r="M3439" s="2">
        <v>2.57295397259329</v>
      </c>
      <c r="N3439" s="4">
        <v>2.59302451129407</v>
      </c>
      <c r="O3439" s="2">
        <v>1.5540786101691E-2</v>
      </c>
      <c r="P3439">
        <v>2</v>
      </c>
    </row>
    <row r="3440" spans="1:16" x14ac:dyDescent="0.2">
      <c r="A3440">
        <v>756865</v>
      </c>
      <c r="B3440" t="s">
        <v>3451</v>
      </c>
      <c r="C3440">
        <v>4</v>
      </c>
      <c r="D3440" s="2"/>
      <c r="E3440" s="2">
        <v>4</v>
      </c>
      <c r="F3440" s="2"/>
      <c r="G3440" s="2">
        <v>5</v>
      </c>
      <c r="H3440" s="2"/>
      <c r="I3440" s="1">
        <v>8.2779572484897901E-6</v>
      </c>
      <c r="J3440" s="1">
        <v>1.8160520843737699E-5</v>
      </c>
      <c r="K3440" s="1">
        <v>1.6840913990084E-5</v>
      </c>
      <c r="L3440" s="2">
        <v>2.1938408593558401</v>
      </c>
      <c r="M3440" s="2">
        <v>2.0344287225156199</v>
      </c>
      <c r="N3440" s="2">
        <v>2.11263173717093</v>
      </c>
      <c r="O3440" s="2">
        <v>7.5456661014516799E-2</v>
      </c>
      <c r="P3440">
        <v>3</v>
      </c>
    </row>
    <row r="3441" spans="1:16" x14ac:dyDescent="0.2">
      <c r="A3441">
        <v>756866</v>
      </c>
      <c r="B3441" t="s">
        <v>3452</v>
      </c>
      <c r="C3441">
        <v>14</v>
      </c>
      <c r="D3441" s="2">
        <f>1000000*C3441/495425</f>
        <v>28.258565877781702</v>
      </c>
      <c r="E3441" s="2">
        <v>10</v>
      </c>
      <c r="F3441" s="2">
        <f>1000000*E3441/220258</f>
        <v>45.401302109344499</v>
      </c>
      <c r="G3441" s="2">
        <v>25</v>
      </c>
      <c r="H3441" s="2">
        <f>1000000*G3441/296896</f>
        <v>84.20456995042035</v>
      </c>
      <c r="I3441" s="1">
        <v>2.8972850369714199E-5</v>
      </c>
      <c r="J3441" s="1">
        <v>4.5401302109344399E-5</v>
      </c>
      <c r="K3441" s="1">
        <v>8.4204569950420297E-5</v>
      </c>
      <c r="L3441" s="2">
        <v>1.56702918525417</v>
      </c>
      <c r="M3441" s="2">
        <v>2.90632674645089</v>
      </c>
      <c r="N3441" s="4">
        <v>2.1340803250049798</v>
      </c>
      <c r="O3441" s="2">
        <v>0.627575984607606</v>
      </c>
      <c r="P3441">
        <v>3</v>
      </c>
    </row>
    <row r="3442" spans="1:16" x14ac:dyDescent="0.2">
      <c r="A3442">
        <v>756868</v>
      </c>
      <c r="B3442" t="s">
        <v>3453</v>
      </c>
      <c r="C3442">
        <v>3</v>
      </c>
      <c r="D3442" s="2"/>
      <c r="E3442" s="2">
        <v>3</v>
      </c>
      <c r="F3442" s="2"/>
      <c r="G3442" s="2">
        <v>1</v>
      </c>
      <c r="H3442" s="2"/>
      <c r="I3442" s="1">
        <v>6.2084679363673401E-6</v>
      </c>
      <c r="J3442" s="1">
        <v>1.3620390632803301E-5</v>
      </c>
      <c r="K3442" s="1">
        <v>3.3681827980168101E-6</v>
      </c>
      <c r="L3442" s="2">
        <v>2.1938408593558401</v>
      </c>
      <c r="M3442" s="2">
        <v>0.54251432600416705</v>
      </c>
      <c r="N3442" s="2">
        <v>1.0909583379643</v>
      </c>
      <c r="O3442" s="2">
        <v>1.51364765810672</v>
      </c>
      <c r="P3442">
        <v>3</v>
      </c>
    </row>
    <row r="3443" spans="1:16" x14ac:dyDescent="0.2">
      <c r="A3443">
        <v>756870</v>
      </c>
      <c r="B3443" t="s">
        <v>3454</v>
      </c>
      <c r="C3443">
        <v>6</v>
      </c>
      <c r="D3443" s="2"/>
      <c r="E3443" s="2">
        <v>3</v>
      </c>
      <c r="F3443" s="2"/>
      <c r="G3443" s="2">
        <v>9</v>
      </c>
      <c r="H3443" s="2"/>
      <c r="I3443" s="1">
        <v>1.2416935872734601E-5</v>
      </c>
      <c r="J3443" s="1">
        <v>1.3620390632803301E-5</v>
      </c>
      <c r="K3443" s="1">
        <v>3.0313645182151302E-5</v>
      </c>
      <c r="L3443" s="2">
        <v>1.09692042967792</v>
      </c>
      <c r="M3443" s="2">
        <v>2.4413144670187501</v>
      </c>
      <c r="N3443" s="2">
        <v>1.6364375069464501</v>
      </c>
      <c r="O3443" s="2">
        <v>0.82153704717354403</v>
      </c>
      <c r="P3443">
        <v>3</v>
      </c>
    </row>
    <row r="3444" spans="1:16" x14ac:dyDescent="0.2">
      <c r="A3444">
        <v>756876</v>
      </c>
      <c r="B3444" t="s">
        <v>3455</v>
      </c>
      <c r="C3444">
        <v>12</v>
      </c>
      <c r="D3444" s="2">
        <f>1000000*C3444/495425</f>
        <v>24.221627895241458</v>
      </c>
      <c r="E3444" s="2">
        <v>15</v>
      </c>
      <c r="F3444" s="2">
        <f>1000000*E3444/220258</f>
        <v>68.101953164016749</v>
      </c>
      <c r="G3444" s="2">
        <v>12</v>
      </c>
      <c r="H3444" s="2">
        <f>1000000*G3444/296896</f>
        <v>40.418193576201766</v>
      </c>
      <c r="I3444" s="1">
        <v>2.4833871745469299E-5</v>
      </c>
      <c r="J3444" s="1">
        <v>6.81019531640167E-5</v>
      </c>
      <c r="K3444" s="1">
        <v>4.0418193576201697E-5</v>
      </c>
      <c r="L3444" s="2">
        <v>2.7423010741948</v>
      </c>
      <c r="M3444" s="2">
        <v>1.6275429780124999</v>
      </c>
      <c r="N3444" s="4">
        <v>2.11263173717093</v>
      </c>
      <c r="O3444" s="2">
        <v>0.52766323470795495</v>
      </c>
      <c r="P3444">
        <v>3</v>
      </c>
    </row>
    <row r="3445" spans="1:16" x14ac:dyDescent="0.2">
      <c r="A3445">
        <v>756878</v>
      </c>
      <c r="B3445" t="s">
        <v>3456</v>
      </c>
      <c r="C3445">
        <v>3</v>
      </c>
      <c r="D3445" s="2"/>
      <c r="E3445" s="2">
        <v>1</v>
      </c>
      <c r="F3445" s="2"/>
      <c r="G3445" s="2">
        <v>4</v>
      </c>
      <c r="H3445" s="2"/>
      <c r="I3445" s="1">
        <v>6.2084679363673401E-6</v>
      </c>
      <c r="J3445" s="1">
        <v>4.54013021093444E-6</v>
      </c>
      <c r="K3445" s="1">
        <v>1.34727311920672E-5</v>
      </c>
      <c r="L3445" s="2">
        <v>0.73128028645194798</v>
      </c>
      <c r="M3445" s="2">
        <v>2.17005730401667</v>
      </c>
      <c r="N3445" s="2">
        <v>1.25973018019671</v>
      </c>
      <c r="O3445" s="2">
        <v>1.1421311009156201</v>
      </c>
      <c r="P3445">
        <v>4</v>
      </c>
    </row>
    <row r="3446" spans="1:16" x14ac:dyDescent="0.2">
      <c r="A3446">
        <v>756888</v>
      </c>
      <c r="B3446" t="s">
        <v>3457</v>
      </c>
      <c r="C3446">
        <v>10</v>
      </c>
      <c r="D3446" s="2">
        <f>1000000*C3446/495425</f>
        <v>20.184689912701216</v>
      </c>
      <c r="E3446" s="2">
        <v>17</v>
      </c>
      <c r="F3446" s="2">
        <f>1000000*E3446/220258</f>
        <v>77.182213585885648</v>
      </c>
      <c r="G3446" s="2">
        <v>25</v>
      </c>
      <c r="H3446" s="2">
        <f>1000000*G3446/296896</f>
        <v>84.20456995042035</v>
      </c>
      <c r="I3446" s="1">
        <v>2.0694893121224399E-5</v>
      </c>
      <c r="J3446" s="1">
        <v>7.7182213585885598E-5</v>
      </c>
      <c r="K3446" s="1">
        <v>8.4204569950420297E-5</v>
      </c>
      <c r="L3446" s="2">
        <v>3.7295294609049301</v>
      </c>
      <c r="M3446" s="2">
        <v>4.0688574450312496</v>
      </c>
      <c r="N3446" s="4">
        <v>3.89550044454707</v>
      </c>
      <c r="O3446" s="2">
        <v>8.7107674342923005E-2</v>
      </c>
      <c r="P3446">
        <v>3</v>
      </c>
    </row>
    <row r="3447" spans="1:16" x14ac:dyDescent="0.2">
      <c r="A3447">
        <v>756890</v>
      </c>
      <c r="B3447" t="s">
        <v>3458</v>
      </c>
      <c r="C3447">
        <v>1</v>
      </c>
      <c r="D3447" s="2"/>
      <c r="E3447" s="2">
        <v>1</v>
      </c>
      <c r="F3447" s="2"/>
      <c r="G3447" s="2">
        <v>2</v>
      </c>
      <c r="H3447" s="2"/>
      <c r="I3447" s="1">
        <v>2.0694893121224399E-6</v>
      </c>
      <c r="J3447" s="1">
        <v>4.54013021093444E-6</v>
      </c>
      <c r="K3447" s="1">
        <v>6.7363655960336201E-6</v>
      </c>
      <c r="L3447" s="2">
        <v>2.1938408593558401</v>
      </c>
      <c r="M3447" s="2">
        <v>3.2550859560249998</v>
      </c>
      <c r="N3447" s="2">
        <v>2.6722912586473502</v>
      </c>
      <c r="O3447" s="2">
        <v>0.39712927744498</v>
      </c>
      <c r="P3447">
        <v>4</v>
      </c>
    </row>
    <row r="3448" spans="1:16" x14ac:dyDescent="0.2">
      <c r="A3448">
        <v>756900</v>
      </c>
      <c r="B3448" t="s">
        <v>3459</v>
      </c>
      <c r="C3448">
        <v>3</v>
      </c>
      <c r="D3448" s="2"/>
      <c r="E3448" s="2">
        <v>1</v>
      </c>
      <c r="F3448" s="2"/>
      <c r="G3448" s="2">
        <v>1</v>
      </c>
      <c r="H3448" s="2"/>
      <c r="I3448" s="1">
        <v>6.2084679363673401E-6</v>
      </c>
      <c r="J3448" s="1">
        <v>4.54013021093444E-6</v>
      </c>
      <c r="K3448" s="1">
        <v>3.3681827980168101E-6</v>
      </c>
      <c r="L3448" s="2">
        <v>0.73128028645194798</v>
      </c>
      <c r="M3448" s="2">
        <v>0.54251432600416705</v>
      </c>
      <c r="N3448" s="2">
        <v>0.629865090098358</v>
      </c>
      <c r="O3448" s="2">
        <v>0.29969268564845097</v>
      </c>
      <c r="P3448">
        <v>4</v>
      </c>
    </row>
    <row r="3449" spans="1:16" x14ac:dyDescent="0.2">
      <c r="A3449">
        <v>756912</v>
      </c>
      <c r="B3449" t="s">
        <v>3460</v>
      </c>
      <c r="C3449">
        <v>4</v>
      </c>
      <c r="D3449" s="2"/>
      <c r="E3449" s="2">
        <v>7</v>
      </c>
      <c r="F3449" s="2"/>
      <c r="G3449" s="2">
        <v>13</v>
      </c>
      <c r="H3449" s="2"/>
      <c r="I3449" s="1">
        <v>8.2779572484897901E-6</v>
      </c>
      <c r="J3449" s="1">
        <v>3.1780911476541098E-5</v>
      </c>
      <c r="K3449" s="1">
        <v>4.3786376374218498E-5</v>
      </c>
      <c r="L3449" s="2">
        <v>3.83922150387273</v>
      </c>
      <c r="M3449" s="2">
        <v>5.2895146785406304</v>
      </c>
      <c r="N3449" s="2">
        <v>4.5063975078662999</v>
      </c>
      <c r="O3449" s="2">
        <v>0.32182983683447502</v>
      </c>
      <c r="P3449">
        <v>3</v>
      </c>
    </row>
    <row r="3450" spans="1:16" x14ac:dyDescent="0.2">
      <c r="A3450">
        <v>756936</v>
      </c>
      <c r="B3450" t="s">
        <v>3461</v>
      </c>
      <c r="C3450">
        <v>8</v>
      </c>
      <c r="D3450" s="2">
        <f>1000000*C3450/495425</f>
        <v>16.147751930160972</v>
      </c>
      <c r="E3450" s="2">
        <v>10</v>
      </c>
      <c r="F3450" s="2">
        <f>1000000*E3450/220258</f>
        <v>45.401302109344499</v>
      </c>
      <c r="G3450" s="2">
        <v>18</v>
      </c>
      <c r="H3450" s="2">
        <f>1000000*G3450/296896</f>
        <v>60.627290364302652</v>
      </c>
      <c r="I3450" s="1">
        <v>1.6555914496979499E-5</v>
      </c>
      <c r="J3450" s="1">
        <v>4.5401302109344399E-5</v>
      </c>
      <c r="K3450" s="1">
        <v>6.0627290364302603E-5</v>
      </c>
      <c r="L3450" s="2">
        <v>2.7423010741948</v>
      </c>
      <c r="M3450" s="2">
        <v>3.66197170052813</v>
      </c>
      <c r="N3450" s="4">
        <v>3.1689476057563999</v>
      </c>
      <c r="O3450" s="2">
        <v>0.29021326343885701</v>
      </c>
      <c r="P3450">
        <v>3</v>
      </c>
    </row>
    <row r="3451" spans="1:16" x14ac:dyDescent="0.2">
      <c r="A3451">
        <v>756948</v>
      </c>
      <c r="B3451" t="s">
        <v>3462</v>
      </c>
      <c r="C3451">
        <v>2</v>
      </c>
      <c r="D3451" s="2"/>
      <c r="E3451" s="2">
        <v>1</v>
      </c>
      <c r="F3451" s="2"/>
      <c r="G3451" s="2">
        <v>3</v>
      </c>
      <c r="H3451" s="2"/>
      <c r="I3451" s="1">
        <v>4.13897862424489E-6</v>
      </c>
      <c r="J3451" s="1">
        <v>4.54013021093444E-6</v>
      </c>
      <c r="K3451" s="1">
        <v>1.0104548394050401E-5</v>
      </c>
      <c r="L3451" s="2">
        <v>1.09692042967792</v>
      </c>
      <c r="M3451" s="2">
        <v>2.4413144670187501</v>
      </c>
      <c r="N3451" s="2">
        <v>1.6364375069464501</v>
      </c>
      <c r="O3451" s="2">
        <v>0.82153704717354403</v>
      </c>
      <c r="P3451">
        <v>4</v>
      </c>
    </row>
    <row r="3452" spans="1:16" x14ac:dyDescent="0.2">
      <c r="A3452">
        <v>756960</v>
      </c>
      <c r="B3452" t="s">
        <v>3463</v>
      </c>
      <c r="C3452">
        <v>1</v>
      </c>
      <c r="D3452" s="2"/>
      <c r="E3452" s="2">
        <v>1</v>
      </c>
      <c r="F3452" s="2"/>
      <c r="G3452" s="2">
        <v>1</v>
      </c>
      <c r="H3452" s="2"/>
      <c r="I3452" s="1">
        <v>2.0694893121224399E-6</v>
      </c>
      <c r="J3452" s="1">
        <v>4.54013021093444E-6</v>
      </c>
      <c r="K3452" s="1">
        <v>3.3681827980168101E-6</v>
      </c>
      <c r="L3452" s="2">
        <v>2.1938408593558401</v>
      </c>
      <c r="M3452" s="2">
        <v>1.6275429780124999</v>
      </c>
      <c r="N3452" s="2">
        <v>1.88959527029507</v>
      </c>
      <c r="O3452" s="2">
        <v>0.29969268564845097</v>
      </c>
      <c r="P3452">
        <v>4</v>
      </c>
    </row>
    <row r="3453" spans="1:16" x14ac:dyDescent="0.2">
      <c r="A3453">
        <v>757008</v>
      </c>
      <c r="B3453" t="s">
        <v>3464</v>
      </c>
      <c r="C3453">
        <v>13</v>
      </c>
      <c r="D3453" s="2"/>
      <c r="E3453" s="2">
        <v>8</v>
      </c>
      <c r="F3453" s="2"/>
      <c r="G3453" s="2">
        <v>13</v>
      </c>
      <c r="H3453" s="2"/>
      <c r="I3453" s="1">
        <v>2.69033610575918E-5</v>
      </c>
      <c r="J3453" s="1">
        <v>3.63210416874755E-5</v>
      </c>
      <c r="K3453" s="1">
        <v>4.3786376374218498E-5</v>
      </c>
      <c r="L3453" s="2">
        <v>1.3500559134497501</v>
      </c>
      <c r="M3453" s="2">
        <v>1.6275429780124999</v>
      </c>
      <c r="N3453" s="2">
        <v>1.4823204855426499</v>
      </c>
      <c r="O3453" s="2">
        <v>0.187197753299056</v>
      </c>
      <c r="P3453">
        <v>3</v>
      </c>
    </row>
    <row r="3454" spans="1:16" x14ac:dyDescent="0.2">
      <c r="A3454">
        <v>757032</v>
      </c>
      <c r="B3454" t="s">
        <v>3465</v>
      </c>
      <c r="C3454">
        <v>2</v>
      </c>
      <c r="D3454" s="2"/>
      <c r="E3454" s="2">
        <v>1</v>
      </c>
      <c r="F3454" s="2"/>
      <c r="G3454" s="2">
        <v>1</v>
      </c>
      <c r="H3454" s="2"/>
      <c r="I3454" s="1">
        <v>4.13897862424489E-6</v>
      </c>
      <c r="J3454" s="1">
        <v>4.54013021093444E-6</v>
      </c>
      <c r="K3454" s="1">
        <v>3.3681827980168101E-6</v>
      </c>
      <c r="L3454" s="2">
        <v>1.09692042967792</v>
      </c>
      <c r="M3454" s="2">
        <v>0.81377148900625096</v>
      </c>
      <c r="N3454" s="2">
        <v>0.94479763514753801</v>
      </c>
      <c r="O3454" s="2">
        <v>0.29969268564845097</v>
      </c>
      <c r="P3454">
        <v>4</v>
      </c>
    </row>
    <row r="3455" spans="1:16" x14ac:dyDescent="0.2">
      <c r="A3455">
        <v>757080</v>
      </c>
      <c r="B3455" t="s">
        <v>3466</v>
      </c>
      <c r="C3455">
        <v>0</v>
      </c>
      <c r="D3455" s="2"/>
      <c r="E3455" s="2">
        <v>2</v>
      </c>
      <c r="F3455" s="2"/>
      <c r="G3455" s="2">
        <v>1</v>
      </c>
      <c r="H3455" s="2"/>
      <c r="I3455">
        <v>0</v>
      </c>
      <c r="J3455" s="1">
        <v>9.0802604218688902E-6</v>
      </c>
      <c r="K3455" s="1">
        <v>3.3681827980168101E-6</v>
      </c>
      <c r="L3455" s="2" t="s">
        <v>306</v>
      </c>
      <c r="M3455" s="2" t="s">
        <v>306</v>
      </c>
      <c r="N3455" s="2" t="s">
        <v>306</v>
      </c>
      <c r="P3455">
        <v>4</v>
      </c>
    </row>
    <row r="3456" spans="1:16" x14ac:dyDescent="0.2">
      <c r="A3456">
        <v>757152</v>
      </c>
      <c r="B3456" t="s">
        <v>3467</v>
      </c>
      <c r="C3456">
        <v>3</v>
      </c>
      <c r="D3456" s="2"/>
      <c r="E3456" s="2">
        <v>4</v>
      </c>
      <c r="F3456" s="2"/>
      <c r="G3456" s="2">
        <v>2</v>
      </c>
      <c r="H3456" s="2"/>
      <c r="I3456" s="1">
        <v>6.2084679363673401E-6</v>
      </c>
      <c r="J3456" s="1">
        <v>1.8160520843737699E-5</v>
      </c>
      <c r="K3456" s="1">
        <v>6.7363655960336201E-6</v>
      </c>
      <c r="L3456" s="2">
        <v>2.9251211458077901</v>
      </c>
      <c r="M3456" s="2">
        <v>1.0850286520083301</v>
      </c>
      <c r="N3456" s="2">
        <v>1.7815275057649</v>
      </c>
      <c r="O3456" s="2">
        <v>1.03287346832706</v>
      </c>
      <c r="P3456">
        <v>3</v>
      </c>
    </row>
    <row r="3457" spans="1:16" x14ac:dyDescent="0.2">
      <c r="A3457">
        <v>757176</v>
      </c>
      <c r="B3457" t="s">
        <v>3468</v>
      </c>
      <c r="C3457">
        <v>0</v>
      </c>
      <c r="D3457" s="2"/>
      <c r="E3457" s="2">
        <v>1</v>
      </c>
      <c r="F3457" s="2"/>
      <c r="G3457" s="2">
        <v>1</v>
      </c>
      <c r="H3457" s="2"/>
      <c r="I3457">
        <v>0</v>
      </c>
      <c r="J3457" s="1">
        <v>4.54013021093444E-6</v>
      </c>
      <c r="K3457" s="1">
        <v>3.3681827980168101E-6</v>
      </c>
      <c r="L3457" s="2" t="s">
        <v>306</v>
      </c>
      <c r="M3457" s="2" t="s">
        <v>306</v>
      </c>
      <c r="N3457" s="2" t="s">
        <v>306</v>
      </c>
      <c r="P3457">
        <v>4</v>
      </c>
    </row>
    <row r="3458" spans="1:16" x14ac:dyDescent="0.2">
      <c r="A3458">
        <v>757296</v>
      </c>
      <c r="B3458" t="s">
        <v>3469</v>
      </c>
      <c r="C3458">
        <v>8</v>
      </c>
      <c r="D3458" s="2"/>
      <c r="E3458" s="2">
        <v>6</v>
      </c>
      <c r="F3458" s="2"/>
      <c r="G3458" s="2">
        <v>6</v>
      </c>
      <c r="H3458" s="2"/>
      <c r="I3458" s="1">
        <v>1.6555914496979499E-5</v>
      </c>
      <c r="J3458" s="1">
        <v>2.7240781265606601E-5</v>
      </c>
      <c r="K3458" s="1">
        <v>2.0209096788100801E-5</v>
      </c>
      <c r="L3458" s="2">
        <v>1.6453806445168799</v>
      </c>
      <c r="M3458" s="2">
        <v>1.2206572335093699</v>
      </c>
      <c r="N3458" s="2">
        <v>1.4171964527212999</v>
      </c>
      <c r="O3458" s="2">
        <v>0.29969268564845097</v>
      </c>
      <c r="P3458">
        <v>3</v>
      </c>
    </row>
    <row r="3459" spans="1:16" x14ac:dyDescent="0.2">
      <c r="A3459">
        <v>757368</v>
      </c>
      <c r="B3459" t="s">
        <v>3470</v>
      </c>
      <c r="C3459">
        <v>1</v>
      </c>
      <c r="D3459" s="2"/>
      <c r="E3459" s="2">
        <v>2</v>
      </c>
      <c r="F3459" s="2"/>
      <c r="G3459" s="2">
        <v>1</v>
      </c>
      <c r="H3459" s="2"/>
      <c r="I3459" s="1">
        <v>2.0694893121224399E-6</v>
      </c>
      <c r="J3459" s="1">
        <v>9.0802604218688902E-6</v>
      </c>
      <c r="K3459" s="1">
        <v>3.3681827980168101E-6</v>
      </c>
      <c r="L3459" s="2">
        <v>4.3876817187116899</v>
      </c>
      <c r="M3459" s="2">
        <v>1.6275429780124999</v>
      </c>
      <c r="N3459" s="2">
        <v>2.6722912586473502</v>
      </c>
      <c r="O3459" s="2">
        <v>1.03287346832706</v>
      </c>
      <c r="P3459">
        <v>4</v>
      </c>
    </row>
    <row r="3460" spans="1:16" x14ac:dyDescent="0.2">
      <c r="A3460">
        <v>757728</v>
      </c>
      <c r="B3460" t="s">
        <v>3471</v>
      </c>
      <c r="C3460">
        <v>7</v>
      </c>
      <c r="D3460" s="2"/>
      <c r="E3460" s="2">
        <v>2</v>
      </c>
      <c r="F3460" s="2"/>
      <c r="G3460" s="2">
        <v>5</v>
      </c>
      <c r="H3460" s="2"/>
      <c r="I3460" s="1">
        <v>1.44864251848571E-5</v>
      </c>
      <c r="J3460" s="1">
        <v>9.0802604218688902E-6</v>
      </c>
      <c r="K3460" s="1">
        <v>1.6840913990084E-5</v>
      </c>
      <c r="L3460" s="2">
        <v>0.62681167410167005</v>
      </c>
      <c r="M3460" s="2">
        <v>1.1625306985803501</v>
      </c>
      <c r="N3460" s="2">
        <v>0.85363213000199201</v>
      </c>
      <c r="O3460" s="2">
        <v>0.627575984607606</v>
      </c>
      <c r="P3460">
        <v>3</v>
      </c>
    </row>
    <row r="3461" spans="1:16" x14ac:dyDescent="0.2">
      <c r="A3461">
        <v>757872</v>
      </c>
      <c r="B3461" t="s">
        <v>3472</v>
      </c>
      <c r="C3461">
        <v>1</v>
      </c>
      <c r="D3461" s="2"/>
      <c r="E3461" s="2">
        <v>2</v>
      </c>
      <c r="F3461" s="2"/>
      <c r="G3461" s="2">
        <v>1</v>
      </c>
      <c r="H3461" s="2"/>
      <c r="I3461" s="1">
        <v>2.0694893121224399E-6</v>
      </c>
      <c r="J3461" s="1">
        <v>9.0802604218688902E-6</v>
      </c>
      <c r="K3461" s="1">
        <v>3.3681827980168101E-6</v>
      </c>
      <c r="L3461" s="2">
        <v>4.3876817187116899</v>
      </c>
      <c r="M3461" s="2">
        <v>1.6275429780124999</v>
      </c>
      <c r="N3461" s="2">
        <v>2.6722912586473502</v>
      </c>
      <c r="O3461" s="2">
        <v>1.03287346832706</v>
      </c>
      <c r="P3461">
        <v>4</v>
      </c>
    </row>
    <row r="3462" spans="1:16" x14ac:dyDescent="0.2">
      <c r="A3462">
        <v>758592</v>
      </c>
      <c r="B3462" t="s">
        <v>3473</v>
      </c>
      <c r="C3462">
        <v>7</v>
      </c>
      <c r="D3462" s="2">
        <f>1000000*C3462/495425</f>
        <v>14.129282938890851</v>
      </c>
      <c r="E3462" s="2">
        <v>32</v>
      </c>
      <c r="F3462" s="2">
        <f>1000000*E3462/220258</f>
        <v>145.2841667499024</v>
      </c>
      <c r="G3462" s="2">
        <v>31</v>
      </c>
      <c r="H3462" s="2">
        <f>1000000*G3462/296896</f>
        <v>104.41366673852123</v>
      </c>
      <c r="I3462" s="1">
        <v>1.44864251848571E-5</v>
      </c>
      <c r="J3462">
        <v>1.45284166749902E-4</v>
      </c>
      <c r="K3462">
        <v>1.0441366673852101E-4</v>
      </c>
      <c r="L3462" s="2">
        <v>10.028986785626699</v>
      </c>
      <c r="M3462" s="2">
        <v>7.2076903311982203</v>
      </c>
      <c r="N3462" s="4">
        <v>8.5021074497136606</v>
      </c>
      <c r="O3462" s="2">
        <v>0.331834956346442</v>
      </c>
      <c r="P3462">
        <v>3</v>
      </c>
    </row>
    <row r="3463" spans="1:16" x14ac:dyDescent="0.2">
      <c r="A3463">
        <v>758594</v>
      </c>
      <c r="B3463" t="s">
        <v>3474</v>
      </c>
      <c r="C3463">
        <v>0</v>
      </c>
      <c r="D3463" s="2"/>
      <c r="E3463" s="2">
        <v>4</v>
      </c>
      <c r="F3463" s="2"/>
      <c r="G3463" s="2">
        <v>2</v>
      </c>
      <c r="H3463" s="2"/>
      <c r="I3463">
        <v>0</v>
      </c>
      <c r="J3463" s="1">
        <v>1.8160520843737699E-5</v>
      </c>
      <c r="K3463" s="1">
        <v>6.7363655960336201E-6</v>
      </c>
      <c r="L3463" s="2" t="s">
        <v>306</v>
      </c>
      <c r="M3463" s="2" t="s">
        <v>306</v>
      </c>
      <c r="N3463" s="2" t="s">
        <v>306</v>
      </c>
      <c r="P3463">
        <v>4</v>
      </c>
    </row>
    <row r="3464" spans="1:16" x14ac:dyDescent="0.2">
      <c r="A3464">
        <v>758598</v>
      </c>
      <c r="B3464" t="s">
        <v>3475</v>
      </c>
      <c r="C3464">
        <v>0</v>
      </c>
      <c r="D3464" s="2"/>
      <c r="E3464" s="2">
        <v>1</v>
      </c>
      <c r="F3464" s="2"/>
      <c r="G3464" s="2">
        <v>1</v>
      </c>
      <c r="H3464" s="2"/>
      <c r="I3464">
        <v>0</v>
      </c>
      <c r="J3464" s="1">
        <v>4.54013021093444E-6</v>
      </c>
      <c r="K3464" s="1">
        <v>3.3681827980168101E-6</v>
      </c>
      <c r="L3464" s="2" t="s">
        <v>306</v>
      </c>
      <c r="M3464" s="2" t="s">
        <v>306</v>
      </c>
      <c r="N3464" s="2" t="s">
        <v>306</v>
      </c>
      <c r="P3464">
        <v>4</v>
      </c>
    </row>
    <row r="3465" spans="1:16" x14ac:dyDescent="0.2">
      <c r="A3465">
        <v>758616</v>
      </c>
      <c r="B3465" t="s">
        <v>3476</v>
      </c>
      <c r="C3465">
        <v>1</v>
      </c>
      <c r="D3465" s="2"/>
      <c r="E3465" s="2">
        <v>6</v>
      </c>
      <c r="F3465" s="2"/>
      <c r="G3465" s="2">
        <v>2</v>
      </c>
      <c r="H3465" s="2"/>
      <c r="I3465" s="1">
        <v>2.0694893121224399E-6</v>
      </c>
      <c r="J3465" s="1">
        <v>2.7240781265606601E-5</v>
      </c>
      <c r="K3465" s="1">
        <v>6.7363655960336201E-6</v>
      </c>
      <c r="L3465" s="2">
        <v>13.163045156135</v>
      </c>
      <c r="M3465" s="2">
        <v>3.2550859560249998</v>
      </c>
      <c r="N3465" s="2">
        <v>6.5457500277858296</v>
      </c>
      <c r="O3465" s="2">
        <v>1.51364765810672</v>
      </c>
      <c r="P3465">
        <v>4</v>
      </c>
    </row>
    <row r="3466" spans="1:16" x14ac:dyDescent="0.2">
      <c r="A3466">
        <v>758664</v>
      </c>
      <c r="B3466" t="s">
        <v>3477</v>
      </c>
      <c r="C3466">
        <v>0</v>
      </c>
      <c r="D3466" s="2"/>
      <c r="E3466" s="2">
        <v>3</v>
      </c>
      <c r="F3466" s="2"/>
      <c r="G3466" s="2">
        <v>7</v>
      </c>
      <c r="H3466" s="2"/>
      <c r="I3466">
        <v>0</v>
      </c>
      <c r="J3466" s="1">
        <v>1.3620390632803301E-5</v>
      </c>
      <c r="K3466" s="1">
        <v>2.3577279586117598E-5</v>
      </c>
      <c r="L3466" s="2" t="s">
        <v>306</v>
      </c>
      <c r="M3466" s="2" t="s">
        <v>306</v>
      </c>
      <c r="N3466" s="2" t="s">
        <v>306</v>
      </c>
      <c r="P3466">
        <v>4</v>
      </c>
    </row>
    <row r="3467" spans="1:16" x14ac:dyDescent="0.2">
      <c r="A3467">
        <v>758683</v>
      </c>
      <c r="B3467" t="s">
        <v>3478</v>
      </c>
      <c r="C3467">
        <v>0</v>
      </c>
      <c r="D3467" s="2"/>
      <c r="E3467" s="2">
        <v>1</v>
      </c>
      <c r="F3467" s="2"/>
      <c r="G3467" s="2">
        <v>1</v>
      </c>
      <c r="H3467" s="2"/>
      <c r="I3467">
        <v>0</v>
      </c>
      <c r="J3467" s="1">
        <v>4.54013021093444E-6</v>
      </c>
      <c r="K3467" s="1">
        <v>3.3681827980168101E-6</v>
      </c>
      <c r="L3467" s="2" t="s">
        <v>306</v>
      </c>
      <c r="M3467" s="2" t="s">
        <v>306</v>
      </c>
      <c r="N3467" s="2" t="s">
        <v>306</v>
      </c>
      <c r="P3467">
        <v>7</v>
      </c>
    </row>
    <row r="3468" spans="1:16" x14ac:dyDescent="0.2">
      <c r="A3468">
        <v>758808</v>
      </c>
      <c r="B3468" t="s">
        <v>3479</v>
      </c>
      <c r="C3468">
        <v>0</v>
      </c>
      <c r="D3468" s="2"/>
      <c r="E3468" s="2">
        <v>1</v>
      </c>
      <c r="F3468" s="2"/>
      <c r="G3468" s="2">
        <v>2</v>
      </c>
      <c r="H3468" s="2"/>
      <c r="I3468">
        <v>0</v>
      </c>
      <c r="J3468" s="1">
        <v>4.54013021093444E-6</v>
      </c>
      <c r="K3468" s="1">
        <v>6.7363655960336201E-6</v>
      </c>
      <c r="L3468" s="2" t="s">
        <v>306</v>
      </c>
      <c r="M3468" s="2" t="s">
        <v>306</v>
      </c>
      <c r="N3468" s="2" t="s">
        <v>306</v>
      </c>
      <c r="P3468">
        <v>5</v>
      </c>
    </row>
    <row r="3469" spans="1:16" x14ac:dyDescent="0.2">
      <c r="A3469">
        <v>758827</v>
      </c>
      <c r="B3469" t="s">
        <v>3480</v>
      </c>
      <c r="C3469">
        <v>3</v>
      </c>
      <c r="D3469" s="2"/>
      <c r="E3469" s="2">
        <v>11</v>
      </c>
      <c r="F3469" s="2"/>
      <c r="G3469" s="2">
        <v>1</v>
      </c>
      <c r="H3469" s="2"/>
      <c r="I3469" s="1">
        <v>6.2084679363673401E-6</v>
      </c>
      <c r="J3469" s="1">
        <v>4.9941432320278902E-5</v>
      </c>
      <c r="K3469" s="1">
        <v>3.3681827980168101E-6</v>
      </c>
      <c r="L3469" s="2">
        <v>8.0440831509714297</v>
      </c>
      <c r="M3469" s="2">
        <v>0.54251432600416705</v>
      </c>
      <c r="N3469" s="2">
        <v>2.0890261723996502</v>
      </c>
      <c r="O3469" s="2">
        <v>3.59094056555081</v>
      </c>
      <c r="P3469">
        <v>8</v>
      </c>
    </row>
    <row r="3470" spans="1:16" x14ac:dyDescent="0.2">
      <c r="A3470">
        <v>759024</v>
      </c>
      <c r="B3470" t="s">
        <v>3481</v>
      </c>
      <c r="C3470">
        <v>0</v>
      </c>
      <c r="D3470" s="2"/>
      <c r="E3470" s="2">
        <v>1</v>
      </c>
      <c r="F3470" s="2"/>
      <c r="G3470" s="2">
        <v>2</v>
      </c>
      <c r="H3470" s="2"/>
      <c r="I3470">
        <v>0</v>
      </c>
      <c r="J3470" s="1">
        <v>4.54013021093444E-6</v>
      </c>
      <c r="K3470" s="1">
        <v>6.7363655960336201E-6</v>
      </c>
      <c r="L3470" s="2" t="s">
        <v>306</v>
      </c>
      <c r="M3470" s="2" t="s">
        <v>306</v>
      </c>
      <c r="N3470" s="2" t="s">
        <v>306</v>
      </c>
      <c r="P3470">
        <v>4</v>
      </c>
    </row>
    <row r="3471" spans="1:16" x14ac:dyDescent="0.2">
      <c r="A3471">
        <v>759456</v>
      </c>
      <c r="B3471" t="s">
        <v>3482</v>
      </c>
      <c r="C3471">
        <v>2</v>
      </c>
      <c r="D3471" s="2"/>
      <c r="E3471" s="2">
        <v>2</v>
      </c>
      <c r="F3471" s="2"/>
      <c r="G3471" s="2">
        <v>1</v>
      </c>
      <c r="H3471" s="2"/>
      <c r="I3471" s="1">
        <v>4.13897862424489E-6</v>
      </c>
      <c r="J3471" s="1">
        <v>9.0802604218688902E-6</v>
      </c>
      <c r="K3471" s="1">
        <v>3.3681827980168101E-6</v>
      </c>
      <c r="L3471" s="2">
        <v>2.1938408593558401</v>
      </c>
      <c r="M3471" s="2">
        <v>0.81377148900625096</v>
      </c>
      <c r="N3471" s="2">
        <v>1.33614562932367</v>
      </c>
      <c r="O3471" s="2">
        <v>1.03287346832706</v>
      </c>
      <c r="P3471">
        <v>4</v>
      </c>
    </row>
    <row r="3472" spans="1:16" x14ac:dyDescent="0.2">
      <c r="A3472">
        <v>760320</v>
      </c>
      <c r="B3472" t="s">
        <v>3483</v>
      </c>
      <c r="C3472">
        <v>6</v>
      </c>
      <c r="D3472" s="2"/>
      <c r="E3472" s="2">
        <v>2</v>
      </c>
      <c r="F3472" s="2"/>
      <c r="G3472" s="2">
        <v>3</v>
      </c>
      <c r="H3472" s="2"/>
      <c r="I3472" s="1">
        <v>1.2416935872734601E-5</v>
      </c>
      <c r="J3472" s="1">
        <v>9.0802604218688902E-6</v>
      </c>
      <c r="K3472" s="1">
        <v>1.0104548394050401E-5</v>
      </c>
      <c r="L3472" s="2">
        <v>0.73128028645194798</v>
      </c>
      <c r="M3472" s="2">
        <v>0.81377148900625096</v>
      </c>
      <c r="N3472" s="2">
        <v>0.77142403876656596</v>
      </c>
      <c r="O3472" s="2">
        <v>0.10693366865543601</v>
      </c>
      <c r="P3472">
        <v>3</v>
      </c>
    </row>
    <row r="3473" spans="1:16" x14ac:dyDescent="0.2">
      <c r="A3473">
        <v>762048</v>
      </c>
      <c r="B3473" t="s">
        <v>3484</v>
      </c>
      <c r="C3473">
        <v>228</v>
      </c>
      <c r="D3473" s="2">
        <f>1000000*C3473/495425</f>
        <v>460.21093000958774</v>
      </c>
      <c r="E3473" s="2">
        <v>321</v>
      </c>
      <c r="F3473" s="2">
        <f>1000000*E3473/220258</f>
        <v>1457.3817977099584</v>
      </c>
      <c r="G3473" s="2">
        <v>583</v>
      </c>
      <c r="H3473" s="2">
        <f>1000000*G3473/296896</f>
        <v>1963.6505712438025</v>
      </c>
      <c r="I3473">
        <v>4.7184356316391801E-4</v>
      </c>
      <c r="J3473">
        <v>1.45738179770995E-3</v>
      </c>
      <c r="K3473">
        <v>1.9636505712438E-3</v>
      </c>
      <c r="L3473" s="2">
        <v>3.0886969993562499</v>
      </c>
      <c r="M3473" s="2">
        <v>4.1616559481635402</v>
      </c>
      <c r="N3473" s="4">
        <v>3.58526069337305</v>
      </c>
      <c r="O3473" s="2">
        <v>0.29926943688935398</v>
      </c>
      <c r="P3473">
        <v>2</v>
      </c>
    </row>
    <row r="3474" spans="1:16" x14ac:dyDescent="0.2">
      <c r="A3474">
        <v>762049</v>
      </c>
      <c r="B3474" t="s">
        <v>3485</v>
      </c>
      <c r="C3474">
        <v>8</v>
      </c>
      <c r="D3474" s="2"/>
      <c r="E3474" s="2">
        <v>4</v>
      </c>
      <c r="F3474" s="2"/>
      <c r="G3474" s="2">
        <v>14</v>
      </c>
      <c r="H3474" s="2"/>
      <c r="I3474" s="1">
        <v>1.6555914496979499E-5</v>
      </c>
      <c r="J3474" s="1">
        <v>1.8160520843737699E-5</v>
      </c>
      <c r="K3474" s="1">
        <v>4.7154559172235299E-5</v>
      </c>
      <c r="L3474" s="2">
        <v>1.09692042967792</v>
      </c>
      <c r="M3474" s="2">
        <v>2.8482002115218701</v>
      </c>
      <c r="N3474" s="2">
        <v>1.7675545252781599</v>
      </c>
      <c r="O3474" s="2">
        <v>0.99079250840555999</v>
      </c>
      <c r="P3474">
        <v>3</v>
      </c>
    </row>
    <row r="3475" spans="1:16" x14ac:dyDescent="0.2">
      <c r="A3475">
        <v>762050</v>
      </c>
      <c r="B3475" t="s">
        <v>3486</v>
      </c>
      <c r="C3475">
        <v>15</v>
      </c>
      <c r="D3475" s="2">
        <f>1000000*C3475/495425</f>
        <v>30.277034869051825</v>
      </c>
      <c r="E3475" s="2">
        <v>14</v>
      </c>
      <c r="F3475" s="2">
        <f>1000000*E3475/220258</f>
        <v>63.561822953082292</v>
      </c>
      <c r="G3475" s="2">
        <v>29</v>
      </c>
      <c r="H3475" s="2">
        <f>1000000*G3475/296896</f>
        <v>97.677301142487607</v>
      </c>
      <c r="I3475" s="1">
        <v>3.10423396818367E-5</v>
      </c>
      <c r="J3475" s="1">
        <v>6.3561822953082196E-5</v>
      </c>
      <c r="K3475" s="1">
        <v>9.7677301142487595E-5</v>
      </c>
      <c r="L3475" s="2">
        <v>2.0475848020654501</v>
      </c>
      <c r="M3475" s="2">
        <v>3.1465830908241701</v>
      </c>
      <c r="N3475" s="4">
        <v>2.5382859797918198</v>
      </c>
      <c r="O3475" s="2">
        <v>0.43296866369992298</v>
      </c>
      <c r="P3475">
        <v>3</v>
      </c>
    </row>
    <row r="3476" spans="1:16" x14ac:dyDescent="0.2">
      <c r="A3476">
        <v>762051</v>
      </c>
      <c r="B3476" t="s">
        <v>3487</v>
      </c>
      <c r="C3476">
        <v>0</v>
      </c>
      <c r="D3476" s="2"/>
      <c r="E3476" s="2">
        <v>1</v>
      </c>
      <c r="F3476" s="2"/>
      <c r="G3476" s="2">
        <v>4</v>
      </c>
      <c r="H3476" s="2"/>
      <c r="I3476">
        <v>0</v>
      </c>
      <c r="J3476" s="1">
        <v>4.54013021093444E-6</v>
      </c>
      <c r="K3476" s="1">
        <v>1.34727311920672E-5</v>
      </c>
      <c r="L3476" s="2" t="s">
        <v>306</v>
      </c>
      <c r="M3476" s="2" t="s">
        <v>306</v>
      </c>
      <c r="N3476" s="2" t="s">
        <v>306</v>
      </c>
      <c r="P3476">
        <v>4</v>
      </c>
    </row>
    <row r="3477" spans="1:16" x14ac:dyDescent="0.2">
      <c r="A3477">
        <v>762052</v>
      </c>
      <c r="B3477" t="s">
        <v>3488</v>
      </c>
      <c r="C3477">
        <v>5</v>
      </c>
      <c r="D3477" s="2"/>
      <c r="E3477" s="2">
        <v>5</v>
      </c>
      <c r="F3477" s="2"/>
      <c r="G3477" s="2">
        <v>5</v>
      </c>
      <c r="H3477" s="2"/>
      <c r="I3477" s="1">
        <v>1.03474465606122E-5</v>
      </c>
      <c r="J3477" s="1">
        <v>2.2700651054672199E-5</v>
      </c>
      <c r="K3477" s="1">
        <v>1.6840913990084E-5</v>
      </c>
      <c r="L3477" s="2">
        <v>2.1938408593558401</v>
      </c>
      <c r="M3477" s="2">
        <v>1.6275429780124999</v>
      </c>
      <c r="N3477" s="2">
        <v>1.88959527029507</v>
      </c>
      <c r="O3477" s="2">
        <v>0.29969268564845097</v>
      </c>
      <c r="P3477">
        <v>3</v>
      </c>
    </row>
    <row r="3478" spans="1:16" x14ac:dyDescent="0.2">
      <c r="A3478">
        <v>762054</v>
      </c>
      <c r="B3478" t="s">
        <v>3489</v>
      </c>
      <c r="C3478">
        <v>20</v>
      </c>
      <c r="D3478" s="2">
        <f>1000000*C3478/495425</f>
        <v>40.369379825402433</v>
      </c>
      <c r="E3478" s="2">
        <v>13</v>
      </c>
      <c r="F3478" s="2">
        <f>1000000*E3478/220258</f>
        <v>59.021692742147842</v>
      </c>
      <c r="G3478" s="2">
        <v>28</v>
      </c>
      <c r="H3478" s="2">
        <f>1000000*G3478/296896</f>
        <v>94.309118344470789</v>
      </c>
      <c r="I3478" s="1">
        <v>4.13897862424489E-5</v>
      </c>
      <c r="J3478" s="1">
        <v>5.9021692742147801E-5</v>
      </c>
      <c r="K3478" s="1">
        <v>9.4309118344470706E-5</v>
      </c>
      <c r="L3478" s="2">
        <v>1.4259965585812999</v>
      </c>
      <c r="M3478" s="2">
        <v>2.2785601692175002</v>
      </c>
      <c r="N3478" s="4">
        <v>1.80255900314652</v>
      </c>
      <c r="O3478" s="2">
        <v>0.47297403810248601</v>
      </c>
      <c r="P3478">
        <v>3</v>
      </c>
    </row>
    <row r="3479" spans="1:16" x14ac:dyDescent="0.2">
      <c r="A3479">
        <v>762056</v>
      </c>
      <c r="B3479" t="s">
        <v>3490</v>
      </c>
      <c r="C3479">
        <v>6</v>
      </c>
      <c r="D3479" s="2"/>
      <c r="E3479" s="2">
        <v>1</v>
      </c>
      <c r="F3479" s="2"/>
      <c r="G3479" s="2">
        <v>1</v>
      </c>
      <c r="H3479" s="2"/>
      <c r="I3479" s="1">
        <v>1.2416935872734601E-5</v>
      </c>
      <c r="J3479" s="1">
        <v>4.54013021093444E-6</v>
      </c>
      <c r="K3479" s="1">
        <v>3.3681827980168101E-6</v>
      </c>
      <c r="L3479" s="2">
        <v>0.36564014322597399</v>
      </c>
      <c r="M3479" s="2">
        <v>0.27125716300208302</v>
      </c>
      <c r="N3479" s="2">
        <v>0.314932545049179</v>
      </c>
      <c r="O3479" s="2">
        <v>0.29969268564845097</v>
      </c>
      <c r="P3479">
        <v>4</v>
      </c>
    </row>
    <row r="3480" spans="1:16" x14ac:dyDescent="0.2">
      <c r="A3480">
        <v>762060</v>
      </c>
      <c r="B3480" t="s">
        <v>3491</v>
      </c>
      <c r="C3480">
        <v>17</v>
      </c>
      <c r="D3480" s="2">
        <f>1000000*C3480/495425</f>
        <v>34.313972851592069</v>
      </c>
      <c r="E3480" s="2">
        <v>26</v>
      </c>
      <c r="F3480" s="2">
        <f>1000000*E3480/220258</f>
        <v>118.04338548429568</v>
      </c>
      <c r="G3480" s="2">
        <v>34</v>
      </c>
      <c r="H3480" s="2">
        <f>1000000*G3480/296896</f>
        <v>114.51821513257167</v>
      </c>
      <c r="I3480" s="1">
        <v>3.51813183060816E-5</v>
      </c>
      <c r="J3480">
        <v>1.1804338548429501E-4</v>
      </c>
      <c r="K3480">
        <v>1.14518215132571E-4</v>
      </c>
      <c r="L3480" s="2">
        <v>3.35528602019129</v>
      </c>
      <c r="M3480" s="2">
        <v>3.2550859560249998</v>
      </c>
      <c r="N3480" s="4">
        <v>3.3048062579781701</v>
      </c>
      <c r="O3480" s="2">
        <v>3.0319497224502799E-2</v>
      </c>
      <c r="P3480">
        <v>3</v>
      </c>
    </row>
    <row r="3481" spans="1:16" x14ac:dyDescent="0.2">
      <c r="A3481">
        <v>762062</v>
      </c>
      <c r="B3481" t="s">
        <v>3492</v>
      </c>
      <c r="C3481">
        <v>4</v>
      </c>
      <c r="D3481" s="2"/>
      <c r="E3481" s="2">
        <v>2</v>
      </c>
      <c r="F3481" s="2"/>
      <c r="G3481" s="2">
        <v>7</v>
      </c>
      <c r="H3481" s="2"/>
      <c r="I3481" s="1">
        <v>8.2779572484897901E-6</v>
      </c>
      <c r="J3481" s="1">
        <v>9.0802604218688902E-6</v>
      </c>
      <c r="K3481" s="1">
        <v>2.3577279586117598E-5</v>
      </c>
      <c r="L3481" s="2">
        <v>1.09692042967792</v>
      </c>
      <c r="M3481" s="2">
        <v>2.8482002115218701</v>
      </c>
      <c r="N3481" s="2">
        <v>1.7675545252781599</v>
      </c>
      <c r="O3481" s="2">
        <v>0.99079250840555999</v>
      </c>
      <c r="P3481">
        <v>4</v>
      </c>
    </row>
    <row r="3482" spans="1:16" x14ac:dyDescent="0.2">
      <c r="A3482">
        <v>762066</v>
      </c>
      <c r="B3482" t="s">
        <v>3493</v>
      </c>
      <c r="C3482">
        <v>8</v>
      </c>
      <c r="D3482" s="2"/>
      <c r="E3482" s="2">
        <v>1</v>
      </c>
      <c r="F3482" s="2"/>
      <c r="G3482" s="2">
        <v>6</v>
      </c>
      <c r="H3482" s="2"/>
      <c r="I3482" s="1">
        <v>1.6555914496979499E-5</v>
      </c>
      <c r="J3482" s="1">
        <v>4.54013021093444E-6</v>
      </c>
      <c r="K3482" s="1">
        <v>2.0209096788100801E-5</v>
      </c>
      <c r="L3482" s="2">
        <v>0.27423010741948001</v>
      </c>
      <c r="M3482" s="2">
        <v>1.2206572335093699</v>
      </c>
      <c r="N3482" s="2">
        <v>0.578568029074924</v>
      </c>
      <c r="O3482" s="2">
        <v>1.63580958250172</v>
      </c>
      <c r="P3482">
        <v>4</v>
      </c>
    </row>
    <row r="3483" spans="1:16" x14ac:dyDescent="0.2">
      <c r="A3483">
        <v>762072</v>
      </c>
      <c r="B3483" t="s">
        <v>3494</v>
      </c>
      <c r="C3483">
        <v>8</v>
      </c>
      <c r="D3483" s="2">
        <f>1000000*C3483/495425</f>
        <v>16.147751930160972</v>
      </c>
      <c r="E3483" s="2">
        <v>30</v>
      </c>
      <c r="F3483" s="2">
        <f>1000000*E3483/220258</f>
        <v>136.2039063280335</v>
      </c>
      <c r="G3483" s="2">
        <v>35</v>
      </c>
      <c r="H3483" s="2">
        <f>1000000*G3483/296896</f>
        <v>117.88639793058849</v>
      </c>
      <c r="I3483" s="1">
        <v>1.6555914496979499E-5</v>
      </c>
      <c r="J3483">
        <v>1.3620390632803299E-4</v>
      </c>
      <c r="K3483">
        <v>1.1788639793058801E-4</v>
      </c>
      <c r="L3483" s="2">
        <v>8.2269032225844203</v>
      </c>
      <c r="M3483" s="2">
        <v>7.1205005288046896</v>
      </c>
      <c r="N3483" s="4">
        <v>7.6537356073251797</v>
      </c>
      <c r="O3483" s="2">
        <v>0.14455721369847299</v>
      </c>
      <c r="P3483">
        <v>3</v>
      </c>
    </row>
    <row r="3484" spans="1:16" x14ac:dyDescent="0.2">
      <c r="A3484">
        <v>762074</v>
      </c>
      <c r="B3484" t="s">
        <v>3495</v>
      </c>
      <c r="C3484">
        <v>0</v>
      </c>
      <c r="D3484" s="2"/>
      <c r="E3484" s="2">
        <v>2</v>
      </c>
      <c r="F3484" s="2"/>
      <c r="G3484" s="2">
        <v>2</v>
      </c>
      <c r="H3484" s="2"/>
      <c r="I3484">
        <v>0</v>
      </c>
      <c r="J3484" s="1">
        <v>9.0802604218688902E-6</v>
      </c>
      <c r="K3484" s="1">
        <v>6.7363655960336201E-6</v>
      </c>
      <c r="L3484" s="2" t="s">
        <v>306</v>
      </c>
      <c r="M3484" s="2" t="s">
        <v>306</v>
      </c>
      <c r="N3484" s="2" t="s">
        <v>306</v>
      </c>
      <c r="P3484">
        <v>4</v>
      </c>
    </row>
    <row r="3485" spans="1:16" x14ac:dyDescent="0.2">
      <c r="A3485">
        <v>762084</v>
      </c>
      <c r="B3485" t="s">
        <v>3496</v>
      </c>
      <c r="C3485">
        <v>4</v>
      </c>
      <c r="D3485" s="2"/>
      <c r="E3485" s="2">
        <v>4</v>
      </c>
      <c r="F3485" s="2"/>
      <c r="G3485" s="2">
        <v>3</v>
      </c>
      <c r="H3485" s="2"/>
      <c r="I3485" s="1">
        <v>8.2779572484897901E-6</v>
      </c>
      <c r="J3485" s="1">
        <v>1.8160520843737699E-5</v>
      </c>
      <c r="K3485" s="1">
        <v>1.0104548394050401E-5</v>
      </c>
      <c r="L3485" s="2">
        <v>2.1938408593558401</v>
      </c>
      <c r="M3485" s="2">
        <v>1.2206572335093699</v>
      </c>
      <c r="N3485" s="2">
        <v>1.6364375069464501</v>
      </c>
      <c r="O3485" s="2">
        <v>0.59469648044330103</v>
      </c>
      <c r="P3485">
        <v>4</v>
      </c>
    </row>
    <row r="3486" spans="1:16" x14ac:dyDescent="0.2">
      <c r="A3486">
        <v>762096</v>
      </c>
      <c r="B3486" t="s">
        <v>3497</v>
      </c>
      <c r="C3486">
        <v>5</v>
      </c>
      <c r="D3486" s="2"/>
      <c r="E3486" s="2">
        <v>8</v>
      </c>
      <c r="F3486" s="2"/>
      <c r="G3486" s="2">
        <v>11</v>
      </c>
      <c r="H3486" s="2"/>
      <c r="I3486" s="1">
        <v>1.03474465606122E-5</v>
      </c>
      <c r="J3486" s="1">
        <v>3.63210416874755E-5</v>
      </c>
      <c r="K3486" s="1">
        <v>3.7050010778184903E-5</v>
      </c>
      <c r="L3486" s="2">
        <v>3.5101453749693499</v>
      </c>
      <c r="M3486" s="2">
        <v>3.5805945516275002</v>
      </c>
      <c r="N3486" s="2">
        <v>3.5451949741919302</v>
      </c>
      <c r="O3486" s="2">
        <v>1.9871735453480699E-2</v>
      </c>
      <c r="P3486">
        <v>3</v>
      </c>
    </row>
    <row r="3487" spans="1:16" x14ac:dyDescent="0.2">
      <c r="A3487">
        <v>762120</v>
      </c>
      <c r="B3487" t="s">
        <v>3498</v>
      </c>
      <c r="C3487">
        <v>29</v>
      </c>
      <c r="D3487" s="2">
        <f>1000000*C3487/495425</f>
        <v>58.535600746833524</v>
      </c>
      <c r="E3487" s="2">
        <v>32</v>
      </c>
      <c r="F3487" s="2">
        <f>1000000*E3487/220258</f>
        <v>145.2841667499024</v>
      </c>
      <c r="G3487" s="2">
        <v>42</v>
      </c>
      <c r="H3487" s="2">
        <f>1000000*G3487/296896</f>
        <v>141.46367751670618</v>
      </c>
      <c r="I3487" s="1">
        <v>6.00151900515509E-5</v>
      </c>
      <c r="J3487">
        <v>1.45284166749902E-4</v>
      </c>
      <c r="K3487">
        <v>1.41463677516706E-4</v>
      </c>
      <c r="L3487" s="2">
        <v>2.42078991377196</v>
      </c>
      <c r="M3487" s="2">
        <v>2.3571312095353401</v>
      </c>
      <c r="N3487" s="4">
        <v>2.38874851281592</v>
      </c>
      <c r="O3487" s="2">
        <v>2.6649395654286201E-2</v>
      </c>
      <c r="P3487">
        <v>3</v>
      </c>
    </row>
    <row r="3488" spans="1:16" x14ac:dyDescent="0.2">
      <c r="A3488">
        <v>762122</v>
      </c>
      <c r="B3488" t="s">
        <v>3499</v>
      </c>
      <c r="C3488">
        <v>1</v>
      </c>
      <c r="D3488" s="2"/>
      <c r="E3488" s="2">
        <v>3</v>
      </c>
      <c r="F3488" s="2"/>
      <c r="G3488" s="2">
        <v>2</v>
      </c>
      <c r="H3488" s="2"/>
      <c r="I3488" s="1">
        <v>2.0694893121224399E-6</v>
      </c>
      <c r="J3488" s="1">
        <v>1.3620390632803301E-5</v>
      </c>
      <c r="K3488" s="1">
        <v>6.7363655960336201E-6</v>
      </c>
      <c r="L3488" s="2">
        <v>6.5815225780675304</v>
      </c>
      <c r="M3488" s="2">
        <v>3.2550859560249998</v>
      </c>
      <c r="N3488" s="2">
        <v>4.6285442325993902</v>
      </c>
      <c r="O3488" s="2">
        <v>0.71867880155795805</v>
      </c>
      <c r="P3488">
        <v>4</v>
      </c>
    </row>
    <row r="3489" spans="1:16" x14ac:dyDescent="0.2">
      <c r="A3489">
        <v>762126</v>
      </c>
      <c r="B3489" t="s">
        <v>3500</v>
      </c>
      <c r="C3489">
        <v>4</v>
      </c>
      <c r="D3489" s="2"/>
      <c r="E3489" s="2">
        <v>1</v>
      </c>
      <c r="F3489" s="2"/>
      <c r="G3489" s="2">
        <v>2</v>
      </c>
      <c r="H3489" s="2"/>
      <c r="I3489" s="1">
        <v>8.2779572484897901E-6</v>
      </c>
      <c r="J3489" s="1">
        <v>4.54013021093444E-6</v>
      </c>
      <c r="K3489" s="1">
        <v>6.7363655960336201E-6</v>
      </c>
      <c r="L3489" s="2">
        <v>0.54846021483896101</v>
      </c>
      <c r="M3489" s="2">
        <v>0.81377148900625096</v>
      </c>
      <c r="N3489" s="2">
        <v>0.66807281466183699</v>
      </c>
      <c r="O3489" s="2">
        <v>0.39712927744498</v>
      </c>
      <c r="P3489">
        <v>4</v>
      </c>
    </row>
    <row r="3490" spans="1:16" x14ac:dyDescent="0.2">
      <c r="A3490">
        <v>762132</v>
      </c>
      <c r="B3490" t="s">
        <v>3501</v>
      </c>
      <c r="C3490">
        <v>2</v>
      </c>
      <c r="D3490" s="2"/>
      <c r="E3490" s="2">
        <v>3</v>
      </c>
      <c r="F3490" s="2"/>
      <c r="G3490" s="2">
        <v>1</v>
      </c>
      <c r="H3490" s="2"/>
      <c r="I3490" s="1">
        <v>4.13897862424489E-6</v>
      </c>
      <c r="J3490" s="1">
        <v>1.3620390632803301E-5</v>
      </c>
      <c r="K3490" s="1">
        <v>3.3681827980168101E-6</v>
      </c>
      <c r="L3490" s="2">
        <v>3.2907612890337599</v>
      </c>
      <c r="M3490" s="2">
        <v>0.81377148900625096</v>
      </c>
      <c r="N3490" s="2">
        <v>1.6364375069464501</v>
      </c>
      <c r="O3490" s="2">
        <v>1.51364765810672</v>
      </c>
      <c r="P3490">
        <v>4</v>
      </c>
    </row>
    <row r="3491" spans="1:16" x14ac:dyDescent="0.2">
      <c r="A3491">
        <v>762144</v>
      </c>
      <c r="B3491" t="s">
        <v>3502</v>
      </c>
      <c r="C3491">
        <v>1</v>
      </c>
      <c r="D3491" s="2"/>
      <c r="E3491" s="2">
        <v>2</v>
      </c>
      <c r="F3491" s="2"/>
      <c r="G3491" s="2">
        <v>3</v>
      </c>
      <c r="H3491" s="2"/>
      <c r="I3491" s="1">
        <v>2.0694893121224399E-6</v>
      </c>
      <c r="J3491" s="1">
        <v>9.0802604218688902E-6</v>
      </c>
      <c r="K3491" s="1">
        <v>1.0104548394050401E-5</v>
      </c>
      <c r="L3491" s="2">
        <v>4.3876817187116899</v>
      </c>
      <c r="M3491" s="2">
        <v>4.8826289340375002</v>
      </c>
      <c r="N3491" s="2">
        <v>4.6285442325993902</v>
      </c>
      <c r="O3491" s="2">
        <v>0.10693366865543601</v>
      </c>
      <c r="P3491">
        <v>4</v>
      </c>
    </row>
    <row r="3492" spans="1:16" x14ac:dyDescent="0.2">
      <c r="A3492">
        <v>762168</v>
      </c>
      <c r="B3492" t="s">
        <v>3503</v>
      </c>
      <c r="C3492">
        <v>7</v>
      </c>
      <c r="D3492" s="2"/>
      <c r="E3492" s="2">
        <v>1</v>
      </c>
      <c r="F3492" s="2"/>
      <c r="G3492" s="2">
        <v>2</v>
      </c>
      <c r="H3492" s="2"/>
      <c r="I3492" s="1">
        <v>1.44864251848571E-5</v>
      </c>
      <c r="J3492" s="1">
        <v>4.54013021093444E-6</v>
      </c>
      <c r="K3492" s="1">
        <v>6.7363655960336201E-6</v>
      </c>
      <c r="L3492" s="2">
        <v>0.31340583705083502</v>
      </c>
      <c r="M3492" s="2">
        <v>0.46501227943214302</v>
      </c>
      <c r="N3492" s="2">
        <v>0.38175589409247801</v>
      </c>
      <c r="O3492" s="2">
        <v>0.39712927744498</v>
      </c>
      <c r="P3492">
        <v>4</v>
      </c>
    </row>
    <row r="3493" spans="1:16" x14ac:dyDescent="0.2">
      <c r="A3493">
        <v>762192</v>
      </c>
      <c r="B3493" t="s">
        <v>3504</v>
      </c>
      <c r="C3493">
        <v>13</v>
      </c>
      <c r="D3493" s="2">
        <f>1000000*C3493/495425</f>
        <v>26.24009688651158</v>
      </c>
      <c r="E3493" s="2">
        <v>19</v>
      </c>
      <c r="F3493" s="2">
        <f>1000000*E3493/220258</f>
        <v>86.262474007754548</v>
      </c>
      <c r="G3493" s="2">
        <v>24</v>
      </c>
      <c r="H3493" s="2">
        <f>1000000*G3493/296896</f>
        <v>80.836387152403532</v>
      </c>
      <c r="I3493" s="1">
        <v>2.69033610575918E-5</v>
      </c>
      <c r="J3493" s="1">
        <v>8.6262474007754497E-5</v>
      </c>
      <c r="K3493" s="1">
        <v>8.0836387152403503E-5</v>
      </c>
      <c r="L3493" s="2">
        <v>3.20638279444315</v>
      </c>
      <c r="M3493" s="2">
        <v>3.00469472863846</v>
      </c>
      <c r="N3493" s="4">
        <v>3.1039010100936499</v>
      </c>
      <c r="O3493" s="2">
        <v>6.4978897570772604E-2</v>
      </c>
      <c r="P3493">
        <v>3</v>
      </c>
    </row>
    <row r="3494" spans="1:16" x14ac:dyDescent="0.2">
      <c r="A3494">
        <v>762194</v>
      </c>
      <c r="B3494" t="s">
        <v>3505</v>
      </c>
      <c r="C3494">
        <v>1</v>
      </c>
      <c r="D3494" s="2"/>
      <c r="E3494" s="2">
        <v>4</v>
      </c>
      <c r="F3494" s="2"/>
      <c r="G3494" s="2">
        <v>1</v>
      </c>
      <c r="H3494" s="2"/>
      <c r="I3494" s="1">
        <v>2.0694893121224399E-6</v>
      </c>
      <c r="J3494" s="1">
        <v>1.8160520843737699E-5</v>
      </c>
      <c r="K3494" s="1">
        <v>3.3681827980168101E-6</v>
      </c>
      <c r="L3494" s="2">
        <v>8.7753634374233798</v>
      </c>
      <c r="M3494" s="2">
        <v>1.6275429780124999</v>
      </c>
      <c r="N3494" s="2">
        <v>3.7791905405901498</v>
      </c>
      <c r="O3494" s="2">
        <v>1.8913628150367501</v>
      </c>
      <c r="P3494">
        <v>4</v>
      </c>
    </row>
    <row r="3495" spans="1:16" x14ac:dyDescent="0.2">
      <c r="A3495">
        <v>762204</v>
      </c>
      <c r="B3495" t="s">
        <v>3506</v>
      </c>
      <c r="C3495">
        <v>2</v>
      </c>
      <c r="D3495" s="2"/>
      <c r="E3495" s="2">
        <v>1</v>
      </c>
      <c r="F3495" s="2"/>
      <c r="G3495" s="2">
        <v>2</v>
      </c>
      <c r="H3495" s="2"/>
      <c r="I3495" s="1">
        <v>4.13897862424489E-6</v>
      </c>
      <c r="J3495" s="1">
        <v>4.54013021093444E-6</v>
      </c>
      <c r="K3495" s="1">
        <v>6.7363655960336201E-6</v>
      </c>
      <c r="L3495" s="2">
        <v>1.09692042967792</v>
      </c>
      <c r="M3495" s="2">
        <v>1.6275429780124999</v>
      </c>
      <c r="N3495" s="2">
        <v>1.33614562932367</v>
      </c>
      <c r="O3495" s="2">
        <v>0.39712927744498</v>
      </c>
      <c r="P3495">
        <v>4</v>
      </c>
    </row>
    <row r="3496" spans="1:16" x14ac:dyDescent="0.2">
      <c r="A3496">
        <v>762216</v>
      </c>
      <c r="B3496" t="s">
        <v>3507</v>
      </c>
      <c r="C3496">
        <v>1</v>
      </c>
      <c r="D3496" s="2"/>
      <c r="E3496" s="2">
        <v>5</v>
      </c>
      <c r="F3496" s="2"/>
      <c r="G3496" s="2">
        <v>2</v>
      </c>
      <c r="H3496" s="2"/>
      <c r="I3496" s="1">
        <v>2.0694893121224399E-6</v>
      </c>
      <c r="J3496" s="1">
        <v>2.2700651054672199E-5</v>
      </c>
      <c r="K3496" s="1">
        <v>6.7363655960336201E-6</v>
      </c>
      <c r="L3496" s="2">
        <v>10.9692042967792</v>
      </c>
      <c r="M3496" s="2">
        <v>3.2550859560249998</v>
      </c>
      <c r="N3496" s="2">
        <v>5.9754249100139498</v>
      </c>
      <c r="O3496" s="2">
        <v>1.29097402392698</v>
      </c>
      <c r="P3496">
        <v>4</v>
      </c>
    </row>
    <row r="3497" spans="1:16" x14ac:dyDescent="0.2">
      <c r="A3497">
        <v>762264</v>
      </c>
      <c r="B3497" t="s">
        <v>3508</v>
      </c>
      <c r="C3497">
        <v>2</v>
      </c>
      <c r="D3497" s="2"/>
      <c r="E3497" s="2">
        <v>2</v>
      </c>
      <c r="F3497" s="2"/>
      <c r="G3497" s="2">
        <v>2</v>
      </c>
      <c r="H3497" s="2"/>
      <c r="I3497" s="1">
        <v>4.13897862424489E-6</v>
      </c>
      <c r="J3497" s="1">
        <v>9.0802604218688902E-6</v>
      </c>
      <c r="K3497" s="1">
        <v>6.7363655960336201E-6</v>
      </c>
      <c r="L3497" s="2">
        <v>2.1938408593558401</v>
      </c>
      <c r="M3497" s="2">
        <v>1.6275429780124999</v>
      </c>
      <c r="N3497" s="2">
        <v>1.88959527029507</v>
      </c>
      <c r="O3497" s="2">
        <v>0.29969268564845097</v>
      </c>
      <c r="P3497">
        <v>4</v>
      </c>
    </row>
    <row r="3498" spans="1:16" x14ac:dyDescent="0.2">
      <c r="A3498">
        <v>762327</v>
      </c>
      <c r="B3498" t="s">
        <v>3509</v>
      </c>
      <c r="C3498">
        <v>0</v>
      </c>
      <c r="D3498" s="2"/>
      <c r="E3498" s="2">
        <v>1</v>
      </c>
      <c r="F3498" s="2"/>
      <c r="G3498" s="2">
        <v>1</v>
      </c>
      <c r="H3498" s="2"/>
      <c r="I3498">
        <v>0</v>
      </c>
      <c r="J3498" s="1">
        <v>4.54013021093444E-6</v>
      </c>
      <c r="K3498" s="1">
        <v>3.3681827980168101E-6</v>
      </c>
      <c r="L3498" s="2" t="s">
        <v>306</v>
      </c>
      <c r="M3498" s="2" t="s">
        <v>306</v>
      </c>
      <c r="N3498" s="2" t="s">
        <v>306</v>
      </c>
      <c r="P3498">
        <v>8</v>
      </c>
    </row>
    <row r="3499" spans="1:16" x14ac:dyDescent="0.2">
      <c r="A3499">
        <v>762336</v>
      </c>
      <c r="B3499" t="s">
        <v>3510</v>
      </c>
      <c r="C3499">
        <v>11</v>
      </c>
      <c r="D3499" s="2"/>
      <c r="E3499" s="2">
        <v>3</v>
      </c>
      <c r="F3499" s="2"/>
      <c r="G3499" s="2">
        <v>9</v>
      </c>
      <c r="H3499" s="2"/>
      <c r="I3499" s="1">
        <v>2.27643824333469E-5</v>
      </c>
      <c r="J3499" s="1">
        <v>1.3620390632803301E-5</v>
      </c>
      <c r="K3499" s="1">
        <v>3.0313645182151302E-5</v>
      </c>
      <c r="L3499" s="2">
        <v>0.59832023436977599</v>
      </c>
      <c r="M3499" s="2">
        <v>1.3316260729193199</v>
      </c>
      <c r="N3499" s="2">
        <v>0.89260227651625001</v>
      </c>
      <c r="O3499" s="2">
        <v>0.82153704717354403</v>
      </c>
      <c r="P3499">
        <v>3</v>
      </c>
    </row>
    <row r="3500" spans="1:16" x14ac:dyDescent="0.2">
      <c r="A3500">
        <v>762408</v>
      </c>
      <c r="B3500" t="s">
        <v>3511</v>
      </c>
      <c r="C3500">
        <v>0</v>
      </c>
      <c r="D3500" s="2"/>
      <c r="E3500" s="2">
        <v>1</v>
      </c>
      <c r="F3500" s="2"/>
      <c r="G3500" s="2">
        <v>1</v>
      </c>
      <c r="H3500" s="2"/>
      <c r="I3500">
        <v>0</v>
      </c>
      <c r="J3500" s="1">
        <v>4.54013021093444E-6</v>
      </c>
      <c r="K3500" s="1">
        <v>3.3681827980168101E-6</v>
      </c>
      <c r="L3500" s="2" t="s">
        <v>306</v>
      </c>
      <c r="M3500" s="2" t="s">
        <v>306</v>
      </c>
      <c r="N3500" s="2" t="s">
        <v>306</v>
      </c>
      <c r="P3500">
        <v>4</v>
      </c>
    </row>
    <row r="3501" spans="1:16" x14ac:dyDescent="0.2">
      <c r="A3501">
        <v>762480</v>
      </c>
      <c r="B3501" t="s">
        <v>3512</v>
      </c>
      <c r="C3501">
        <v>15</v>
      </c>
      <c r="D3501" s="2">
        <f>1000000*C3501/495425</f>
        <v>30.277034869051825</v>
      </c>
      <c r="E3501" s="2">
        <v>25</v>
      </c>
      <c r="F3501" s="2">
        <f>1000000*E3501/220258</f>
        <v>113.50325527336123</v>
      </c>
      <c r="G3501" s="2">
        <v>30</v>
      </c>
      <c r="H3501" s="2">
        <f>1000000*G3501/296896</f>
        <v>101.04548394050443</v>
      </c>
      <c r="I3501" s="1">
        <v>3.10423396818367E-5</v>
      </c>
      <c r="J3501">
        <v>1.13503255273361E-4</v>
      </c>
      <c r="K3501">
        <v>1.01045483940504E-4</v>
      </c>
      <c r="L3501" s="2">
        <v>3.6564014322597398</v>
      </c>
      <c r="M3501" s="2">
        <v>3.2550859560249998</v>
      </c>
      <c r="N3501" s="4">
        <v>3.4499131803189398</v>
      </c>
      <c r="O3501" s="2">
        <v>0.11632625380956201</v>
      </c>
      <c r="P3501">
        <v>3</v>
      </c>
    </row>
    <row r="3502" spans="1:16" x14ac:dyDescent="0.2">
      <c r="A3502">
        <v>762492</v>
      </c>
      <c r="B3502" t="s">
        <v>3513</v>
      </c>
      <c r="C3502">
        <v>0</v>
      </c>
      <c r="D3502" s="2"/>
      <c r="E3502" s="2">
        <v>2</v>
      </c>
      <c r="F3502" s="2"/>
      <c r="G3502" s="2">
        <v>6</v>
      </c>
      <c r="H3502" s="2"/>
      <c r="I3502">
        <v>0</v>
      </c>
      <c r="J3502" s="1">
        <v>9.0802604218688902E-6</v>
      </c>
      <c r="K3502" s="1">
        <v>2.0209096788100801E-5</v>
      </c>
      <c r="L3502" s="2" t="s">
        <v>306</v>
      </c>
      <c r="M3502" s="2" t="s">
        <v>306</v>
      </c>
      <c r="N3502" s="2" t="s">
        <v>306</v>
      </c>
      <c r="P3502">
        <v>4</v>
      </c>
    </row>
    <row r="3503" spans="1:16" x14ac:dyDescent="0.2">
      <c r="A3503">
        <v>762504</v>
      </c>
      <c r="B3503" t="s">
        <v>3514</v>
      </c>
      <c r="C3503">
        <v>0</v>
      </c>
      <c r="D3503" s="2"/>
      <c r="E3503" s="2">
        <v>3</v>
      </c>
      <c r="F3503" s="2"/>
      <c r="G3503" s="2">
        <v>1</v>
      </c>
      <c r="H3503" s="2"/>
      <c r="I3503">
        <v>0</v>
      </c>
      <c r="J3503" s="1">
        <v>1.3620390632803301E-5</v>
      </c>
      <c r="K3503" s="1">
        <v>3.3681827980168101E-6</v>
      </c>
      <c r="L3503" s="2" t="s">
        <v>306</v>
      </c>
      <c r="M3503" s="2" t="s">
        <v>306</v>
      </c>
      <c r="N3503" s="2" t="s">
        <v>306</v>
      </c>
      <c r="P3503">
        <v>4</v>
      </c>
    </row>
    <row r="3504" spans="1:16" x14ac:dyDescent="0.2">
      <c r="A3504">
        <v>762528</v>
      </c>
      <c r="B3504" t="s">
        <v>3515</v>
      </c>
      <c r="C3504">
        <v>1</v>
      </c>
      <c r="D3504" s="2"/>
      <c r="E3504" s="2">
        <v>3</v>
      </c>
      <c r="F3504" s="2"/>
      <c r="G3504" s="2">
        <v>2</v>
      </c>
      <c r="H3504" s="2"/>
      <c r="I3504" s="1">
        <v>2.0694893121224399E-6</v>
      </c>
      <c r="J3504" s="1">
        <v>1.3620390632803301E-5</v>
      </c>
      <c r="K3504" s="1">
        <v>6.7363655960336201E-6</v>
      </c>
      <c r="L3504" s="2">
        <v>6.5815225780675304</v>
      </c>
      <c r="M3504" s="2">
        <v>3.2550859560249998</v>
      </c>
      <c r="N3504" s="2">
        <v>4.6285442325993902</v>
      </c>
      <c r="O3504" s="2">
        <v>0.71867880155795805</v>
      </c>
      <c r="P3504">
        <v>4</v>
      </c>
    </row>
    <row r="3505" spans="1:16" x14ac:dyDescent="0.2">
      <c r="A3505">
        <v>762552</v>
      </c>
      <c r="B3505" t="s">
        <v>3516</v>
      </c>
      <c r="C3505">
        <v>4</v>
      </c>
      <c r="D3505" s="2"/>
      <c r="E3505" s="2">
        <v>1</v>
      </c>
      <c r="F3505" s="2"/>
      <c r="G3505" s="2">
        <v>6</v>
      </c>
      <c r="H3505" s="2"/>
      <c r="I3505" s="1">
        <v>8.2779572484897901E-6</v>
      </c>
      <c r="J3505" s="1">
        <v>4.54013021093444E-6</v>
      </c>
      <c r="K3505" s="1">
        <v>2.0209096788100801E-5</v>
      </c>
      <c r="L3505" s="2">
        <v>0.54846021483896101</v>
      </c>
      <c r="M3505" s="2">
        <v>2.4413144670187501</v>
      </c>
      <c r="N3505" s="2">
        <v>1.15713605814984</v>
      </c>
      <c r="O3505" s="2">
        <v>1.63580958250172</v>
      </c>
      <c r="P3505">
        <v>4</v>
      </c>
    </row>
    <row r="3506" spans="1:16" x14ac:dyDescent="0.2">
      <c r="A3506">
        <v>762624</v>
      </c>
      <c r="B3506" t="s">
        <v>3517</v>
      </c>
      <c r="C3506">
        <v>2</v>
      </c>
      <c r="D3506" s="2"/>
      <c r="E3506" s="2">
        <v>1</v>
      </c>
      <c r="F3506" s="2"/>
      <c r="G3506" s="2">
        <v>1</v>
      </c>
      <c r="H3506" s="2"/>
      <c r="I3506" s="1">
        <v>4.13897862424489E-6</v>
      </c>
      <c r="J3506" s="1">
        <v>4.54013021093444E-6</v>
      </c>
      <c r="K3506" s="1">
        <v>3.3681827980168101E-6</v>
      </c>
      <c r="L3506" s="2">
        <v>1.09692042967792</v>
      </c>
      <c r="M3506" s="2">
        <v>0.81377148900625096</v>
      </c>
      <c r="N3506" s="2">
        <v>0.94479763514753801</v>
      </c>
      <c r="O3506" s="2">
        <v>0.29969268564845097</v>
      </c>
      <c r="P3506">
        <v>4</v>
      </c>
    </row>
    <row r="3507" spans="1:16" x14ac:dyDescent="0.2">
      <c r="A3507">
        <v>762912</v>
      </c>
      <c r="B3507" t="s">
        <v>3518</v>
      </c>
      <c r="C3507">
        <v>8</v>
      </c>
      <c r="D3507" s="2"/>
      <c r="E3507" s="2">
        <v>3</v>
      </c>
      <c r="F3507" s="2"/>
      <c r="G3507" s="2">
        <v>4</v>
      </c>
      <c r="H3507" s="2"/>
      <c r="I3507" s="1">
        <v>1.6555914496979499E-5</v>
      </c>
      <c r="J3507" s="1">
        <v>1.3620390632803301E-5</v>
      </c>
      <c r="K3507" s="1">
        <v>1.34727311920672E-5</v>
      </c>
      <c r="L3507" s="2">
        <v>0.82269032225844196</v>
      </c>
      <c r="M3507" s="2">
        <v>0.81377148900625096</v>
      </c>
      <c r="N3507" s="2">
        <v>0.81821875347322903</v>
      </c>
      <c r="O3507" s="2">
        <v>1.0900304123233199E-2</v>
      </c>
      <c r="P3507">
        <v>3</v>
      </c>
    </row>
    <row r="3508" spans="1:16" x14ac:dyDescent="0.2">
      <c r="A3508">
        <v>762914</v>
      </c>
      <c r="B3508" t="s">
        <v>3519</v>
      </c>
      <c r="C3508">
        <v>1</v>
      </c>
      <c r="D3508" s="2"/>
      <c r="E3508" s="2">
        <v>1</v>
      </c>
      <c r="F3508" s="2"/>
      <c r="G3508" s="2">
        <v>1</v>
      </c>
      <c r="H3508" s="2"/>
      <c r="I3508" s="1">
        <v>2.0694893121224399E-6</v>
      </c>
      <c r="J3508" s="1">
        <v>4.54013021093444E-6</v>
      </c>
      <c r="K3508" s="1">
        <v>3.3681827980168101E-6</v>
      </c>
      <c r="L3508" s="2">
        <v>2.1938408593558401</v>
      </c>
      <c r="M3508" s="2">
        <v>1.6275429780124999</v>
      </c>
      <c r="N3508" s="2">
        <v>1.88959527029507</v>
      </c>
      <c r="O3508" s="2">
        <v>0.29969268564845097</v>
      </c>
      <c r="P3508">
        <v>4</v>
      </c>
    </row>
    <row r="3509" spans="1:16" x14ac:dyDescent="0.2">
      <c r="A3509">
        <v>762984</v>
      </c>
      <c r="B3509" t="s">
        <v>3520</v>
      </c>
      <c r="C3509">
        <v>1</v>
      </c>
      <c r="D3509" s="2"/>
      <c r="E3509" s="2">
        <v>1</v>
      </c>
      <c r="F3509" s="2"/>
      <c r="G3509" s="2">
        <v>1</v>
      </c>
      <c r="H3509" s="2"/>
      <c r="I3509" s="1">
        <v>2.0694893121224399E-6</v>
      </c>
      <c r="J3509" s="1">
        <v>4.54013021093444E-6</v>
      </c>
      <c r="K3509" s="1">
        <v>3.3681827980168101E-6</v>
      </c>
      <c r="L3509" s="2">
        <v>2.1938408593558401</v>
      </c>
      <c r="M3509" s="2">
        <v>1.6275429780124999</v>
      </c>
      <c r="N3509" s="2">
        <v>1.88959527029507</v>
      </c>
      <c r="O3509" s="2">
        <v>0.29969268564845097</v>
      </c>
      <c r="P3509">
        <v>4</v>
      </c>
    </row>
    <row r="3510" spans="1:16" x14ac:dyDescent="0.2">
      <c r="A3510">
        <v>763368</v>
      </c>
      <c r="B3510" t="s">
        <v>3521</v>
      </c>
      <c r="C3510">
        <v>1</v>
      </c>
      <c r="D3510" s="2"/>
      <c r="E3510" s="2">
        <v>1</v>
      </c>
      <c r="F3510" s="2"/>
      <c r="G3510" s="2">
        <v>1</v>
      </c>
      <c r="H3510" s="2"/>
      <c r="I3510" s="1">
        <v>2.0694893121224399E-6</v>
      </c>
      <c r="J3510" s="1">
        <v>4.54013021093444E-6</v>
      </c>
      <c r="K3510" s="1">
        <v>3.3681827980168101E-6</v>
      </c>
      <c r="L3510" s="2">
        <v>2.1938408593558401</v>
      </c>
      <c r="M3510" s="2">
        <v>1.6275429780124999</v>
      </c>
      <c r="N3510" s="2">
        <v>1.88959527029507</v>
      </c>
      <c r="O3510" s="2">
        <v>0.29969268564845097</v>
      </c>
      <c r="P3510">
        <v>5</v>
      </c>
    </row>
    <row r="3511" spans="1:16" x14ac:dyDescent="0.2">
      <c r="A3511">
        <v>763776</v>
      </c>
      <c r="B3511" t="s">
        <v>3522</v>
      </c>
      <c r="C3511">
        <v>22</v>
      </c>
      <c r="D3511" s="2">
        <f>1000000*C3511/495425</f>
        <v>44.406317807942678</v>
      </c>
      <c r="E3511" s="2">
        <v>63</v>
      </c>
      <c r="F3511" s="2">
        <f>1000000*E3511/220258</f>
        <v>286.02820328887032</v>
      </c>
      <c r="G3511" s="2">
        <v>114</v>
      </c>
      <c r="H3511" s="2">
        <f>1000000*G3511/296896</f>
        <v>383.97283897391679</v>
      </c>
      <c r="I3511" s="1">
        <v>4.55287648666938E-5</v>
      </c>
      <c r="J3511">
        <v>2.8602820328887002E-4</v>
      </c>
      <c r="K3511">
        <v>3.83972838973916E-4</v>
      </c>
      <c r="L3511" s="2">
        <v>6.2823624608826503</v>
      </c>
      <c r="M3511" s="2">
        <v>8.4336317951556907</v>
      </c>
      <c r="N3511" s="4">
        <v>7.2789512842711401</v>
      </c>
      <c r="O3511" s="2">
        <v>0.29554660420954498</v>
      </c>
      <c r="P3511">
        <v>3</v>
      </c>
    </row>
    <row r="3512" spans="1:16" x14ac:dyDescent="0.2">
      <c r="A3512">
        <v>763777</v>
      </c>
      <c r="B3512" t="s">
        <v>3523</v>
      </c>
      <c r="C3512">
        <v>1</v>
      </c>
      <c r="D3512" s="2"/>
      <c r="E3512" s="2">
        <v>2</v>
      </c>
      <c r="F3512" s="2"/>
      <c r="G3512" s="2">
        <v>4</v>
      </c>
      <c r="H3512" s="2"/>
      <c r="I3512" s="1">
        <v>2.0694893121224399E-6</v>
      </c>
      <c r="J3512" s="1">
        <v>9.0802604218688902E-6</v>
      </c>
      <c r="K3512" s="1">
        <v>1.34727311920672E-5</v>
      </c>
      <c r="L3512" s="2">
        <v>4.3876817187116899</v>
      </c>
      <c r="M3512" s="2">
        <v>6.5101719120500103</v>
      </c>
      <c r="N3512" s="2">
        <v>5.3445825172947004</v>
      </c>
      <c r="O3512" s="2">
        <v>0.39712927744498</v>
      </c>
      <c r="P3512">
        <v>4</v>
      </c>
    </row>
    <row r="3513" spans="1:16" x14ac:dyDescent="0.2">
      <c r="A3513">
        <v>763778</v>
      </c>
      <c r="B3513" t="s">
        <v>3524</v>
      </c>
      <c r="C3513">
        <v>4</v>
      </c>
      <c r="D3513" s="2"/>
      <c r="E3513" s="2">
        <v>2</v>
      </c>
      <c r="F3513" s="2"/>
      <c r="G3513" s="2">
        <v>6</v>
      </c>
      <c r="H3513" s="2"/>
      <c r="I3513" s="1">
        <v>8.2779572484897901E-6</v>
      </c>
      <c r="J3513" s="1">
        <v>9.0802604218688902E-6</v>
      </c>
      <c r="K3513" s="1">
        <v>2.0209096788100801E-5</v>
      </c>
      <c r="L3513" s="2">
        <v>1.09692042967792</v>
      </c>
      <c r="M3513" s="2">
        <v>2.4413144670187501</v>
      </c>
      <c r="N3513" s="2">
        <v>1.6364375069464501</v>
      </c>
      <c r="O3513" s="2">
        <v>0.82153704717354403</v>
      </c>
      <c r="P3513">
        <v>4</v>
      </c>
    </row>
    <row r="3514" spans="1:16" x14ac:dyDescent="0.2">
      <c r="A3514">
        <v>763780</v>
      </c>
      <c r="B3514" t="s">
        <v>3525</v>
      </c>
      <c r="C3514">
        <v>1</v>
      </c>
      <c r="D3514" s="2"/>
      <c r="E3514" s="2">
        <v>1</v>
      </c>
      <c r="F3514" s="2"/>
      <c r="G3514" s="2">
        <v>2</v>
      </c>
      <c r="H3514" s="2"/>
      <c r="I3514" s="1">
        <v>2.0694893121224399E-6</v>
      </c>
      <c r="J3514" s="1">
        <v>4.54013021093444E-6</v>
      </c>
      <c r="K3514" s="1">
        <v>6.7363655960336201E-6</v>
      </c>
      <c r="L3514" s="2">
        <v>2.1938408593558401</v>
      </c>
      <c r="M3514" s="2">
        <v>3.2550859560249998</v>
      </c>
      <c r="N3514" s="2">
        <v>2.6722912586473502</v>
      </c>
      <c r="O3514" s="2">
        <v>0.39712927744498</v>
      </c>
      <c r="P3514">
        <v>4</v>
      </c>
    </row>
    <row r="3515" spans="1:16" x14ac:dyDescent="0.2">
      <c r="A3515">
        <v>763782</v>
      </c>
      <c r="B3515" t="s">
        <v>3526</v>
      </c>
      <c r="C3515">
        <v>1</v>
      </c>
      <c r="D3515" s="2"/>
      <c r="E3515" s="2">
        <v>4</v>
      </c>
      <c r="F3515" s="2"/>
      <c r="G3515" s="2">
        <v>4</v>
      </c>
      <c r="H3515" s="2"/>
      <c r="I3515" s="1">
        <v>2.0694893121224399E-6</v>
      </c>
      <c r="J3515" s="1">
        <v>1.8160520843737699E-5</v>
      </c>
      <c r="K3515" s="1">
        <v>1.34727311920672E-5</v>
      </c>
      <c r="L3515" s="2">
        <v>8.7753634374233798</v>
      </c>
      <c r="M3515" s="2">
        <v>6.5101719120500103</v>
      </c>
      <c r="N3515" s="2">
        <v>7.5583810811802996</v>
      </c>
      <c r="O3515" s="2">
        <v>0.29969268564845097</v>
      </c>
      <c r="P3515">
        <v>4</v>
      </c>
    </row>
    <row r="3516" spans="1:16" x14ac:dyDescent="0.2">
      <c r="A3516">
        <v>763788</v>
      </c>
      <c r="B3516" t="s">
        <v>3527</v>
      </c>
      <c r="C3516">
        <v>5</v>
      </c>
      <c r="D3516" s="2"/>
      <c r="E3516" s="2">
        <v>1</v>
      </c>
      <c r="F3516" s="2"/>
      <c r="G3516" s="2">
        <v>3</v>
      </c>
      <c r="H3516" s="2"/>
      <c r="I3516" s="1">
        <v>1.03474465606122E-5</v>
      </c>
      <c r="J3516" s="1">
        <v>4.54013021093444E-6</v>
      </c>
      <c r="K3516" s="1">
        <v>1.0104548394050401E-5</v>
      </c>
      <c r="L3516" s="2">
        <v>0.43876817187116901</v>
      </c>
      <c r="M3516" s="2">
        <v>0.97652578680750102</v>
      </c>
      <c r="N3516" s="2">
        <v>0.65457500277858305</v>
      </c>
      <c r="O3516" s="2">
        <v>0.82153704717354403</v>
      </c>
      <c r="P3516">
        <v>4</v>
      </c>
    </row>
    <row r="3517" spans="1:16" x14ac:dyDescent="0.2">
      <c r="A3517">
        <v>763790</v>
      </c>
      <c r="B3517" t="s">
        <v>3528</v>
      </c>
      <c r="C3517">
        <v>19</v>
      </c>
      <c r="E3517">
        <v>1</v>
      </c>
      <c r="G3517">
        <v>1</v>
      </c>
      <c r="I3517" s="1">
        <v>3.9320296930326501E-5</v>
      </c>
      <c r="J3517" s="1">
        <v>4.54013021093444E-6</v>
      </c>
      <c r="K3517" s="1">
        <v>3.3681827980168101E-6</v>
      </c>
      <c r="L3517">
        <v>0.115465308387149</v>
      </c>
      <c r="M3517">
        <v>8.5660156737500104E-2</v>
      </c>
      <c r="N3517">
        <v>9.9452382647109205E-2</v>
      </c>
      <c r="O3517">
        <v>0.29969268564845097</v>
      </c>
      <c r="P3517">
        <v>5</v>
      </c>
    </row>
    <row r="3518" spans="1:16" x14ac:dyDescent="0.2">
      <c r="A3518">
        <v>763800</v>
      </c>
      <c r="B3518" t="s">
        <v>3529</v>
      </c>
      <c r="C3518">
        <v>0</v>
      </c>
      <c r="D3518" s="2"/>
      <c r="E3518" s="2">
        <v>3</v>
      </c>
      <c r="F3518" s="2"/>
      <c r="G3518" s="2">
        <v>3</v>
      </c>
      <c r="H3518" s="2"/>
      <c r="I3518">
        <v>0</v>
      </c>
      <c r="J3518" s="1">
        <v>1.3620390632803301E-5</v>
      </c>
      <c r="K3518" s="1">
        <v>1.0104548394050401E-5</v>
      </c>
      <c r="L3518" s="2" t="s">
        <v>306</v>
      </c>
      <c r="M3518" s="2" t="s">
        <v>306</v>
      </c>
      <c r="N3518" s="2" t="s">
        <v>306</v>
      </c>
      <c r="P3518">
        <v>4</v>
      </c>
    </row>
    <row r="3519" spans="1:16" x14ac:dyDescent="0.2">
      <c r="A3519">
        <v>763824</v>
      </c>
      <c r="B3519" t="s">
        <v>3530</v>
      </c>
      <c r="C3519">
        <v>2</v>
      </c>
      <c r="D3519" s="2"/>
      <c r="E3519" s="2">
        <v>1</v>
      </c>
      <c r="F3519" s="2"/>
      <c r="G3519" s="2">
        <v>2</v>
      </c>
      <c r="H3519" s="2"/>
      <c r="I3519" s="1">
        <v>4.13897862424489E-6</v>
      </c>
      <c r="J3519" s="1">
        <v>4.54013021093444E-6</v>
      </c>
      <c r="K3519" s="1">
        <v>6.7363655960336201E-6</v>
      </c>
      <c r="L3519" s="2">
        <v>1.09692042967792</v>
      </c>
      <c r="M3519" s="2">
        <v>1.6275429780124999</v>
      </c>
      <c r="N3519" s="2">
        <v>1.33614562932367</v>
      </c>
      <c r="O3519" s="2">
        <v>0.39712927744498</v>
      </c>
      <c r="P3519">
        <v>4</v>
      </c>
    </row>
    <row r="3520" spans="1:16" x14ac:dyDescent="0.2">
      <c r="A3520">
        <v>763848</v>
      </c>
      <c r="B3520" t="s">
        <v>3531</v>
      </c>
      <c r="C3520">
        <v>1</v>
      </c>
      <c r="D3520" s="2"/>
      <c r="E3520" s="2">
        <v>4</v>
      </c>
      <c r="F3520" s="2"/>
      <c r="G3520" s="2">
        <v>8</v>
      </c>
      <c r="H3520" s="2"/>
      <c r="I3520" s="1">
        <v>2.0694893121224399E-6</v>
      </c>
      <c r="J3520" s="1">
        <v>1.8160520843737699E-5</v>
      </c>
      <c r="K3520" s="1">
        <v>2.6945462384134501E-5</v>
      </c>
      <c r="L3520" s="2">
        <v>8.7753634374233798</v>
      </c>
      <c r="M3520" s="2">
        <v>13.020343824099999</v>
      </c>
      <c r="N3520" s="2">
        <v>10.689165034589401</v>
      </c>
      <c r="O3520" s="2">
        <v>0.39712927744498</v>
      </c>
      <c r="P3520">
        <v>4</v>
      </c>
    </row>
    <row r="3521" spans="1:16" x14ac:dyDescent="0.2">
      <c r="A3521">
        <v>763920</v>
      </c>
      <c r="B3521" t="s">
        <v>3532</v>
      </c>
      <c r="C3521">
        <v>2</v>
      </c>
      <c r="D3521" s="2"/>
      <c r="E3521" s="2">
        <v>9</v>
      </c>
      <c r="F3521" s="2"/>
      <c r="G3521" s="2">
        <v>7</v>
      </c>
      <c r="H3521" s="2"/>
      <c r="I3521" s="1">
        <v>4.13897862424489E-6</v>
      </c>
      <c r="J3521" s="1">
        <v>4.0861171898409997E-5</v>
      </c>
      <c r="K3521" s="1">
        <v>2.3577279586117598E-5</v>
      </c>
      <c r="L3521" s="2">
        <v>9.8722838671013005</v>
      </c>
      <c r="M3521" s="2">
        <v>5.6964004230437499</v>
      </c>
      <c r="N3521" s="2">
        <v>7.49909874564697</v>
      </c>
      <c r="O3521" s="2">
        <v>0.55685137450437405</v>
      </c>
      <c r="P3521">
        <v>4</v>
      </c>
    </row>
    <row r="3522" spans="1:16" x14ac:dyDescent="0.2">
      <c r="A3522">
        <v>763922</v>
      </c>
      <c r="B3522" t="s">
        <v>3533</v>
      </c>
      <c r="C3522">
        <v>0</v>
      </c>
      <c r="D3522" s="2"/>
      <c r="E3522" s="2">
        <v>1</v>
      </c>
      <c r="F3522" s="2"/>
      <c r="G3522" s="2">
        <v>1</v>
      </c>
      <c r="H3522" s="2"/>
      <c r="I3522">
        <v>0</v>
      </c>
      <c r="J3522" s="1">
        <v>4.54013021093444E-6</v>
      </c>
      <c r="K3522" s="1">
        <v>3.3681827980168101E-6</v>
      </c>
      <c r="L3522" s="2" t="s">
        <v>306</v>
      </c>
      <c r="M3522" s="2" t="s">
        <v>306</v>
      </c>
      <c r="N3522" s="2" t="s">
        <v>306</v>
      </c>
      <c r="P3522">
        <v>5</v>
      </c>
    </row>
    <row r="3523" spans="1:16" x14ac:dyDescent="0.2">
      <c r="A3523">
        <v>764208</v>
      </c>
      <c r="B3523" t="s">
        <v>3534</v>
      </c>
      <c r="C3523">
        <v>1</v>
      </c>
      <c r="D3523" s="2"/>
      <c r="E3523" s="2">
        <v>6</v>
      </c>
      <c r="F3523" s="2"/>
      <c r="G3523" s="2">
        <v>4</v>
      </c>
      <c r="H3523" s="2"/>
      <c r="I3523" s="1">
        <v>2.0694893121224399E-6</v>
      </c>
      <c r="J3523" s="1">
        <v>2.7240781265606601E-5</v>
      </c>
      <c r="K3523" s="1">
        <v>1.34727311920672E-5</v>
      </c>
      <c r="L3523" s="2">
        <v>13.163045156135</v>
      </c>
      <c r="M3523" s="2">
        <v>6.5101719120500103</v>
      </c>
      <c r="N3523" s="2">
        <v>9.2570884651987893</v>
      </c>
      <c r="O3523" s="2">
        <v>0.71867880155795805</v>
      </c>
      <c r="P3523">
        <v>4</v>
      </c>
    </row>
    <row r="3524" spans="1:16" x14ac:dyDescent="0.2">
      <c r="A3524">
        <v>764642</v>
      </c>
      <c r="B3524" t="s">
        <v>3535</v>
      </c>
      <c r="C3524">
        <v>0</v>
      </c>
      <c r="D3524" s="2"/>
      <c r="E3524" s="2">
        <v>3</v>
      </c>
      <c r="F3524" s="2"/>
      <c r="G3524" s="2">
        <v>2</v>
      </c>
      <c r="H3524" s="2"/>
      <c r="I3524">
        <v>0</v>
      </c>
      <c r="J3524" s="1">
        <v>1.3620390632803301E-5</v>
      </c>
      <c r="K3524" s="1">
        <v>6.7363655960336201E-6</v>
      </c>
      <c r="L3524" s="2" t="s">
        <v>306</v>
      </c>
      <c r="M3524" s="2" t="s">
        <v>306</v>
      </c>
      <c r="N3524" s="2" t="s">
        <v>306</v>
      </c>
      <c r="P3524">
        <v>5</v>
      </c>
    </row>
    <row r="3525" spans="1:16" x14ac:dyDescent="0.2">
      <c r="A3525">
        <v>765132</v>
      </c>
      <c r="B3525" t="s">
        <v>3536</v>
      </c>
      <c r="C3525">
        <v>0</v>
      </c>
      <c r="D3525" s="2"/>
      <c r="E3525" s="2">
        <v>7</v>
      </c>
      <c r="F3525" s="2"/>
      <c r="G3525" s="2">
        <v>1</v>
      </c>
      <c r="H3525" s="2"/>
      <c r="I3525">
        <v>0</v>
      </c>
      <c r="J3525" s="1">
        <v>3.1780911476541098E-5</v>
      </c>
      <c r="K3525" s="1">
        <v>3.3681827980168101E-6</v>
      </c>
      <c r="L3525" s="2" t="s">
        <v>306</v>
      </c>
      <c r="M3525" s="2" t="s">
        <v>306</v>
      </c>
      <c r="N3525" s="2" t="s">
        <v>306</v>
      </c>
      <c r="P3525">
        <v>7</v>
      </c>
    </row>
    <row r="3526" spans="1:16" x14ac:dyDescent="0.2">
      <c r="A3526">
        <v>765504</v>
      </c>
      <c r="B3526" t="s">
        <v>3537</v>
      </c>
      <c r="C3526">
        <v>12</v>
      </c>
      <c r="D3526" s="2"/>
      <c r="E3526" s="2">
        <v>6</v>
      </c>
      <c r="F3526" s="2"/>
      <c r="G3526" s="2">
        <v>20</v>
      </c>
      <c r="H3526" s="2"/>
      <c r="I3526" s="1">
        <v>2.4833871745469299E-5</v>
      </c>
      <c r="J3526" s="1">
        <v>2.7240781265606601E-5</v>
      </c>
      <c r="K3526" s="1">
        <v>6.7363655960336205E-5</v>
      </c>
      <c r="L3526" s="2">
        <v>1.09692042967792</v>
      </c>
      <c r="M3526" s="2">
        <v>2.7125716300208298</v>
      </c>
      <c r="N3526" s="2">
        <v>1.7249565901594699</v>
      </c>
      <c r="O3526" s="2">
        <v>0.93663296198865198</v>
      </c>
      <c r="P3526">
        <v>3</v>
      </c>
    </row>
    <row r="3527" spans="1:16" x14ac:dyDescent="0.2">
      <c r="A3527">
        <v>765506</v>
      </c>
      <c r="B3527" t="s">
        <v>3538</v>
      </c>
      <c r="C3527">
        <v>1</v>
      </c>
      <c r="D3527" s="2"/>
      <c r="E3527" s="2">
        <v>1</v>
      </c>
      <c r="F3527" s="2"/>
      <c r="G3527" s="2">
        <v>3</v>
      </c>
      <c r="H3527" s="2"/>
      <c r="I3527" s="1">
        <v>2.0694893121224399E-6</v>
      </c>
      <c r="J3527" s="1">
        <v>4.54013021093444E-6</v>
      </c>
      <c r="K3527" s="1">
        <v>1.0104548394050401E-5</v>
      </c>
      <c r="L3527" s="2">
        <v>2.1938408593558401</v>
      </c>
      <c r="M3527" s="2">
        <v>4.8826289340375002</v>
      </c>
      <c r="N3527" s="2">
        <v>3.2728750138929099</v>
      </c>
      <c r="O3527" s="2">
        <v>0.82153704717354403</v>
      </c>
      <c r="P3527">
        <v>4</v>
      </c>
    </row>
    <row r="3528" spans="1:16" x14ac:dyDescent="0.2">
      <c r="A3528">
        <v>765510</v>
      </c>
      <c r="B3528" t="s">
        <v>3539</v>
      </c>
      <c r="C3528">
        <v>1</v>
      </c>
      <c r="D3528" s="2"/>
      <c r="E3528" s="2">
        <v>1</v>
      </c>
      <c r="F3528" s="2"/>
      <c r="G3528" s="2">
        <v>1</v>
      </c>
      <c r="H3528" s="2"/>
      <c r="I3528" s="1">
        <v>2.0694893121224399E-6</v>
      </c>
      <c r="J3528" s="1">
        <v>4.54013021093444E-6</v>
      </c>
      <c r="K3528" s="1">
        <v>3.3681827980168101E-6</v>
      </c>
      <c r="L3528" s="2">
        <v>2.1938408593558401</v>
      </c>
      <c r="M3528" s="2">
        <v>1.6275429780124999</v>
      </c>
      <c r="N3528" s="2">
        <v>1.88959527029507</v>
      </c>
      <c r="O3528" s="2">
        <v>0.29969268564845097</v>
      </c>
      <c r="P3528">
        <v>4</v>
      </c>
    </row>
    <row r="3529" spans="1:16" x14ac:dyDescent="0.2">
      <c r="A3529">
        <v>765516</v>
      </c>
      <c r="B3529" t="s">
        <v>3540</v>
      </c>
      <c r="C3529">
        <v>0</v>
      </c>
      <c r="D3529" s="2"/>
      <c r="E3529" s="2">
        <v>1</v>
      </c>
      <c r="F3529" s="2"/>
      <c r="G3529" s="2">
        <v>2</v>
      </c>
      <c r="H3529" s="2"/>
      <c r="I3529">
        <v>0</v>
      </c>
      <c r="J3529" s="1">
        <v>4.54013021093444E-6</v>
      </c>
      <c r="K3529" s="1">
        <v>6.7363655960336201E-6</v>
      </c>
      <c r="L3529" s="2" t="s">
        <v>306</v>
      </c>
      <c r="M3529" s="2" t="s">
        <v>306</v>
      </c>
      <c r="N3529" s="2" t="s">
        <v>306</v>
      </c>
      <c r="P3529">
        <v>4</v>
      </c>
    </row>
    <row r="3530" spans="1:16" x14ac:dyDescent="0.2">
      <c r="A3530">
        <v>765576</v>
      </c>
      <c r="B3530" t="s">
        <v>3541</v>
      </c>
      <c r="C3530">
        <v>2</v>
      </c>
      <c r="D3530" s="2"/>
      <c r="E3530" s="2">
        <v>2</v>
      </c>
      <c r="F3530" s="2"/>
      <c r="G3530" s="2">
        <v>2</v>
      </c>
      <c r="H3530" s="2"/>
      <c r="I3530" s="1">
        <v>4.13897862424489E-6</v>
      </c>
      <c r="J3530" s="1">
        <v>9.0802604218688902E-6</v>
      </c>
      <c r="K3530" s="1">
        <v>6.7363655960336201E-6</v>
      </c>
      <c r="L3530" s="2">
        <v>2.1938408593558401</v>
      </c>
      <c r="M3530" s="2">
        <v>1.6275429780124999</v>
      </c>
      <c r="N3530" s="2">
        <v>1.88959527029507</v>
      </c>
      <c r="O3530" s="2">
        <v>0.29969268564845097</v>
      </c>
      <c r="P3530">
        <v>4</v>
      </c>
    </row>
    <row r="3531" spans="1:16" x14ac:dyDescent="0.2">
      <c r="A3531">
        <v>765875</v>
      </c>
      <c r="B3531" t="s">
        <v>3542</v>
      </c>
      <c r="C3531">
        <v>3</v>
      </c>
      <c r="D3531" s="2"/>
      <c r="E3531" s="2">
        <v>8</v>
      </c>
      <c r="F3531" s="2"/>
      <c r="G3531" s="2">
        <v>1</v>
      </c>
      <c r="H3531" s="2"/>
      <c r="I3531" s="1">
        <v>6.2084679363673401E-6</v>
      </c>
      <c r="J3531" s="1">
        <v>3.63210416874755E-5</v>
      </c>
      <c r="K3531" s="1">
        <v>3.3681827980168101E-6</v>
      </c>
      <c r="L3531" s="2">
        <v>5.8502422916155901</v>
      </c>
      <c r="M3531" s="2">
        <v>0.54251432600416705</v>
      </c>
      <c r="N3531" s="2">
        <v>1.7815275057649</v>
      </c>
      <c r="O3531" s="2">
        <v>2.9793129482626401</v>
      </c>
      <c r="P3531">
        <v>8</v>
      </c>
    </row>
    <row r="3532" spans="1:16" x14ac:dyDescent="0.2">
      <c r="A3532">
        <v>765936</v>
      </c>
      <c r="B3532" t="s">
        <v>3543</v>
      </c>
      <c r="C3532">
        <v>4</v>
      </c>
      <c r="D3532" s="2"/>
      <c r="E3532" s="2">
        <v>4</v>
      </c>
      <c r="F3532" s="2"/>
      <c r="G3532" s="2">
        <v>5</v>
      </c>
      <c r="H3532" s="2"/>
      <c r="I3532" s="1">
        <v>8.2779572484897901E-6</v>
      </c>
      <c r="J3532" s="1">
        <v>1.8160520843737699E-5</v>
      </c>
      <c r="K3532" s="1">
        <v>1.6840913990084E-5</v>
      </c>
      <c r="L3532" s="2">
        <v>2.1938408593558401</v>
      </c>
      <c r="M3532" s="2">
        <v>2.0344287225156199</v>
      </c>
      <c r="N3532" s="2">
        <v>2.11263173717093</v>
      </c>
      <c r="O3532" s="2">
        <v>7.5456661014516799E-2</v>
      </c>
      <c r="P3532">
        <v>4</v>
      </c>
    </row>
    <row r="3533" spans="1:16" x14ac:dyDescent="0.2">
      <c r="A3533">
        <v>767232</v>
      </c>
      <c r="B3533" t="s">
        <v>3544</v>
      </c>
      <c r="C3533">
        <v>16</v>
      </c>
      <c r="D3533" s="2">
        <f>1000000*C3533/495425</f>
        <v>32.295503860321944</v>
      </c>
      <c r="E3533" s="2">
        <v>20</v>
      </c>
      <c r="F3533" s="2">
        <f>1000000*E3533/220258</f>
        <v>90.802604218688998</v>
      </c>
      <c r="G3533" s="2">
        <v>34</v>
      </c>
      <c r="H3533" s="2">
        <f>1000000*G3533/296896</f>
        <v>114.51821513257167</v>
      </c>
      <c r="I3533" s="1">
        <v>3.31118289939591E-5</v>
      </c>
      <c r="J3533" s="1">
        <v>9.0802604218688906E-5</v>
      </c>
      <c r="K3533">
        <v>1.14518215132571E-4</v>
      </c>
      <c r="L3533" s="2">
        <v>2.7423010741948</v>
      </c>
      <c r="M3533" s="2">
        <v>3.4585288282765601</v>
      </c>
      <c r="N3533" s="4">
        <v>3.0796635077418002</v>
      </c>
      <c r="O3533" s="2">
        <v>0.23256688670085901</v>
      </c>
      <c r="P3533">
        <v>3</v>
      </c>
    </row>
    <row r="3534" spans="1:16" x14ac:dyDescent="0.2">
      <c r="A3534">
        <v>767233</v>
      </c>
      <c r="B3534" t="s">
        <v>3545</v>
      </c>
      <c r="C3534">
        <v>0</v>
      </c>
      <c r="D3534" s="2"/>
      <c r="E3534" s="2">
        <v>4</v>
      </c>
      <c r="F3534" s="2"/>
      <c r="G3534" s="2">
        <v>1</v>
      </c>
      <c r="H3534" s="2"/>
      <c r="I3534">
        <v>0</v>
      </c>
      <c r="J3534" s="1">
        <v>1.8160520843737699E-5</v>
      </c>
      <c r="K3534" s="1">
        <v>3.3681827980168101E-6</v>
      </c>
      <c r="L3534" s="2" t="s">
        <v>306</v>
      </c>
      <c r="M3534" s="2" t="s">
        <v>306</v>
      </c>
      <c r="N3534" s="2" t="s">
        <v>306</v>
      </c>
      <c r="P3534">
        <v>4</v>
      </c>
    </row>
    <row r="3535" spans="1:16" x14ac:dyDescent="0.2">
      <c r="A3535">
        <v>767234</v>
      </c>
      <c r="B3535" t="s">
        <v>3546</v>
      </c>
      <c r="C3535">
        <v>1</v>
      </c>
      <c r="D3535" s="2"/>
      <c r="E3535" s="2">
        <v>2</v>
      </c>
      <c r="F3535" s="2"/>
      <c r="G3535" s="2">
        <v>3</v>
      </c>
      <c r="H3535" s="2"/>
      <c r="I3535" s="1">
        <v>2.0694893121224399E-6</v>
      </c>
      <c r="J3535" s="1">
        <v>9.0802604218688902E-6</v>
      </c>
      <c r="K3535" s="1">
        <v>1.0104548394050401E-5</v>
      </c>
      <c r="L3535" s="2">
        <v>4.3876817187116899</v>
      </c>
      <c r="M3535" s="2">
        <v>4.8826289340375002</v>
      </c>
      <c r="N3535" s="2">
        <v>4.6285442325993902</v>
      </c>
      <c r="O3535" s="2">
        <v>0.10693366865543601</v>
      </c>
      <c r="P3535">
        <v>4</v>
      </c>
    </row>
    <row r="3536" spans="1:16" x14ac:dyDescent="0.2">
      <c r="A3536">
        <v>767256</v>
      </c>
      <c r="B3536" t="s">
        <v>3547</v>
      </c>
      <c r="C3536">
        <v>3</v>
      </c>
      <c r="D3536" s="2"/>
      <c r="E3536" s="2">
        <v>1</v>
      </c>
      <c r="F3536" s="2"/>
      <c r="G3536" s="2">
        <v>4</v>
      </c>
      <c r="H3536" s="2"/>
      <c r="I3536" s="1">
        <v>6.2084679363673401E-6</v>
      </c>
      <c r="J3536" s="1">
        <v>4.54013021093444E-6</v>
      </c>
      <c r="K3536" s="1">
        <v>1.34727311920672E-5</v>
      </c>
      <c r="L3536" s="2">
        <v>0.73128028645194798</v>
      </c>
      <c r="M3536" s="2">
        <v>2.17005730401667</v>
      </c>
      <c r="N3536" s="2">
        <v>1.25973018019671</v>
      </c>
      <c r="O3536" s="2">
        <v>1.1421311009156201</v>
      </c>
      <c r="P3536">
        <v>4</v>
      </c>
    </row>
    <row r="3537" spans="1:16" x14ac:dyDescent="0.2">
      <c r="A3537">
        <v>767304</v>
      </c>
      <c r="B3537" t="s">
        <v>3548</v>
      </c>
      <c r="C3537">
        <v>3</v>
      </c>
      <c r="D3537" s="2"/>
      <c r="E3537" s="2">
        <v>3</v>
      </c>
      <c r="F3537" s="2"/>
      <c r="G3537" s="2">
        <v>2</v>
      </c>
      <c r="H3537" s="2"/>
      <c r="I3537" s="1">
        <v>6.2084679363673401E-6</v>
      </c>
      <c r="J3537" s="1">
        <v>1.3620390632803301E-5</v>
      </c>
      <c r="K3537" s="1">
        <v>6.7363655960336201E-6</v>
      </c>
      <c r="L3537" s="2">
        <v>2.1938408593558401</v>
      </c>
      <c r="M3537" s="2">
        <v>1.0850286520083301</v>
      </c>
      <c r="N3537" s="2">
        <v>1.5428480775331299</v>
      </c>
      <c r="O3537" s="2">
        <v>0.71867880155795805</v>
      </c>
      <c r="P3537">
        <v>4</v>
      </c>
    </row>
    <row r="3538" spans="1:16" x14ac:dyDescent="0.2">
      <c r="A3538">
        <v>767376</v>
      </c>
      <c r="B3538" t="s">
        <v>3549</v>
      </c>
      <c r="C3538">
        <v>3</v>
      </c>
      <c r="D3538" s="2"/>
      <c r="E3538" s="2">
        <v>2</v>
      </c>
      <c r="F3538" s="2"/>
      <c r="G3538" s="2">
        <v>2</v>
      </c>
      <c r="H3538" s="2"/>
      <c r="I3538" s="1">
        <v>6.2084679363673401E-6</v>
      </c>
      <c r="J3538" s="1">
        <v>9.0802604218688902E-6</v>
      </c>
      <c r="K3538" s="1">
        <v>6.7363655960336201E-6</v>
      </c>
      <c r="L3538" s="2">
        <v>1.46256057290389</v>
      </c>
      <c r="M3538" s="2">
        <v>1.0850286520083301</v>
      </c>
      <c r="N3538" s="2">
        <v>1.25973018019671</v>
      </c>
      <c r="O3538" s="2">
        <v>0.29969268564845097</v>
      </c>
      <c r="P3538">
        <v>4</v>
      </c>
    </row>
    <row r="3539" spans="1:16" x14ac:dyDescent="0.2">
      <c r="A3539">
        <v>767520</v>
      </c>
      <c r="B3539" t="s">
        <v>3550</v>
      </c>
      <c r="C3539">
        <v>0</v>
      </c>
      <c r="D3539" s="2"/>
      <c r="E3539" s="2">
        <v>1</v>
      </c>
      <c r="F3539" s="2"/>
      <c r="G3539" s="2">
        <v>3</v>
      </c>
      <c r="H3539" s="2"/>
      <c r="I3539">
        <v>0</v>
      </c>
      <c r="J3539" s="1">
        <v>4.54013021093444E-6</v>
      </c>
      <c r="K3539" s="1">
        <v>1.0104548394050401E-5</v>
      </c>
      <c r="L3539" s="2" t="s">
        <v>306</v>
      </c>
      <c r="M3539" s="2" t="s">
        <v>306</v>
      </c>
      <c r="N3539" s="2" t="s">
        <v>306</v>
      </c>
      <c r="P3539">
        <v>4</v>
      </c>
    </row>
    <row r="3540" spans="1:16" x14ac:dyDescent="0.2">
      <c r="A3540">
        <v>767664</v>
      </c>
      <c r="B3540" t="s">
        <v>3551</v>
      </c>
      <c r="C3540">
        <v>1</v>
      </c>
      <c r="D3540" s="2"/>
      <c r="E3540" s="2">
        <v>3</v>
      </c>
      <c r="F3540" s="2"/>
      <c r="G3540" s="2">
        <v>2</v>
      </c>
      <c r="H3540" s="2"/>
      <c r="I3540" s="1">
        <v>2.0694893121224399E-6</v>
      </c>
      <c r="J3540" s="1">
        <v>1.3620390632803301E-5</v>
      </c>
      <c r="K3540" s="1">
        <v>6.7363655960336201E-6</v>
      </c>
      <c r="L3540" s="2">
        <v>6.5815225780675304</v>
      </c>
      <c r="M3540" s="2">
        <v>3.2550859560249998</v>
      </c>
      <c r="N3540" s="2">
        <v>4.6285442325993902</v>
      </c>
      <c r="O3540" s="2">
        <v>0.71867880155795805</v>
      </c>
      <c r="P3540">
        <v>4</v>
      </c>
    </row>
    <row r="3541" spans="1:16" x14ac:dyDescent="0.2">
      <c r="A3541">
        <v>770520</v>
      </c>
      <c r="B3541" t="s">
        <v>3552</v>
      </c>
      <c r="C3541">
        <v>0</v>
      </c>
      <c r="D3541" s="2"/>
      <c r="E3541" s="2">
        <v>1</v>
      </c>
      <c r="F3541" s="2"/>
      <c r="G3541" s="2">
        <v>1</v>
      </c>
      <c r="H3541" s="2"/>
      <c r="I3541">
        <v>0</v>
      </c>
      <c r="J3541" s="1">
        <v>4.54013021093444E-6</v>
      </c>
      <c r="K3541" s="1">
        <v>3.3681827980168101E-6</v>
      </c>
      <c r="L3541" s="2" t="s">
        <v>306</v>
      </c>
      <c r="M3541" s="2" t="s">
        <v>306</v>
      </c>
      <c r="N3541" s="2" t="s">
        <v>306</v>
      </c>
      <c r="P3541">
        <v>9</v>
      </c>
    </row>
    <row r="3542" spans="1:16" x14ac:dyDescent="0.2">
      <c r="A3542">
        <v>770688</v>
      </c>
      <c r="B3542" t="s">
        <v>3553</v>
      </c>
      <c r="C3542">
        <v>3</v>
      </c>
      <c r="D3542" s="2"/>
      <c r="E3542" s="2">
        <v>2</v>
      </c>
      <c r="F3542" s="2"/>
      <c r="G3542" s="2">
        <v>3</v>
      </c>
      <c r="H3542" s="2"/>
      <c r="I3542" s="1">
        <v>6.2084679363673401E-6</v>
      </c>
      <c r="J3542" s="1">
        <v>9.0802604218688902E-6</v>
      </c>
      <c r="K3542" s="1">
        <v>1.0104548394050401E-5</v>
      </c>
      <c r="L3542" s="2">
        <v>1.46256057290389</v>
      </c>
      <c r="M3542" s="2">
        <v>1.6275429780124999</v>
      </c>
      <c r="N3542" s="2">
        <v>1.5428480775331299</v>
      </c>
      <c r="O3542" s="2">
        <v>0.10693366865543601</v>
      </c>
      <c r="P3542">
        <v>4</v>
      </c>
    </row>
    <row r="3543" spans="1:16" x14ac:dyDescent="0.2">
      <c r="A3543">
        <v>771120</v>
      </c>
      <c r="B3543" t="s">
        <v>3554</v>
      </c>
      <c r="C3543">
        <v>0</v>
      </c>
      <c r="D3543" s="2"/>
      <c r="E3543" s="2">
        <v>1</v>
      </c>
      <c r="F3543" s="2"/>
      <c r="G3543" s="2">
        <v>1</v>
      </c>
      <c r="H3543" s="2"/>
      <c r="I3543">
        <v>0</v>
      </c>
      <c r="J3543" s="1">
        <v>4.54013021093444E-6</v>
      </c>
      <c r="K3543" s="1">
        <v>3.3681827980168101E-6</v>
      </c>
      <c r="L3543" s="2" t="s">
        <v>306</v>
      </c>
      <c r="M3543" s="2" t="s">
        <v>306</v>
      </c>
      <c r="N3543" s="2" t="s">
        <v>306</v>
      </c>
      <c r="P3543">
        <v>5</v>
      </c>
    </row>
    <row r="3544" spans="1:16" x14ac:dyDescent="0.2">
      <c r="A3544">
        <v>772416</v>
      </c>
      <c r="B3544" t="s">
        <v>3555</v>
      </c>
      <c r="C3544">
        <v>19</v>
      </c>
      <c r="D3544" s="2">
        <f>1000000*C3544/495425</f>
        <v>38.350910834132314</v>
      </c>
      <c r="E3544" s="2">
        <v>16</v>
      </c>
      <c r="F3544" s="2">
        <f>1000000*E3544/220258</f>
        <v>72.642083374951198</v>
      </c>
      <c r="G3544" s="2">
        <v>11</v>
      </c>
      <c r="H3544" s="2">
        <f>1000000*G3544/296896</f>
        <v>37.050010778184955</v>
      </c>
      <c r="I3544" s="1">
        <v>3.9320296930326501E-5</v>
      </c>
      <c r="J3544" s="1">
        <v>7.2642083374951095E-5</v>
      </c>
      <c r="K3544" s="1">
        <v>3.7050010778184903E-5</v>
      </c>
      <c r="L3544" s="2">
        <v>1.8474449341943899</v>
      </c>
      <c r="M3544" s="2">
        <v>0.94226172411250098</v>
      </c>
      <c r="N3544" s="4">
        <v>1.3193849509892499</v>
      </c>
      <c r="O3544" s="2">
        <v>0.68606452529506401</v>
      </c>
      <c r="P3544">
        <v>3</v>
      </c>
    </row>
    <row r="3545" spans="1:16" x14ac:dyDescent="0.2">
      <c r="A3545">
        <v>772428</v>
      </c>
      <c r="B3545" t="s">
        <v>3556</v>
      </c>
      <c r="C3545">
        <v>0</v>
      </c>
      <c r="D3545" s="2"/>
      <c r="E3545" s="2">
        <v>1</v>
      </c>
      <c r="F3545" s="2"/>
      <c r="G3545" s="2">
        <v>2</v>
      </c>
      <c r="H3545" s="2"/>
      <c r="I3545">
        <v>0</v>
      </c>
      <c r="J3545" s="1">
        <v>4.54013021093444E-6</v>
      </c>
      <c r="K3545" s="1">
        <v>6.7363655960336201E-6</v>
      </c>
      <c r="L3545" s="2" t="s">
        <v>306</v>
      </c>
      <c r="M3545" s="2" t="s">
        <v>306</v>
      </c>
      <c r="N3545" s="2" t="s">
        <v>306</v>
      </c>
      <c r="P3545">
        <v>4</v>
      </c>
    </row>
    <row r="3546" spans="1:16" x14ac:dyDescent="0.2">
      <c r="A3546">
        <v>772488</v>
      </c>
      <c r="B3546" t="s">
        <v>3557</v>
      </c>
      <c r="C3546">
        <v>0</v>
      </c>
      <c r="D3546" s="2"/>
      <c r="E3546" s="2">
        <v>2</v>
      </c>
      <c r="F3546" s="2"/>
      <c r="G3546" s="2">
        <v>1</v>
      </c>
      <c r="H3546" s="2"/>
      <c r="I3546">
        <v>0</v>
      </c>
      <c r="J3546" s="1">
        <v>9.0802604218688902E-6</v>
      </c>
      <c r="K3546" s="1">
        <v>3.3681827980168101E-6</v>
      </c>
      <c r="L3546" s="2" t="s">
        <v>306</v>
      </c>
      <c r="M3546" s="2" t="s">
        <v>306</v>
      </c>
      <c r="N3546" s="2" t="s">
        <v>306</v>
      </c>
      <c r="P3546">
        <v>4</v>
      </c>
    </row>
    <row r="3547" spans="1:16" x14ac:dyDescent="0.2">
      <c r="A3547">
        <v>772560</v>
      </c>
      <c r="B3547" t="s">
        <v>3558</v>
      </c>
      <c r="C3547">
        <v>3</v>
      </c>
      <c r="D3547" s="2"/>
      <c r="E3547" s="2">
        <v>2</v>
      </c>
      <c r="F3547" s="2"/>
      <c r="G3547" s="2">
        <v>1</v>
      </c>
      <c r="H3547" s="2"/>
      <c r="I3547" s="1">
        <v>6.2084679363673401E-6</v>
      </c>
      <c r="J3547" s="1">
        <v>9.0802604218688902E-6</v>
      </c>
      <c r="K3547" s="1">
        <v>3.3681827980168101E-6</v>
      </c>
      <c r="L3547" s="2">
        <v>1.46256057290389</v>
      </c>
      <c r="M3547" s="2">
        <v>0.54251432600416705</v>
      </c>
      <c r="N3547" s="2">
        <v>0.89076375288245002</v>
      </c>
      <c r="O3547" s="2">
        <v>1.03287346832706</v>
      </c>
      <c r="P3547">
        <v>4</v>
      </c>
    </row>
    <row r="3548" spans="1:16" x14ac:dyDescent="0.2">
      <c r="A3548">
        <v>772704</v>
      </c>
      <c r="B3548" t="s">
        <v>3559</v>
      </c>
      <c r="C3548">
        <v>3</v>
      </c>
      <c r="D3548" s="2"/>
      <c r="E3548" s="2">
        <v>1</v>
      </c>
      <c r="F3548" s="2"/>
      <c r="G3548" s="2">
        <v>1</v>
      </c>
      <c r="H3548" s="2"/>
      <c r="I3548" s="1">
        <v>6.2084679363673401E-6</v>
      </c>
      <c r="J3548" s="1">
        <v>4.54013021093444E-6</v>
      </c>
      <c r="K3548" s="1">
        <v>3.3681827980168101E-6</v>
      </c>
      <c r="L3548" s="2">
        <v>0.73128028645194798</v>
      </c>
      <c r="M3548" s="2">
        <v>0.54251432600416705</v>
      </c>
      <c r="N3548" s="2">
        <v>0.629865090098358</v>
      </c>
      <c r="O3548" s="2">
        <v>0.29969268564845097</v>
      </c>
      <c r="P3548">
        <v>4</v>
      </c>
    </row>
    <row r="3549" spans="1:16" x14ac:dyDescent="0.2">
      <c r="A3549">
        <v>774144</v>
      </c>
      <c r="B3549" t="s">
        <v>3560</v>
      </c>
      <c r="C3549">
        <v>4</v>
      </c>
      <c r="D3549" s="2"/>
      <c r="E3549" s="2">
        <v>2</v>
      </c>
      <c r="F3549" s="2"/>
      <c r="G3549" s="2">
        <v>3</v>
      </c>
      <c r="H3549" s="2"/>
      <c r="I3549" s="1">
        <v>8.2779572484897901E-6</v>
      </c>
      <c r="J3549" s="1">
        <v>9.0802604218688902E-6</v>
      </c>
      <c r="K3549" s="1">
        <v>1.0104548394050401E-5</v>
      </c>
      <c r="L3549" s="2">
        <v>1.09692042967792</v>
      </c>
      <c r="M3549" s="2">
        <v>1.2206572335093699</v>
      </c>
      <c r="N3549" s="2">
        <v>1.15713605814984</v>
      </c>
      <c r="O3549" s="2">
        <v>0.10693366865543601</v>
      </c>
      <c r="P3549">
        <v>4</v>
      </c>
    </row>
    <row r="3550" spans="1:16" x14ac:dyDescent="0.2">
      <c r="A3550">
        <v>777600</v>
      </c>
      <c r="B3550" t="s">
        <v>3561</v>
      </c>
      <c r="C3550">
        <v>242</v>
      </c>
      <c r="D3550" s="2">
        <f>1000000*C3550/495425</f>
        <v>488.46949588736942</v>
      </c>
      <c r="E3550" s="2">
        <v>188</v>
      </c>
      <c r="F3550" s="2">
        <f>1000000*E3550/220258</f>
        <v>853.54447965567647</v>
      </c>
      <c r="G3550" s="2">
        <v>246</v>
      </c>
      <c r="H3550" s="2">
        <f>1000000*G3550/296896</f>
        <v>828.57296831213625</v>
      </c>
      <c r="I3550">
        <v>5.0081641353363199E-4</v>
      </c>
      <c r="J3550">
        <v>8.5354447965567599E-4</v>
      </c>
      <c r="K3550">
        <v>8.2857296831213595E-4</v>
      </c>
      <c r="L3550" s="2">
        <v>1.70430612214421</v>
      </c>
      <c r="M3550" s="2">
        <v>1.65444451483915</v>
      </c>
      <c r="N3550" s="4">
        <v>1.6791902558639</v>
      </c>
      <c r="O3550" s="2">
        <v>2.9693840308406601E-2</v>
      </c>
      <c r="P3550">
        <v>2</v>
      </c>
    </row>
    <row r="3551" spans="1:16" x14ac:dyDescent="0.2">
      <c r="A3551">
        <v>777601</v>
      </c>
      <c r="B3551" t="s">
        <v>3562</v>
      </c>
      <c r="C3551">
        <v>8</v>
      </c>
      <c r="D3551" s="2">
        <f>1000000*C3551/495425</f>
        <v>16.147751930160972</v>
      </c>
      <c r="E3551" s="2">
        <v>10</v>
      </c>
      <c r="F3551" s="2">
        <f>1000000*E3551/220258</f>
        <v>45.401302109344499</v>
      </c>
      <c r="G3551" s="2">
        <v>13</v>
      </c>
      <c r="H3551" s="2">
        <f>1000000*G3551/296896</f>
        <v>43.786376374218584</v>
      </c>
      <c r="I3551" s="1">
        <v>1.6555914496979499E-5</v>
      </c>
      <c r="J3551" s="1">
        <v>4.5401302109344399E-5</v>
      </c>
      <c r="K3551" s="1">
        <v>4.3786376374218498E-5</v>
      </c>
      <c r="L3551" s="2">
        <v>2.7423010741948</v>
      </c>
      <c r="M3551" s="2">
        <v>2.6447573392703099</v>
      </c>
      <c r="N3551" s="4">
        <v>2.6930876132175099</v>
      </c>
      <c r="O3551" s="2">
        <v>3.6220037716468097E-2</v>
      </c>
      <c r="P3551">
        <v>3</v>
      </c>
    </row>
    <row r="3552" spans="1:16" x14ac:dyDescent="0.2">
      <c r="A3552">
        <v>777602</v>
      </c>
      <c r="B3552" t="s">
        <v>3563</v>
      </c>
      <c r="C3552">
        <v>24</v>
      </c>
      <c r="D3552" s="2">
        <f>1000000*C3552/495425</f>
        <v>48.443255790482915</v>
      </c>
      <c r="E3552" s="2">
        <v>11</v>
      </c>
      <c r="F3552" s="2">
        <f>1000000*E3552/220258</f>
        <v>49.941432320278949</v>
      </c>
      <c r="G3552" s="2">
        <v>18</v>
      </c>
      <c r="H3552" s="2">
        <f>1000000*G3552/296896</f>
        <v>60.627290364302652</v>
      </c>
      <c r="I3552" s="1">
        <v>4.96677434909387E-5</v>
      </c>
      <c r="J3552" s="1">
        <v>4.9941432320278902E-5</v>
      </c>
      <c r="K3552" s="1">
        <v>6.0627290364302603E-5</v>
      </c>
      <c r="L3552" s="2">
        <v>1.00551039387142</v>
      </c>
      <c r="M3552" s="2">
        <v>1.2206572335093699</v>
      </c>
      <c r="N3552" s="4">
        <v>1.1078734294349799</v>
      </c>
      <c r="O3552" s="2">
        <v>0.194198031942758</v>
      </c>
      <c r="P3552">
        <v>3</v>
      </c>
    </row>
    <row r="3553" spans="1:16" x14ac:dyDescent="0.2">
      <c r="A3553">
        <v>777603</v>
      </c>
      <c r="B3553" t="s">
        <v>3564</v>
      </c>
      <c r="C3553">
        <v>5</v>
      </c>
      <c r="D3553" s="2"/>
      <c r="E3553" s="2">
        <v>2</v>
      </c>
      <c r="F3553" s="2"/>
      <c r="G3553" s="2">
        <v>1</v>
      </c>
      <c r="H3553" s="2"/>
      <c r="I3553" s="1">
        <v>1.03474465606122E-5</v>
      </c>
      <c r="J3553" s="1">
        <v>9.0802604218688902E-6</v>
      </c>
      <c r="K3553" s="1">
        <v>3.3681827980168101E-6</v>
      </c>
      <c r="L3553" s="2">
        <v>0.87753634374233802</v>
      </c>
      <c r="M3553" s="2">
        <v>0.32550859560250001</v>
      </c>
      <c r="N3553" s="2">
        <v>0.53445825172947004</v>
      </c>
      <c r="O3553" s="2">
        <v>1.03287346832706</v>
      </c>
      <c r="P3553">
        <v>4</v>
      </c>
    </row>
    <row r="3554" spans="1:16" x14ac:dyDescent="0.2">
      <c r="A3554">
        <v>777604</v>
      </c>
      <c r="B3554" t="s">
        <v>3565</v>
      </c>
      <c r="C3554">
        <v>4</v>
      </c>
      <c r="D3554" s="2"/>
      <c r="E3554" s="2">
        <v>2</v>
      </c>
      <c r="F3554" s="2"/>
      <c r="G3554" s="2">
        <v>1</v>
      </c>
      <c r="H3554" s="2"/>
      <c r="I3554" s="1">
        <v>8.2779572484897901E-6</v>
      </c>
      <c r="J3554" s="1">
        <v>9.0802604218688902E-6</v>
      </c>
      <c r="K3554" s="1">
        <v>3.3681827980168101E-6</v>
      </c>
      <c r="L3554" s="2">
        <v>1.09692042967792</v>
      </c>
      <c r="M3554" s="2">
        <v>0.40688574450312498</v>
      </c>
      <c r="N3554" s="2">
        <v>0.66807281466183699</v>
      </c>
      <c r="O3554" s="2">
        <v>1.03287346832706</v>
      </c>
      <c r="P3554">
        <v>3</v>
      </c>
    </row>
    <row r="3555" spans="1:16" x14ac:dyDescent="0.2">
      <c r="A3555">
        <v>777605</v>
      </c>
      <c r="B3555" t="s">
        <v>3566</v>
      </c>
      <c r="C3555">
        <v>2</v>
      </c>
      <c r="D3555" s="2"/>
      <c r="E3555" s="2">
        <v>2</v>
      </c>
      <c r="F3555" s="2"/>
      <c r="G3555" s="2">
        <v>1</v>
      </c>
      <c r="H3555" s="2"/>
      <c r="I3555" s="1">
        <v>4.13897862424489E-6</v>
      </c>
      <c r="J3555" s="1">
        <v>9.0802604218688902E-6</v>
      </c>
      <c r="K3555" s="1">
        <v>3.3681827980168101E-6</v>
      </c>
      <c r="L3555" s="2">
        <v>2.1938408593558401</v>
      </c>
      <c r="M3555" s="2">
        <v>0.81377148900625096</v>
      </c>
      <c r="N3555" s="2">
        <v>1.33614562932367</v>
      </c>
      <c r="O3555" s="2">
        <v>1.03287346832706</v>
      </c>
      <c r="P3555">
        <v>4</v>
      </c>
    </row>
    <row r="3556" spans="1:16" x14ac:dyDescent="0.2">
      <c r="A3556">
        <v>777606</v>
      </c>
      <c r="B3556" t="s">
        <v>3567</v>
      </c>
      <c r="C3556">
        <v>13</v>
      </c>
      <c r="D3556" s="2"/>
      <c r="E3556" s="2">
        <v>5</v>
      </c>
      <c r="F3556" s="2"/>
      <c r="G3556" s="2">
        <v>3</v>
      </c>
      <c r="H3556" s="2"/>
      <c r="I3556" s="1">
        <v>2.69033610575918E-5</v>
      </c>
      <c r="J3556" s="1">
        <v>2.2700651054672199E-5</v>
      </c>
      <c r="K3556" s="1">
        <v>1.0104548394050401E-5</v>
      </c>
      <c r="L3556" s="2">
        <v>0.84378494590609399</v>
      </c>
      <c r="M3556" s="2">
        <v>0.375586841079808</v>
      </c>
      <c r="N3556" s="2">
        <v>0.56295161637885605</v>
      </c>
      <c r="O3556" s="2">
        <v>0.83168444890155002</v>
      </c>
      <c r="P3556">
        <v>3</v>
      </c>
    </row>
    <row r="3557" spans="1:16" x14ac:dyDescent="0.2">
      <c r="A3557">
        <v>777612</v>
      </c>
      <c r="B3557" t="s">
        <v>3568</v>
      </c>
      <c r="C3557">
        <v>8</v>
      </c>
      <c r="D3557" s="2">
        <f>1000000*C3557/495425</f>
        <v>16.147751930160972</v>
      </c>
      <c r="E3557" s="2">
        <v>12</v>
      </c>
      <c r="F3557" s="2">
        <f>1000000*E3557/220258</f>
        <v>54.481562531213392</v>
      </c>
      <c r="G3557" s="2">
        <v>13</v>
      </c>
      <c r="H3557" s="2">
        <f>1000000*G3557/296896</f>
        <v>43.786376374218584</v>
      </c>
      <c r="I3557" s="1">
        <v>1.6555914496979499E-5</v>
      </c>
      <c r="J3557" s="1">
        <v>5.4481562531213297E-5</v>
      </c>
      <c r="K3557" s="1">
        <v>4.3786376374218498E-5</v>
      </c>
      <c r="L3557" s="2">
        <v>3.2907612890337599</v>
      </c>
      <c r="M3557" s="2">
        <v>2.6447573392703099</v>
      </c>
      <c r="N3557" s="4">
        <v>2.9501296701939501</v>
      </c>
      <c r="O3557" s="2">
        <v>0.21897476449602299</v>
      </c>
      <c r="P3557">
        <v>3</v>
      </c>
    </row>
    <row r="3558" spans="1:16" x14ac:dyDescent="0.2">
      <c r="A3558">
        <v>777614</v>
      </c>
      <c r="B3558" t="s">
        <v>3569</v>
      </c>
      <c r="C3558">
        <v>4</v>
      </c>
      <c r="D3558" s="2"/>
      <c r="E3558" s="2">
        <v>2</v>
      </c>
      <c r="F3558" s="2"/>
      <c r="G3558" s="2">
        <v>2</v>
      </c>
      <c r="H3558" s="2"/>
      <c r="I3558" s="1">
        <v>8.2779572484897901E-6</v>
      </c>
      <c r="J3558" s="1">
        <v>9.0802604218688902E-6</v>
      </c>
      <c r="K3558" s="1">
        <v>6.7363655960336201E-6</v>
      </c>
      <c r="L3558" s="2">
        <v>1.09692042967792</v>
      </c>
      <c r="M3558" s="2">
        <v>0.81377148900625096</v>
      </c>
      <c r="N3558" s="2">
        <v>0.94479763514753801</v>
      </c>
      <c r="O3558" s="2">
        <v>0.29969268564845097</v>
      </c>
      <c r="P3558">
        <v>4</v>
      </c>
    </row>
    <row r="3559" spans="1:16" x14ac:dyDescent="0.2">
      <c r="A3559">
        <v>777618</v>
      </c>
      <c r="B3559" t="s">
        <v>3570</v>
      </c>
      <c r="C3559">
        <v>4</v>
      </c>
      <c r="D3559" s="2"/>
      <c r="E3559" s="2">
        <v>2</v>
      </c>
      <c r="F3559" s="2"/>
      <c r="G3559" s="2">
        <v>1</v>
      </c>
      <c r="H3559" s="2"/>
      <c r="I3559" s="1">
        <v>8.2779572484897901E-6</v>
      </c>
      <c r="J3559" s="1">
        <v>9.0802604218688902E-6</v>
      </c>
      <c r="K3559" s="1">
        <v>3.3681827980168101E-6</v>
      </c>
      <c r="L3559" s="2">
        <v>1.09692042967792</v>
      </c>
      <c r="M3559" s="2">
        <v>0.40688574450312498</v>
      </c>
      <c r="N3559" s="2">
        <v>0.66807281466183699</v>
      </c>
      <c r="O3559" s="2">
        <v>1.03287346832706</v>
      </c>
      <c r="P3559">
        <v>4</v>
      </c>
    </row>
    <row r="3560" spans="1:16" x14ac:dyDescent="0.2">
      <c r="A3560">
        <v>777624</v>
      </c>
      <c r="B3560" t="s">
        <v>3571</v>
      </c>
      <c r="C3560">
        <v>24</v>
      </c>
      <c r="D3560" s="2">
        <f>1000000*C3560/495425</f>
        <v>48.443255790482915</v>
      </c>
      <c r="E3560" s="2">
        <v>18</v>
      </c>
      <c r="F3560" s="2">
        <f>1000000*E3560/220258</f>
        <v>81.722343796820098</v>
      </c>
      <c r="G3560" s="2">
        <v>31</v>
      </c>
      <c r="H3560" s="2">
        <f>1000000*G3560/296896</f>
        <v>104.41366673852123</v>
      </c>
      <c r="I3560" s="1">
        <v>4.96677434909387E-5</v>
      </c>
      <c r="J3560" s="1">
        <v>8.1722343796819993E-5</v>
      </c>
      <c r="K3560">
        <v>1.0441366673852101E-4</v>
      </c>
      <c r="L3560" s="2">
        <v>1.6453806445168799</v>
      </c>
      <c r="M3560" s="2">
        <v>2.1022430132661398</v>
      </c>
      <c r="N3560" s="4">
        <v>1.8598360046248601</v>
      </c>
      <c r="O3560" s="2">
        <v>0.24564658798581299</v>
      </c>
      <c r="P3560">
        <v>3</v>
      </c>
    </row>
    <row r="3561" spans="1:16" x14ac:dyDescent="0.2">
      <c r="A3561">
        <v>777626</v>
      </c>
      <c r="B3561" t="s">
        <v>3572</v>
      </c>
      <c r="C3561">
        <v>4</v>
      </c>
      <c r="D3561" s="2"/>
      <c r="E3561" s="2">
        <v>1</v>
      </c>
      <c r="F3561" s="2"/>
      <c r="G3561" s="2">
        <v>1</v>
      </c>
      <c r="H3561" s="2"/>
      <c r="I3561" s="1">
        <v>8.2779572484897901E-6</v>
      </c>
      <c r="J3561" s="1">
        <v>4.54013021093444E-6</v>
      </c>
      <c r="K3561" s="1">
        <v>3.3681827980168101E-6</v>
      </c>
      <c r="L3561" s="2">
        <v>0.54846021483896101</v>
      </c>
      <c r="M3561" s="2">
        <v>0.40688574450312498</v>
      </c>
      <c r="N3561" s="2">
        <v>0.472398817573769</v>
      </c>
      <c r="O3561" s="2">
        <v>0.29969268564845097</v>
      </c>
      <c r="P3561">
        <v>4</v>
      </c>
    </row>
    <row r="3562" spans="1:16" x14ac:dyDescent="0.2">
      <c r="A3562">
        <v>777648</v>
      </c>
      <c r="B3562" t="s">
        <v>3573</v>
      </c>
      <c r="C3562">
        <v>6</v>
      </c>
      <c r="D3562" s="2"/>
      <c r="E3562" s="2">
        <v>6</v>
      </c>
      <c r="F3562" s="2"/>
      <c r="G3562" s="2">
        <v>11</v>
      </c>
      <c r="H3562" s="2"/>
      <c r="I3562" s="1">
        <v>1.2416935872734601E-5</v>
      </c>
      <c r="J3562" s="1">
        <v>2.7240781265606601E-5</v>
      </c>
      <c r="K3562" s="1">
        <v>3.7050010778184903E-5</v>
      </c>
      <c r="L3562" s="2">
        <v>2.1938408593558401</v>
      </c>
      <c r="M3562" s="2">
        <v>2.9838287930229201</v>
      </c>
      <c r="N3562" s="2">
        <v>2.5585240908492701</v>
      </c>
      <c r="O3562" s="2">
        <v>0.30876704913294201</v>
      </c>
      <c r="P3562">
        <v>3</v>
      </c>
    </row>
    <row r="3563" spans="1:16" x14ac:dyDescent="0.2">
      <c r="A3563">
        <v>777654</v>
      </c>
      <c r="B3563" t="s">
        <v>3574</v>
      </c>
      <c r="C3563">
        <v>1</v>
      </c>
      <c r="D3563" s="2"/>
      <c r="E3563" s="2">
        <v>1</v>
      </c>
      <c r="F3563" s="2"/>
      <c r="G3563" s="2">
        <v>1</v>
      </c>
      <c r="H3563" s="2"/>
      <c r="I3563" s="1">
        <v>2.0694893121224399E-6</v>
      </c>
      <c r="J3563" s="1">
        <v>4.54013021093444E-6</v>
      </c>
      <c r="K3563" s="1">
        <v>3.3681827980168101E-6</v>
      </c>
      <c r="L3563" s="2">
        <v>2.1938408593558401</v>
      </c>
      <c r="M3563" s="2">
        <v>1.6275429780124999</v>
      </c>
      <c r="N3563" s="2">
        <v>1.88959527029507</v>
      </c>
      <c r="O3563" s="2">
        <v>0.29969268564845097</v>
      </c>
      <c r="P3563">
        <v>4</v>
      </c>
    </row>
    <row r="3564" spans="1:16" x14ac:dyDescent="0.2">
      <c r="A3564">
        <v>777672</v>
      </c>
      <c r="B3564" t="s">
        <v>3575</v>
      </c>
      <c r="C3564">
        <v>10</v>
      </c>
      <c r="D3564" s="2"/>
      <c r="E3564" s="2">
        <v>9</v>
      </c>
      <c r="F3564" s="2"/>
      <c r="G3564" s="2">
        <v>22</v>
      </c>
      <c r="H3564" s="2"/>
      <c r="I3564" s="1">
        <v>2.0694893121224399E-5</v>
      </c>
      <c r="J3564" s="1">
        <v>4.0861171898409997E-5</v>
      </c>
      <c r="K3564" s="1">
        <v>7.4100021556369901E-5</v>
      </c>
      <c r="L3564" s="2">
        <v>1.97445677342026</v>
      </c>
      <c r="M3564" s="2">
        <v>3.5805945516275002</v>
      </c>
      <c r="N3564" s="2">
        <v>2.6588962306439501</v>
      </c>
      <c r="O3564" s="2">
        <v>0.60406185081478603</v>
      </c>
      <c r="P3564">
        <v>3</v>
      </c>
    </row>
    <row r="3565" spans="1:16" x14ac:dyDescent="0.2">
      <c r="A3565">
        <v>777684</v>
      </c>
      <c r="B3565" t="s">
        <v>3576</v>
      </c>
      <c r="C3565">
        <v>3</v>
      </c>
      <c r="D3565" s="2"/>
      <c r="E3565" s="2">
        <v>1</v>
      </c>
      <c r="F3565" s="2"/>
      <c r="G3565" s="2">
        <v>3</v>
      </c>
      <c r="H3565" s="2"/>
      <c r="I3565" s="1">
        <v>6.2084679363673401E-6</v>
      </c>
      <c r="J3565" s="1">
        <v>4.54013021093444E-6</v>
      </c>
      <c r="K3565" s="1">
        <v>1.0104548394050401E-5</v>
      </c>
      <c r="L3565" s="2">
        <v>0.73128028645194798</v>
      </c>
      <c r="M3565" s="2">
        <v>1.6275429780124999</v>
      </c>
      <c r="N3565" s="2">
        <v>1.0909583379643</v>
      </c>
      <c r="O3565" s="2">
        <v>0.82153704717354403</v>
      </c>
      <c r="P3565">
        <v>4</v>
      </c>
    </row>
    <row r="3566" spans="1:16" x14ac:dyDescent="0.2">
      <c r="A3566">
        <v>777696</v>
      </c>
      <c r="B3566" t="s">
        <v>3577</v>
      </c>
      <c r="C3566">
        <v>3</v>
      </c>
      <c r="D3566" s="2"/>
      <c r="E3566" s="2">
        <v>1</v>
      </c>
      <c r="F3566" s="2"/>
      <c r="G3566" s="2">
        <v>3</v>
      </c>
      <c r="H3566" s="2"/>
      <c r="I3566" s="1">
        <v>6.2084679363673401E-6</v>
      </c>
      <c r="J3566" s="1">
        <v>4.54013021093444E-6</v>
      </c>
      <c r="K3566" s="1">
        <v>1.0104548394050401E-5</v>
      </c>
      <c r="L3566" s="2">
        <v>0.73128028645194798</v>
      </c>
      <c r="M3566" s="2">
        <v>1.6275429780124999</v>
      </c>
      <c r="N3566" s="2">
        <v>1.0909583379643</v>
      </c>
      <c r="O3566" s="2">
        <v>0.82153704717354403</v>
      </c>
      <c r="P3566">
        <v>4</v>
      </c>
    </row>
    <row r="3567" spans="1:16" x14ac:dyDescent="0.2">
      <c r="A3567">
        <v>777720</v>
      </c>
      <c r="B3567" t="s">
        <v>3578</v>
      </c>
      <c r="C3567">
        <v>1</v>
      </c>
      <c r="D3567" s="2"/>
      <c r="E3567" s="2">
        <v>1</v>
      </c>
      <c r="F3567" s="2"/>
      <c r="G3567" s="2">
        <v>1</v>
      </c>
      <c r="H3567" s="2"/>
      <c r="I3567" s="1">
        <v>2.0694893121224399E-6</v>
      </c>
      <c r="J3567" s="1">
        <v>4.54013021093444E-6</v>
      </c>
      <c r="K3567" s="1">
        <v>3.3681827980168101E-6</v>
      </c>
      <c r="L3567" s="2">
        <v>2.1938408593558401</v>
      </c>
      <c r="M3567" s="2">
        <v>1.6275429780124999</v>
      </c>
      <c r="N3567" s="2">
        <v>1.88959527029507</v>
      </c>
      <c r="O3567" s="2">
        <v>0.29969268564845097</v>
      </c>
      <c r="P3567">
        <v>4</v>
      </c>
    </row>
    <row r="3568" spans="1:16" x14ac:dyDescent="0.2">
      <c r="A3568">
        <v>777744</v>
      </c>
      <c r="B3568" t="s">
        <v>3579</v>
      </c>
      <c r="C3568">
        <v>8</v>
      </c>
      <c r="D3568" s="2"/>
      <c r="E3568" s="2">
        <v>9</v>
      </c>
      <c r="F3568" s="2"/>
      <c r="G3568" s="2">
        <v>14</v>
      </c>
      <c r="H3568" s="2"/>
      <c r="I3568" s="1">
        <v>1.6555914496979499E-5</v>
      </c>
      <c r="J3568" s="1">
        <v>4.0861171898409997E-5</v>
      </c>
      <c r="K3568" s="1">
        <v>4.7154559172235299E-5</v>
      </c>
      <c r="L3568" s="2">
        <v>2.4680709667753198</v>
      </c>
      <c r="M3568" s="2">
        <v>2.8482002115218701</v>
      </c>
      <c r="N3568" s="2">
        <v>2.65133178791725</v>
      </c>
      <c r="O3568" s="2">
        <v>0.143372944298745</v>
      </c>
      <c r="P3568">
        <v>3</v>
      </c>
    </row>
    <row r="3569" spans="1:16" x14ac:dyDescent="0.2">
      <c r="A3569">
        <v>777745</v>
      </c>
      <c r="B3569" t="s">
        <v>3580</v>
      </c>
      <c r="C3569">
        <v>1</v>
      </c>
      <c r="D3569" s="2"/>
      <c r="E3569" s="2">
        <v>1</v>
      </c>
      <c r="F3569" s="2"/>
      <c r="G3569" s="2">
        <v>1</v>
      </c>
      <c r="H3569" s="2"/>
      <c r="I3569" s="1">
        <v>2.0694893121224399E-6</v>
      </c>
      <c r="J3569" s="1">
        <v>4.54013021093444E-6</v>
      </c>
      <c r="K3569" s="1">
        <v>3.3681827980168101E-6</v>
      </c>
      <c r="L3569" s="2">
        <v>2.1938408593558401</v>
      </c>
      <c r="M3569" s="2">
        <v>1.6275429780124999</v>
      </c>
      <c r="N3569" s="2">
        <v>1.88959527029507</v>
      </c>
      <c r="O3569" s="2">
        <v>0.29969268564845097</v>
      </c>
      <c r="P3569">
        <v>4</v>
      </c>
    </row>
    <row r="3570" spans="1:16" x14ac:dyDescent="0.2">
      <c r="A3570">
        <v>777746</v>
      </c>
      <c r="B3570" t="s">
        <v>3581</v>
      </c>
      <c r="C3570">
        <v>3</v>
      </c>
      <c r="D3570" s="2"/>
      <c r="E3570" s="2">
        <v>3</v>
      </c>
      <c r="F3570" s="2"/>
      <c r="G3570" s="2">
        <v>2</v>
      </c>
      <c r="H3570" s="2"/>
      <c r="I3570" s="1">
        <v>6.2084679363673401E-6</v>
      </c>
      <c r="J3570" s="1">
        <v>1.3620390632803301E-5</v>
      </c>
      <c r="K3570" s="1">
        <v>6.7363655960336201E-6</v>
      </c>
      <c r="L3570" s="2">
        <v>2.1938408593558401</v>
      </c>
      <c r="M3570" s="2">
        <v>1.0850286520083301</v>
      </c>
      <c r="N3570" s="2">
        <v>1.5428480775331299</v>
      </c>
      <c r="O3570" s="2">
        <v>0.71867880155795805</v>
      </c>
      <c r="P3570">
        <v>4</v>
      </c>
    </row>
    <row r="3571" spans="1:16" x14ac:dyDescent="0.2">
      <c r="A3571">
        <v>777816</v>
      </c>
      <c r="B3571" t="s">
        <v>3582</v>
      </c>
      <c r="C3571">
        <v>2</v>
      </c>
      <c r="D3571" s="2"/>
      <c r="E3571" s="2">
        <v>1</v>
      </c>
      <c r="F3571" s="2"/>
      <c r="G3571" s="2">
        <v>3</v>
      </c>
      <c r="H3571" s="2"/>
      <c r="I3571" s="1">
        <v>4.13897862424489E-6</v>
      </c>
      <c r="J3571" s="1">
        <v>4.54013021093444E-6</v>
      </c>
      <c r="K3571" s="1">
        <v>1.0104548394050401E-5</v>
      </c>
      <c r="L3571" s="2">
        <v>1.09692042967792</v>
      </c>
      <c r="M3571" s="2">
        <v>2.4413144670187501</v>
      </c>
      <c r="N3571" s="2">
        <v>1.6364375069464501</v>
      </c>
      <c r="O3571" s="2">
        <v>0.82153704717354403</v>
      </c>
      <c r="P3571">
        <v>4</v>
      </c>
    </row>
    <row r="3572" spans="1:16" x14ac:dyDescent="0.2">
      <c r="A3572">
        <v>777840</v>
      </c>
      <c r="B3572" t="s">
        <v>3583</v>
      </c>
      <c r="C3572">
        <v>0</v>
      </c>
      <c r="D3572" s="2"/>
      <c r="E3572" s="2">
        <v>2</v>
      </c>
      <c r="F3572" s="2"/>
      <c r="G3572" s="2">
        <v>1</v>
      </c>
      <c r="H3572" s="2"/>
      <c r="I3572">
        <v>0</v>
      </c>
      <c r="J3572" s="1">
        <v>9.0802604218688902E-6</v>
      </c>
      <c r="K3572" s="1">
        <v>3.3681827980168101E-6</v>
      </c>
      <c r="L3572" s="2" t="s">
        <v>306</v>
      </c>
      <c r="M3572" s="2" t="s">
        <v>306</v>
      </c>
      <c r="N3572" s="2" t="s">
        <v>306</v>
      </c>
      <c r="P3572">
        <v>5</v>
      </c>
    </row>
    <row r="3573" spans="1:16" x14ac:dyDescent="0.2">
      <c r="A3573">
        <v>777888</v>
      </c>
      <c r="B3573" t="s">
        <v>3584</v>
      </c>
      <c r="C3573">
        <v>8</v>
      </c>
      <c r="D3573" s="2"/>
      <c r="E3573" s="2">
        <v>1</v>
      </c>
      <c r="F3573" s="2"/>
      <c r="G3573" s="2">
        <v>7</v>
      </c>
      <c r="H3573" s="2"/>
      <c r="I3573" s="1">
        <v>1.6555914496979499E-5</v>
      </c>
      <c r="J3573" s="1">
        <v>4.54013021093444E-6</v>
      </c>
      <c r="K3573" s="1">
        <v>2.3577279586117598E-5</v>
      </c>
      <c r="L3573" s="2">
        <v>0.27423010741948001</v>
      </c>
      <c r="M3573" s="2">
        <v>1.4241001057609299</v>
      </c>
      <c r="N3573" s="2">
        <v>0.62492489547058006</v>
      </c>
      <c r="O3573" s="2">
        <v>1.84001310665593</v>
      </c>
      <c r="P3573">
        <v>3</v>
      </c>
    </row>
    <row r="3574" spans="1:16" x14ac:dyDescent="0.2">
      <c r="A3574">
        <v>777912</v>
      </c>
      <c r="B3574" t="s">
        <v>3585</v>
      </c>
      <c r="C3574">
        <v>1</v>
      </c>
      <c r="D3574" s="2"/>
      <c r="E3574" s="2">
        <v>1</v>
      </c>
      <c r="F3574" s="2"/>
      <c r="G3574" s="2">
        <v>1</v>
      </c>
      <c r="H3574" s="2"/>
      <c r="I3574" s="1">
        <v>2.0694893121224399E-6</v>
      </c>
      <c r="J3574" s="1">
        <v>4.54013021093444E-6</v>
      </c>
      <c r="K3574" s="1">
        <v>3.3681827980168101E-6</v>
      </c>
      <c r="L3574" s="2">
        <v>2.1938408593558401</v>
      </c>
      <c r="M3574" s="2">
        <v>1.6275429780124999</v>
      </c>
      <c r="N3574" s="2">
        <v>1.88959527029507</v>
      </c>
      <c r="O3574" s="2">
        <v>0.29969268564845097</v>
      </c>
      <c r="P3574">
        <v>4</v>
      </c>
    </row>
    <row r="3575" spans="1:16" x14ac:dyDescent="0.2">
      <c r="A3575">
        <v>778032</v>
      </c>
      <c r="B3575" t="s">
        <v>3586</v>
      </c>
      <c r="C3575">
        <v>9</v>
      </c>
      <c r="D3575" s="2"/>
      <c r="E3575" s="2">
        <v>4</v>
      </c>
      <c r="F3575" s="2"/>
      <c r="G3575" s="2">
        <v>15</v>
      </c>
      <c r="H3575" s="2"/>
      <c r="I3575" s="1">
        <v>1.8625403809102E-5</v>
      </c>
      <c r="J3575" s="1">
        <v>1.8160520843737699E-5</v>
      </c>
      <c r="K3575" s="1">
        <v>5.0522741970252201E-5</v>
      </c>
      <c r="L3575" s="2">
        <v>0.97504038193593101</v>
      </c>
      <c r="M3575" s="2">
        <v>2.7125716300208298</v>
      </c>
      <c r="N3575" s="2">
        <v>1.6263046695389101</v>
      </c>
      <c r="O3575" s="2">
        <v>1.0683922149578</v>
      </c>
      <c r="P3575">
        <v>3</v>
      </c>
    </row>
    <row r="3576" spans="1:16" x14ac:dyDescent="0.2">
      <c r="A3576">
        <v>778034</v>
      </c>
      <c r="B3576" t="s">
        <v>3587</v>
      </c>
      <c r="C3576">
        <v>0</v>
      </c>
      <c r="D3576" s="2"/>
      <c r="E3576" s="2">
        <v>1</v>
      </c>
      <c r="F3576" s="2"/>
      <c r="G3576" s="2">
        <v>2</v>
      </c>
      <c r="H3576" s="2"/>
      <c r="I3576">
        <v>0</v>
      </c>
      <c r="J3576" s="1">
        <v>4.54013021093444E-6</v>
      </c>
      <c r="K3576" s="1">
        <v>6.7363655960336201E-6</v>
      </c>
      <c r="L3576" s="2" t="s">
        <v>306</v>
      </c>
      <c r="M3576" s="2" t="s">
        <v>306</v>
      </c>
      <c r="N3576" s="2" t="s">
        <v>306</v>
      </c>
      <c r="P3576">
        <v>4</v>
      </c>
    </row>
    <row r="3577" spans="1:16" x14ac:dyDescent="0.2">
      <c r="A3577">
        <v>778176</v>
      </c>
      <c r="B3577" t="s">
        <v>3588</v>
      </c>
      <c r="C3577">
        <v>0</v>
      </c>
      <c r="D3577" s="2"/>
      <c r="E3577" s="2">
        <v>3</v>
      </c>
      <c r="F3577" s="2"/>
      <c r="G3577" s="2">
        <v>1</v>
      </c>
      <c r="H3577" s="2"/>
      <c r="I3577">
        <v>0</v>
      </c>
      <c r="J3577" s="1">
        <v>1.3620390632803301E-5</v>
      </c>
      <c r="K3577" s="1">
        <v>3.3681827980168101E-6</v>
      </c>
      <c r="L3577" s="2" t="s">
        <v>306</v>
      </c>
      <c r="M3577" s="2" t="s">
        <v>306</v>
      </c>
      <c r="N3577" s="2" t="s">
        <v>306</v>
      </c>
      <c r="P3577">
        <v>4</v>
      </c>
    </row>
    <row r="3578" spans="1:16" x14ac:dyDescent="0.2">
      <c r="A3578">
        <v>778464</v>
      </c>
      <c r="B3578" t="s">
        <v>3589</v>
      </c>
      <c r="C3578">
        <v>4</v>
      </c>
      <c r="D3578" s="2"/>
      <c r="E3578" s="2">
        <v>3</v>
      </c>
      <c r="F3578" s="2"/>
      <c r="G3578" s="2">
        <v>5</v>
      </c>
      <c r="H3578" s="2"/>
      <c r="I3578" s="1">
        <v>8.2779572484897901E-6</v>
      </c>
      <c r="J3578" s="1">
        <v>1.3620390632803301E-5</v>
      </c>
      <c r="K3578" s="1">
        <v>1.6840913990084E-5</v>
      </c>
      <c r="L3578" s="2">
        <v>1.6453806445168799</v>
      </c>
      <c r="M3578" s="2">
        <v>2.0344287225156199</v>
      </c>
      <c r="N3578" s="2">
        <v>1.8295927532312799</v>
      </c>
      <c r="O3578" s="2">
        <v>0.21264189930334901</v>
      </c>
      <c r="P3578">
        <v>3</v>
      </c>
    </row>
    <row r="3579" spans="1:16" x14ac:dyDescent="0.2">
      <c r="A3579">
        <v>778476</v>
      </c>
      <c r="B3579" t="s">
        <v>3590</v>
      </c>
      <c r="C3579">
        <v>1</v>
      </c>
      <c r="D3579" s="2"/>
      <c r="E3579" s="2">
        <v>1</v>
      </c>
      <c r="F3579" s="2"/>
      <c r="G3579" s="2">
        <v>1</v>
      </c>
      <c r="H3579" s="2"/>
      <c r="I3579" s="1">
        <v>2.0694893121224399E-6</v>
      </c>
      <c r="J3579" s="1">
        <v>4.54013021093444E-6</v>
      </c>
      <c r="K3579" s="1">
        <v>3.3681827980168101E-6</v>
      </c>
      <c r="L3579" s="2">
        <v>2.1938408593558401</v>
      </c>
      <c r="M3579" s="2">
        <v>1.6275429780124999</v>
      </c>
      <c r="N3579" s="2">
        <v>1.88959527029507</v>
      </c>
      <c r="O3579" s="2">
        <v>0.29969268564845097</v>
      </c>
      <c r="P3579">
        <v>4</v>
      </c>
    </row>
    <row r="3580" spans="1:16" x14ac:dyDescent="0.2">
      <c r="A3580">
        <v>779328</v>
      </c>
      <c r="B3580" t="s">
        <v>3591</v>
      </c>
      <c r="C3580">
        <v>16</v>
      </c>
      <c r="D3580" s="2">
        <f>1000000*C3580/495425</f>
        <v>32.295503860321944</v>
      </c>
      <c r="E3580" s="2">
        <v>35</v>
      </c>
      <c r="F3580" s="2">
        <f>1000000*E3580/220258</f>
        <v>158.90455738270575</v>
      </c>
      <c r="G3580" s="2">
        <v>47</v>
      </c>
      <c r="H3580" s="2">
        <f>1000000*G3580/296896</f>
        <v>158.30459150679025</v>
      </c>
      <c r="I3580" s="1">
        <v>3.31118289939591E-5</v>
      </c>
      <c r="J3580">
        <v>1.5890455738270501E-4</v>
      </c>
      <c r="K3580">
        <v>1.5830459150679001E-4</v>
      </c>
      <c r="L3580" s="2">
        <v>4.7990268798409099</v>
      </c>
      <c r="M3580" s="2">
        <v>4.7809074979117199</v>
      </c>
      <c r="N3580" s="4">
        <v>4.7899586211690099</v>
      </c>
      <c r="O3580" s="2">
        <v>3.7827846464287898E-3</v>
      </c>
      <c r="P3580">
        <v>3</v>
      </c>
    </row>
    <row r="3581" spans="1:16" x14ac:dyDescent="0.2">
      <c r="A3581">
        <v>779329</v>
      </c>
      <c r="B3581" t="s">
        <v>3592</v>
      </c>
      <c r="C3581">
        <v>1</v>
      </c>
      <c r="D3581" s="2"/>
      <c r="E3581" s="2">
        <v>1</v>
      </c>
      <c r="F3581" s="2"/>
      <c r="G3581" s="2">
        <v>2</v>
      </c>
      <c r="H3581" s="2"/>
      <c r="I3581" s="1">
        <v>2.0694893121224399E-6</v>
      </c>
      <c r="J3581" s="1">
        <v>4.54013021093444E-6</v>
      </c>
      <c r="K3581" s="1">
        <v>6.7363655960336201E-6</v>
      </c>
      <c r="L3581" s="2">
        <v>2.1938408593558401</v>
      </c>
      <c r="M3581" s="2">
        <v>3.2550859560249998</v>
      </c>
      <c r="N3581" s="2">
        <v>2.6722912586473502</v>
      </c>
      <c r="O3581" s="2">
        <v>0.39712927744498</v>
      </c>
      <c r="P3581">
        <v>4</v>
      </c>
    </row>
    <row r="3582" spans="1:16" x14ac:dyDescent="0.2">
      <c r="A3582">
        <v>779330</v>
      </c>
      <c r="B3582" t="s">
        <v>3593</v>
      </c>
      <c r="C3582">
        <v>1</v>
      </c>
      <c r="D3582" s="2"/>
      <c r="E3582" s="2">
        <v>7</v>
      </c>
      <c r="F3582" s="2"/>
      <c r="G3582" s="2">
        <v>3</v>
      </c>
      <c r="H3582" s="2"/>
      <c r="I3582" s="1">
        <v>2.0694893121224399E-6</v>
      </c>
      <c r="J3582" s="1">
        <v>3.1780911476541098E-5</v>
      </c>
      <c r="K3582" s="1">
        <v>1.0104548394050401E-5</v>
      </c>
      <c r="L3582" s="2">
        <v>15.3568860154909</v>
      </c>
      <c r="M3582" s="2">
        <v>4.8826289340375002</v>
      </c>
      <c r="N3582" s="2">
        <v>8.6592133589577198</v>
      </c>
      <c r="O3582" s="2">
        <v>1.20960838441728</v>
      </c>
      <c r="P3582">
        <v>4</v>
      </c>
    </row>
    <row r="3583" spans="1:16" x14ac:dyDescent="0.2">
      <c r="A3583">
        <v>779334</v>
      </c>
      <c r="B3583" t="s">
        <v>3594</v>
      </c>
      <c r="C3583">
        <v>1</v>
      </c>
      <c r="D3583" s="2"/>
      <c r="E3583" s="2">
        <v>2</v>
      </c>
      <c r="F3583" s="2"/>
      <c r="G3583" s="2">
        <v>3</v>
      </c>
      <c r="H3583" s="2"/>
      <c r="I3583" s="1">
        <v>2.0694893121224399E-6</v>
      </c>
      <c r="J3583" s="1">
        <v>9.0802604218688902E-6</v>
      </c>
      <c r="K3583" s="1">
        <v>1.0104548394050401E-5</v>
      </c>
      <c r="L3583" s="2">
        <v>4.3876817187116899</v>
      </c>
      <c r="M3583" s="2">
        <v>4.8826289340375002</v>
      </c>
      <c r="N3583" s="2">
        <v>4.6285442325993902</v>
      </c>
      <c r="O3583" s="2">
        <v>0.10693366865543601</v>
      </c>
      <c r="P3583">
        <v>4</v>
      </c>
    </row>
    <row r="3584" spans="1:16" x14ac:dyDescent="0.2">
      <c r="A3584">
        <v>779340</v>
      </c>
      <c r="B3584" t="s">
        <v>3595</v>
      </c>
      <c r="C3584">
        <v>3</v>
      </c>
      <c r="D3584" s="2"/>
      <c r="E3584" s="2">
        <v>6</v>
      </c>
      <c r="F3584" s="2"/>
      <c r="G3584" s="2">
        <v>4</v>
      </c>
      <c r="H3584" s="2"/>
      <c r="I3584" s="1">
        <v>6.2084679363673401E-6</v>
      </c>
      <c r="J3584" s="1">
        <v>2.7240781265606601E-5</v>
      </c>
      <c r="K3584" s="1">
        <v>1.34727311920672E-5</v>
      </c>
      <c r="L3584" s="2">
        <v>4.3876817187116899</v>
      </c>
      <c r="M3584" s="2">
        <v>2.17005730401667</v>
      </c>
      <c r="N3584" s="2">
        <v>3.0856961550662598</v>
      </c>
      <c r="O3584" s="2">
        <v>0.71867880155795805</v>
      </c>
      <c r="P3584">
        <v>4</v>
      </c>
    </row>
    <row r="3585" spans="1:16" x14ac:dyDescent="0.2">
      <c r="A3585">
        <v>779352</v>
      </c>
      <c r="B3585" t="s">
        <v>3596</v>
      </c>
      <c r="C3585">
        <v>3</v>
      </c>
      <c r="D3585" s="2"/>
      <c r="E3585" s="2">
        <v>7</v>
      </c>
      <c r="F3585" s="2"/>
      <c r="G3585" s="2">
        <v>2</v>
      </c>
      <c r="H3585" s="2"/>
      <c r="I3585" s="1">
        <v>6.2084679363673401E-6</v>
      </c>
      <c r="J3585" s="1">
        <v>3.1780911476541098E-5</v>
      </c>
      <c r="K3585" s="1">
        <v>6.7363655960336201E-6</v>
      </c>
      <c r="L3585" s="2">
        <v>5.11896200516364</v>
      </c>
      <c r="M3585" s="2">
        <v>1.0850286520083301</v>
      </c>
      <c r="N3585" s="2">
        <v>2.3567393670375498</v>
      </c>
      <c r="O3585" s="2">
        <v>1.71165866263183</v>
      </c>
      <c r="P3585">
        <v>4</v>
      </c>
    </row>
    <row r="3586" spans="1:16" x14ac:dyDescent="0.2">
      <c r="A3586">
        <v>779354</v>
      </c>
      <c r="B3586" t="s">
        <v>3597</v>
      </c>
      <c r="C3586">
        <v>0</v>
      </c>
      <c r="D3586" s="2"/>
      <c r="E3586" s="2">
        <v>1</v>
      </c>
      <c r="F3586" s="2"/>
      <c r="G3586" s="2">
        <v>1</v>
      </c>
      <c r="H3586" s="2"/>
      <c r="I3586">
        <v>0</v>
      </c>
      <c r="J3586" s="1">
        <v>4.54013021093444E-6</v>
      </c>
      <c r="K3586" s="1">
        <v>3.3681827980168101E-6</v>
      </c>
      <c r="L3586" s="2" t="s">
        <v>306</v>
      </c>
      <c r="M3586" s="2" t="s">
        <v>306</v>
      </c>
      <c r="N3586" s="2" t="s">
        <v>306</v>
      </c>
      <c r="P3586">
        <v>5</v>
      </c>
    </row>
    <row r="3587" spans="1:16" x14ac:dyDescent="0.2">
      <c r="A3587">
        <v>779376</v>
      </c>
      <c r="B3587" t="s">
        <v>3598</v>
      </c>
      <c r="C3587">
        <v>0</v>
      </c>
      <c r="D3587" s="2"/>
      <c r="E3587" s="2">
        <v>1</v>
      </c>
      <c r="F3587" s="2"/>
      <c r="G3587" s="2">
        <v>1</v>
      </c>
      <c r="H3587" s="2"/>
      <c r="I3587">
        <v>0</v>
      </c>
      <c r="J3587" s="1">
        <v>4.54013021093444E-6</v>
      </c>
      <c r="K3587" s="1">
        <v>3.3681827980168101E-6</v>
      </c>
      <c r="L3587" s="2" t="s">
        <v>306</v>
      </c>
      <c r="M3587" s="2" t="s">
        <v>306</v>
      </c>
      <c r="N3587" s="2" t="s">
        <v>306</v>
      </c>
      <c r="P3587">
        <v>4</v>
      </c>
    </row>
    <row r="3588" spans="1:16" x14ac:dyDescent="0.2">
      <c r="A3588">
        <v>779400</v>
      </c>
      <c r="B3588" t="s">
        <v>3599</v>
      </c>
      <c r="C3588">
        <v>2</v>
      </c>
      <c r="D3588" s="2"/>
      <c r="E3588" s="2">
        <v>4</v>
      </c>
      <c r="F3588" s="2"/>
      <c r="G3588" s="2">
        <v>2</v>
      </c>
      <c r="H3588" s="2"/>
      <c r="I3588" s="1">
        <v>4.13897862424489E-6</v>
      </c>
      <c r="J3588" s="1">
        <v>1.8160520843737699E-5</v>
      </c>
      <c r="K3588" s="1">
        <v>6.7363655960336201E-6</v>
      </c>
      <c r="L3588" s="2">
        <v>4.3876817187116899</v>
      </c>
      <c r="M3588" s="2">
        <v>1.6275429780124999</v>
      </c>
      <c r="N3588" s="2">
        <v>2.6722912586473502</v>
      </c>
      <c r="O3588" s="2">
        <v>1.03287346832706</v>
      </c>
      <c r="P3588">
        <v>4</v>
      </c>
    </row>
    <row r="3589" spans="1:16" x14ac:dyDescent="0.2">
      <c r="A3589">
        <v>779472</v>
      </c>
      <c r="B3589" t="s">
        <v>3600</v>
      </c>
      <c r="C3589">
        <v>2</v>
      </c>
      <c r="D3589" s="2"/>
      <c r="E3589" s="2">
        <v>1</v>
      </c>
      <c r="F3589" s="2"/>
      <c r="G3589" s="2">
        <v>3</v>
      </c>
      <c r="H3589" s="2"/>
      <c r="I3589" s="1">
        <v>4.13897862424489E-6</v>
      </c>
      <c r="J3589" s="1">
        <v>4.54013021093444E-6</v>
      </c>
      <c r="K3589" s="1">
        <v>1.0104548394050401E-5</v>
      </c>
      <c r="L3589" s="2">
        <v>1.09692042967792</v>
      </c>
      <c r="M3589" s="2">
        <v>2.4413144670187501</v>
      </c>
      <c r="N3589" s="2">
        <v>1.6364375069464501</v>
      </c>
      <c r="O3589" s="2">
        <v>0.82153704717354403</v>
      </c>
      <c r="P3589">
        <v>4</v>
      </c>
    </row>
    <row r="3590" spans="1:16" x14ac:dyDescent="0.2">
      <c r="A3590">
        <v>779474</v>
      </c>
      <c r="B3590" t="s">
        <v>3601</v>
      </c>
      <c r="C3590">
        <v>0</v>
      </c>
      <c r="D3590" s="2"/>
      <c r="E3590" s="2">
        <v>1</v>
      </c>
      <c r="F3590" s="2"/>
      <c r="G3590" s="2">
        <v>2</v>
      </c>
      <c r="H3590" s="2"/>
      <c r="I3590">
        <v>0</v>
      </c>
      <c r="J3590" s="1">
        <v>4.54013021093444E-6</v>
      </c>
      <c r="K3590" s="1">
        <v>6.7363655960336201E-6</v>
      </c>
      <c r="L3590" s="2" t="s">
        <v>306</v>
      </c>
      <c r="M3590" s="2" t="s">
        <v>306</v>
      </c>
      <c r="N3590" s="2" t="s">
        <v>306</v>
      </c>
      <c r="P3590">
        <v>5</v>
      </c>
    </row>
    <row r="3591" spans="1:16" x14ac:dyDescent="0.2">
      <c r="A3591">
        <v>779526</v>
      </c>
      <c r="B3591" t="s">
        <v>3602</v>
      </c>
      <c r="C3591">
        <v>0</v>
      </c>
      <c r="D3591" s="2"/>
      <c r="E3591" s="2">
        <v>8</v>
      </c>
      <c r="F3591" s="2"/>
      <c r="G3591" s="2">
        <v>11</v>
      </c>
      <c r="H3591" s="2"/>
      <c r="I3591">
        <v>0</v>
      </c>
      <c r="J3591" s="1">
        <v>3.63210416874755E-5</v>
      </c>
      <c r="K3591" s="1">
        <v>3.7050010778184903E-5</v>
      </c>
      <c r="L3591" s="2" t="s">
        <v>306</v>
      </c>
      <c r="M3591" s="2" t="s">
        <v>306</v>
      </c>
      <c r="N3591" s="2" t="s">
        <v>306</v>
      </c>
      <c r="P3591">
        <v>6</v>
      </c>
    </row>
    <row r="3592" spans="1:16" x14ac:dyDescent="0.2">
      <c r="A3592">
        <v>779616</v>
      </c>
      <c r="B3592" t="s">
        <v>3603</v>
      </c>
      <c r="C3592">
        <v>1</v>
      </c>
      <c r="D3592" s="2"/>
      <c r="E3592" s="2">
        <v>2</v>
      </c>
      <c r="F3592" s="2"/>
      <c r="G3592" s="2">
        <v>1</v>
      </c>
      <c r="H3592" s="2"/>
      <c r="I3592" s="1">
        <v>2.0694893121224399E-6</v>
      </c>
      <c r="J3592" s="1">
        <v>9.0802604218688902E-6</v>
      </c>
      <c r="K3592" s="1">
        <v>3.3681827980168101E-6</v>
      </c>
      <c r="L3592" s="2">
        <v>4.3876817187116899</v>
      </c>
      <c r="M3592" s="2">
        <v>1.6275429780124999</v>
      </c>
      <c r="N3592" s="2">
        <v>2.6722912586473502</v>
      </c>
      <c r="O3592" s="2">
        <v>1.03287346832706</v>
      </c>
      <c r="P3592">
        <v>4</v>
      </c>
    </row>
    <row r="3593" spans="1:16" x14ac:dyDescent="0.2">
      <c r="A3593">
        <v>779760</v>
      </c>
      <c r="B3593" t="s">
        <v>3604</v>
      </c>
      <c r="C3593">
        <v>0</v>
      </c>
      <c r="D3593" s="2"/>
      <c r="E3593" s="2">
        <v>1</v>
      </c>
      <c r="F3593" s="2"/>
      <c r="G3593" s="2">
        <v>1</v>
      </c>
      <c r="H3593" s="2"/>
      <c r="I3593">
        <v>0</v>
      </c>
      <c r="J3593" s="1">
        <v>4.54013021093444E-6</v>
      </c>
      <c r="K3593" s="1">
        <v>3.3681827980168101E-6</v>
      </c>
      <c r="L3593" s="2" t="s">
        <v>306</v>
      </c>
      <c r="M3593" s="2" t="s">
        <v>306</v>
      </c>
      <c r="N3593" s="2" t="s">
        <v>306</v>
      </c>
      <c r="P3593">
        <v>4</v>
      </c>
    </row>
    <row r="3594" spans="1:16" x14ac:dyDescent="0.2">
      <c r="A3594">
        <v>780192</v>
      </c>
      <c r="B3594" t="s">
        <v>3605</v>
      </c>
      <c r="C3594">
        <v>2</v>
      </c>
      <c r="D3594" s="2"/>
      <c r="E3594" s="2">
        <v>3</v>
      </c>
      <c r="F3594" s="2"/>
      <c r="G3594" s="2">
        <v>2</v>
      </c>
      <c r="H3594" s="2"/>
      <c r="I3594" s="1">
        <v>4.13897862424489E-6</v>
      </c>
      <c r="J3594" s="1">
        <v>1.3620390632803301E-5</v>
      </c>
      <c r="K3594" s="1">
        <v>6.7363655960336201E-6</v>
      </c>
      <c r="L3594" s="2">
        <v>3.2907612890337599</v>
      </c>
      <c r="M3594" s="2">
        <v>1.6275429780124999</v>
      </c>
      <c r="N3594" s="2">
        <v>2.3142721162996902</v>
      </c>
      <c r="O3594" s="2">
        <v>0.71867880155795805</v>
      </c>
      <c r="P3594">
        <v>4</v>
      </c>
    </row>
    <row r="3595" spans="1:16" x14ac:dyDescent="0.2">
      <c r="A3595">
        <v>781056</v>
      </c>
      <c r="B3595" t="s">
        <v>3606</v>
      </c>
      <c r="C3595">
        <v>8</v>
      </c>
      <c r="D3595" s="2"/>
      <c r="E3595" s="2">
        <v>4</v>
      </c>
      <c r="F3595" s="2"/>
      <c r="G3595" s="2">
        <v>9</v>
      </c>
      <c r="H3595" s="2"/>
      <c r="I3595" s="1">
        <v>1.6555914496979499E-5</v>
      </c>
      <c r="J3595" s="1">
        <v>1.8160520843737699E-5</v>
      </c>
      <c r="K3595" s="1">
        <v>3.0313645182151302E-5</v>
      </c>
      <c r="L3595" s="2">
        <v>1.09692042967792</v>
      </c>
      <c r="M3595" s="2">
        <v>1.8309858502640599</v>
      </c>
      <c r="N3595" s="2">
        <v>1.4171964527212999</v>
      </c>
      <c r="O3595" s="2">
        <v>0.517970122756507</v>
      </c>
      <c r="P3595">
        <v>3</v>
      </c>
    </row>
    <row r="3596" spans="1:16" x14ac:dyDescent="0.2">
      <c r="A3596">
        <v>781128</v>
      </c>
      <c r="B3596" t="s">
        <v>3607</v>
      </c>
      <c r="C3596">
        <v>3</v>
      </c>
      <c r="D3596" s="2"/>
      <c r="E3596" s="2">
        <v>1</v>
      </c>
      <c r="F3596" s="2"/>
      <c r="G3596" s="2">
        <v>1</v>
      </c>
      <c r="H3596" s="2"/>
      <c r="I3596" s="1">
        <v>6.2084679363673401E-6</v>
      </c>
      <c r="J3596" s="1">
        <v>4.54013021093444E-6</v>
      </c>
      <c r="K3596" s="1">
        <v>3.3681827980168101E-6</v>
      </c>
      <c r="L3596" s="2">
        <v>0.73128028645194798</v>
      </c>
      <c r="M3596" s="2">
        <v>0.54251432600416705</v>
      </c>
      <c r="N3596" s="2">
        <v>0.629865090098358</v>
      </c>
      <c r="O3596" s="2">
        <v>0.29969268564845097</v>
      </c>
      <c r="P3596">
        <v>4</v>
      </c>
    </row>
    <row r="3597" spans="1:16" x14ac:dyDescent="0.2">
      <c r="A3597">
        <v>781427</v>
      </c>
      <c r="B3597" t="s">
        <v>3608</v>
      </c>
      <c r="C3597">
        <v>1</v>
      </c>
      <c r="D3597" s="2"/>
      <c r="E3597" s="2">
        <v>5</v>
      </c>
      <c r="F3597" s="2"/>
      <c r="G3597" s="2">
        <v>3</v>
      </c>
      <c r="H3597" s="2"/>
      <c r="I3597" s="1">
        <v>2.0694893121224399E-6</v>
      </c>
      <c r="J3597" s="1">
        <v>2.2700651054672199E-5</v>
      </c>
      <c r="K3597" s="1">
        <v>1.0104548394050401E-5</v>
      </c>
      <c r="L3597" s="2">
        <v>10.9692042967792</v>
      </c>
      <c r="M3597" s="2">
        <v>4.8826289340375002</v>
      </c>
      <c r="N3597" s="2">
        <v>7.3183710129251303</v>
      </c>
      <c r="O3597" s="2">
        <v>0.83168444890155002</v>
      </c>
      <c r="P3597">
        <v>8</v>
      </c>
    </row>
    <row r="3598" spans="1:16" x14ac:dyDescent="0.2">
      <c r="A3598">
        <v>782216</v>
      </c>
      <c r="B3598" t="s">
        <v>3609</v>
      </c>
      <c r="C3598">
        <v>8</v>
      </c>
      <c r="D3598" s="2"/>
      <c r="E3598" s="2">
        <v>4</v>
      </c>
      <c r="F3598" s="2"/>
      <c r="G3598" s="2">
        <v>1</v>
      </c>
      <c r="H3598" s="2"/>
      <c r="I3598" s="1">
        <v>1.6555914496979499E-5</v>
      </c>
      <c r="J3598" s="1">
        <v>1.8160520843737699E-5</v>
      </c>
      <c r="K3598" s="1">
        <v>3.3681827980168101E-6</v>
      </c>
      <c r="L3598" s="2">
        <v>1.09692042967792</v>
      </c>
      <c r="M3598" s="2">
        <v>0.20344287225156199</v>
      </c>
      <c r="N3598" s="2">
        <v>0.472398817573769</v>
      </c>
      <c r="O3598" s="2">
        <v>1.8913628150367501</v>
      </c>
      <c r="P3598">
        <v>7</v>
      </c>
    </row>
    <row r="3599" spans="1:16" x14ac:dyDescent="0.2">
      <c r="A3599">
        <v>782784</v>
      </c>
      <c r="B3599" t="s">
        <v>3610</v>
      </c>
      <c r="C3599">
        <v>15</v>
      </c>
      <c r="D3599" s="2"/>
      <c r="E3599" s="2">
        <v>7</v>
      </c>
      <c r="F3599" s="2"/>
      <c r="G3599" s="2">
        <v>13</v>
      </c>
      <c r="H3599" s="2"/>
      <c r="I3599" s="1">
        <v>3.10423396818367E-5</v>
      </c>
      <c r="J3599" s="1">
        <v>3.1780911476541098E-5</v>
      </c>
      <c r="K3599" s="1">
        <v>4.3786376374218498E-5</v>
      </c>
      <c r="L3599" s="2">
        <v>1.02379240103272</v>
      </c>
      <c r="M3599" s="2">
        <v>1.41053724761083</v>
      </c>
      <c r="N3599" s="2">
        <v>1.20170600209768</v>
      </c>
      <c r="O3599" s="2">
        <v>0.32182983683447602</v>
      </c>
      <c r="P3599">
        <v>3</v>
      </c>
    </row>
    <row r="3600" spans="1:16" x14ac:dyDescent="0.2">
      <c r="A3600">
        <v>782856</v>
      </c>
      <c r="B3600" t="s">
        <v>3611</v>
      </c>
      <c r="C3600">
        <v>0</v>
      </c>
      <c r="D3600" s="2"/>
      <c r="E3600" s="2">
        <v>2</v>
      </c>
      <c r="F3600" s="2"/>
      <c r="G3600" s="2">
        <v>3</v>
      </c>
      <c r="H3600" s="2"/>
      <c r="I3600">
        <v>0</v>
      </c>
      <c r="J3600" s="1">
        <v>9.0802604218688902E-6</v>
      </c>
      <c r="K3600" s="1">
        <v>1.0104548394050401E-5</v>
      </c>
      <c r="L3600" s="2" t="s">
        <v>306</v>
      </c>
      <c r="M3600" s="2" t="s">
        <v>306</v>
      </c>
      <c r="N3600" s="2" t="s">
        <v>306</v>
      </c>
      <c r="P3600">
        <v>4</v>
      </c>
    </row>
    <row r="3601" spans="1:16" x14ac:dyDescent="0.2">
      <c r="A3601">
        <v>785376</v>
      </c>
      <c r="B3601" t="s">
        <v>3612</v>
      </c>
      <c r="C3601">
        <v>0</v>
      </c>
      <c r="D3601" s="2"/>
      <c r="E3601" s="2">
        <v>1</v>
      </c>
      <c r="F3601" s="2"/>
      <c r="G3601" s="2">
        <v>1</v>
      </c>
      <c r="H3601" s="2"/>
      <c r="I3601">
        <v>0</v>
      </c>
      <c r="J3601" s="1">
        <v>4.54013021093444E-6</v>
      </c>
      <c r="K3601" s="1">
        <v>3.3681827980168101E-6</v>
      </c>
      <c r="L3601" s="2" t="s">
        <v>306</v>
      </c>
      <c r="M3601" s="2" t="s">
        <v>306</v>
      </c>
      <c r="N3601" s="2" t="s">
        <v>306</v>
      </c>
      <c r="P3601">
        <v>5</v>
      </c>
    </row>
    <row r="3602" spans="1:16" x14ac:dyDescent="0.2">
      <c r="A3602">
        <v>786240</v>
      </c>
      <c r="B3602" t="s">
        <v>3613</v>
      </c>
      <c r="C3602">
        <v>4</v>
      </c>
      <c r="D3602" s="2"/>
      <c r="E3602" s="2">
        <v>1</v>
      </c>
      <c r="F3602" s="2"/>
      <c r="G3602" s="2">
        <v>1</v>
      </c>
      <c r="H3602" s="2"/>
      <c r="I3602" s="1">
        <v>8.2779572484897901E-6</v>
      </c>
      <c r="J3602" s="1">
        <v>4.54013021093444E-6</v>
      </c>
      <c r="K3602" s="1">
        <v>3.3681827980168101E-6</v>
      </c>
      <c r="L3602" s="2">
        <v>0.54846021483896101</v>
      </c>
      <c r="M3602" s="2">
        <v>0.40688574450312498</v>
      </c>
      <c r="N3602" s="2">
        <v>0.472398817573769</v>
      </c>
      <c r="O3602" s="2">
        <v>0.29969268564845097</v>
      </c>
      <c r="P3602">
        <v>4</v>
      </c>
    </row>
    <row r="3603" spans="1:16" x14ac:dyDescent="0.2">
      <c r="A3603">
        <v>786771</v>
      </c>
      <c r="B3603" t="s">
        <v>3614</v>
      </c>
      <c r="C3603">
        <v>1</v>
      </c>
      <c r="D3603" s="2"/>
      <c r="E3603" s="2">
        <v>2</v>
      </c>
      <c r="F3603" s="2"/>
      <c r="G3603" s="2">
        <v>1</v>
      </c>
      <c r="H3603" s="2"/>
      <c r="I3603" s="1">
        <v>2.0694893121224399E-6</v>
      </c>
      <c r="J3603" s="1">
        <v>9.0802604218688902E-6</v>
      </c>
      <c r="K3603" s="1">
        <v>3.3681827980168101E-6</v>
      </c>
      <c r="L3603" s="2">
        <v>4.3876817187116899</v>
      </c>
      <c r="M3603" s="2">
        <v>1.6275429780124999</v>
      </c>
      <c r="N3603" s="2">
        <v>2.6722912586473502</v>
      </c>
      <c r="O3603" s="2">
        <v>1.03287346832706</v>
      </c>
      <c r="P3603">
        <v>9</v>
      </c>
    </row>
    <row r="3604" spans="1:16" x14ac:dyDescent="0.2">
      <c r="A3604">
        <v>787203</v>
      </c>
      <c r="B3604" t="s">
        <v>3615</v>
      </c>
      <c r="C3604">
        <v>0</v>
      </c>
      <c r="D3604" s="2"/>
      <c r="E3604" s="2">
        <v>2</v>
      </c>
      <c r="F3604" s="2"/>
      <c r="G3604" s="2">
        <v>1</v>
      </c>
      <c r="H3604" s="2"/>
      <c r="I3604">
        <v>0</v>
      </c>
      <c r="J3604" s="1">
        <v>9.0802604218688902E-6</v>
      </c>
      <c r="K3604" s="1">
        <v>3.3681827980168101E-6</v>
      </c>
      <c r="L3604" s="2" t="s">
        <v>306</v>
      </c>
      <c r="M3604" s="2" t="s">
        <v>306</v>
      </c>
      <c r="N3604" s="2" t="s">
        <v>306</v>
      </c>
      <c r="P3604">
        <v>9</v>
      </c>
    </row>
    <row r="3605" spans="1:16" x14ac:dyDescent="0.2">
      <c r="A3605">
        <v>787611</v>
      </c>
      <c r="B3605" t="s">
        <v>3616</v>
      </c>
      <c r="C3605">
        <v>0</v>
      </c>
      <c r="D3605" s="2"/>
      <c r="E3605" s="2">
        <v>2</v>
      </c>
      <c r="F3605" s="2"/>
      <c r="G3605" s="2">
        <v>2</v>
      </c>
      <c r="H3605" s="2"/>
      <c r="I3605">
        <v>0</v>
      </c>
      <c r="J3605" s="1">
        <v>9.0802604218688902E-6</v>
      </c>
      <c r="K3605" s="1">
        <v>6.7363655960336201E-6</v>
      </c>
      <c r="L3605" s="2" t="s">
        <v>306</v>
      </c>
      <c r="M3605" s="2" t="s">
        <v>306</v>
      </c>
      <c r="N3605" s="2" t="s">
        <v>306</v>
      </c>
      <c r="P3605">
        <v>9</v>
      </c>
    </row>
    <row r="3606" spans="1:16" x14ac:dyDescent="0.2">
      <c r="A3606">
        <v>787633</v>
      </c>
      <c r="B3606" t="s">
        <v>3617</v>
      </c>
      <c r="C3606">
        <v>0</v>
      </c>
      <c r="D3606" s="2"/>
      <c r="E3606" s="2">
        <v>1</v>
      </c>
      <c r="F3606" s="2"/>
      <c r="G3606" s="2">
        <v>1</v>
      </c>
      <c r="H3606" s="2"/>
      <c r="I3606">
        <v>0</v>
      </c>
      <c r="J3606" s="1">
        <v>4.54013021093444E-6</v>
      </c>
      <c r="K3606" s="1">
        <v>3.3681827980168101E-6</v>
      </c>
      <c r="L3606" s="2" t="s">
        <v>306</v>
      </c>
      <c r="M3606" s="2" t="s">
        <v>306</v>
      </c>
      <c r="N3606" s="2" t="s">
        <v>306</v>
      </c>
      <c r="P3606">
        <v>9</v>
      </c>
    </row>
    <row r="3607" spans="1:16" x14ac:dyDescent="0.2">
      <c r="A3607">
        <v>787634</v>
      </c>
      <c r="B3607" t="s">
        <v>3618</v>
      </c>
      <c r="C3607">
        <v>0</v>
      </c>
      <c r="D3607" s="2"/>
      <c r="E3607" s="2">
        <v>3</v>
      </c>
      <c r="F3607" s="2"/>
      <c r="G3607" s="2">
        <v>1</v>
      </c>
      <c r="H3607" s="2"/>
      <c r="I3607">
        <v>0</v>
      </c>
      <c r="J3607" s="1">
        <v>1.3620390632803301E-5</v>
      </c>
      <c r="K3607" s="1">
        <v>3.3681827980168101E-6</v>
      </c>
      <c r="L3607" s="2" t="s">
        <v>306</v>
      </c>
      <c r="M3607" s="2" t="s">
        <v>306</v>
      </c>
      <c r="N3607" s="2" t="s">
        <v>306</v>
      </c>
      <c r="P3607">
        <v>9</v>
      </c>
    </row>
    <row r="3608" spans="1:16" x14ac:dyDescent="0.2">
      <c r="A3608">
        <v>787635</v>
      </c>
      <c r="B3608" t="s">
        <v>3619</v>
      </c>
      <c r="C3608">
        <v>10</v>
      </c>
      <c r="D3608" s="2">
        <f>1000000*C3608/495425</f>
        <v>20.184689912701216</v>
      </c>
      <c r="E3608" s="2">
        <v>77</v>
      </c>
      <c r="F3608" s="2">
        <f>1000000*E3608/220258</f>
        <v>349.59002624195261</v>
      </c>
      <c r="G3608" s="2">
        <v>24</v>
      </c>
      <c r="H3608" s="2">
        <f>1000000*G3608/296896</f>
        <v>80.836387152403532</v>
      </c>
      <c r="I3608" s="1">
        <v>2.0694893121224399E-5</v>
      </c>
      <c r="J3608">
        <v>3.4959002624195202E-4</v>
      </c>
      <c r="K3608" s="1">
        <v>8.0836387152403503E-5</v>
      </c>
      <c r="L3608" s="2">
        <v>16.892574617040001</v>
      </c>
      <c r="M3608" s="2">
        <v>3.9061031472300001</v>
      </c>
      <c r="N3608" s="4">
        <v>8.1230621613057696</v>
      </c>
      <c r="O3608" s="2">
        <v>1.59871624910998</v>
      </c>
      <c r="P3608">
        <v>10</v>
      </c>
    </row>
    <row r="3609" spans="1:16" x14ac:dyDescent="0.2">
      <c r="A3609">
        <v>787641</v>
      </c>
      <c r="B3609" t="s">
        <v>3620</v>
      </c>
      <c r="C3609">
        <v>0</v>
      </c>
      <c r="D3609" s="2"/>
      <c r="E3609" s="2">
        <v>1</v>
      </c>
      <c r="F3609" s="2"/>
      <c r="G3609" s="2">
        <v>1</v>
      </c>
      <c r="H3609" s="2"/>
      <c r="I3609">
        <v>0</v>
      </c>
      <c r="J3609" s="1">
        <v>4.54013021093444E-6</v>
      </c>
      <c r="K3609" s="1">
        <v>3.3681827980168101E-6</v>
      </c>
      <c r="L3609" s="2" t="s">
        <v>306</v>
      </c>
      <c r="M3609" s="2" t="s">
        <v>306</v>
      </c>
      <c r="N3609" s="2" t="s">
        <v>306</v>
      </c>
      <c r="P3609">
        <v>11</v>
      </c>
    </row>
    <row r="3610" spans="1:16" x14ac:dyDescent="0.2">
      <c r="A3610">
        <v>787779</v>
      </c>
      <c r="B3610" t="s">
        <v>3621</v>
      </c>
      <c r="C3610">
        <v>0</v>
      </c>
      <c r="D3610" s="2"/>
      <c r="E3610" s="2">
        <v>6</v>
      </c>
      <c r="F3610" s="2"/>
      <c r="G3610" s="2">
        <v>2</v>
      </c>
      <c r="H3610" s="2"/>
      <c r="I3610">
        <v>0</v>
      </c>
      <c r="J3610" s="1">
        <v>2.7240781265606601E-5</v>
      </c>
      <c r="K3610" s="1">
        <v>6.7363655960336201E-6</v>
      </c>
      <c r="L3610" s="2" t="s">
        <v>306</v>
      </c>
      <c r="M3610" s="2" t="s">
        <v>306</v>
      </c>
      <c r="N3610" s="2" t="s">
        <v>306</v>
      </c>
      <c r="P3610">
        <v>11</v>
      </c>
    </row>
    <row r="3611" spans="1:16" x14ac:dyDescent="0.2">
      <c r="A3611">
        <v>787968</v>
      </c>
      <c r="B3611" t="s">
        <v>3622</v>
      </c>
      <c r="C3611">
        <v>16</v>
      </c>
      <c r="D3611" s="2"/>
      <c r="E3611" s="2">
        <v>2</v>
      </c>
      <c r="F3611" s="2"/>
      <c r="G3611" s="2">
        <v>13</v>
      </c>
      <c r="H3611" s="2"/>
      <c r="I3611" s="1">
        <v>3.31118289939591E-5</v>
      </c>
      <c r="J3611" s="1">
        <v>9.0802604218688902E-6</v>
      </c>
      <c r="K3611" s="1">
        <v>4.3786376374218498E-5</v>
      </c>
      <c r="L3611" s="2">
        <v>0.27423010741948001</v>
      </c>
      <c r="M3611" s="2">
        <v>1.3223786696351501</v>
      </c>
      <c r="N3611" s="2">
        <v>0.60219269725170099</v>
      </c>
      <c r="O3611" s="2">
        <v>1.7405534258373401</v>
      </c>
      <c r="P3611">
        <v>3</v>
      </c>
    </row>
    <row r="3612" spans="1:16" x14ac:dyDescent="0.2">
      <c r="A3612">
        <v>787992</v>
      </c>
      <c r="B3612" t="s">
        <v>3623</v>
      </c>
      <c r="C3612">
        <v>2</v>
      </c>
      <c r="D3612" s="2"/>
      <c r="E3612" s="2">
        <v>1</v>
      </c>
      <c r="F3612" s="2"/>
      <c r="G3612" s="2">
        <v>1</v>
      </c>
      <c r="H3612" s="2"/>
      <c r="I3612" s="1">
        <v>4.13897862424489E-6</v>
      </c>
      <c r="J3612" s="1">
        <v>4.54013021093444E-6</v>
      </c>
      <c r="K3612" s="1">
        <v>3.3681827980168101E-6</v>
      </c>
      <c r="L3612" s="2">
        <v>1.09692042967792</v>
      </c>
      <c r="M3612" s="2">
        <v>0.81377148900625096</v>
      </c>
      <c r="N3612" s="2">
        <v>0.94479763514753801</v>
      </c>
      <c r="O3612" s="2">
        <v>0.29969268564845097</v>
      </c>
      <c r="P3612">
        <v>4</v>
      </c>
    </row>
    <row r="3613" spans="1:16" x14ac:dyDescent="0.2">
      <c r="A3613">
        <v>793152</v>
      </c>
      <c r="B3613" t="s">
        <v>3624</v>
      </c>
      <c r="C3613">
        <v>29</v>
      </c>
      <c r="D3613" s="2"/>
      <c r="E3613" s="2">
        <v>9</v>
      </c>
      <c r="F3613" s="2"/>
      <c r="G3613" s="2">
        <v>18</v>
      </c>
      <c r="H3613" s="2"/>
      <c r="I3613" s="1">
        <v>6.00151900515509E-5</v>
      </c>
      <c r="J3613" s="1">
        <v>4.0861171898409997E-5</v>
      </c>
      <c r="K3613" s="1">
        <v>6.0627290364302603E-5</v>
      </c>
      <c r="L3613" s="2">
        <v>0.68084716324836603</v>
      </c>
      <c r="M3613" s="2">
        <v>1.0101990898008599</v>
      </c>
      <c r="N3613" s="2">
        <v>0.82933176992503999</v>
      </c>
      <c r="O3613" s="2">
        <v>0.39712927744498</v>
      </c>
      <c r="P3613">
        <v>3</v>
      </c>
    </row>
    <row r="3614" spans="1:16" x14ac:dyDescent="0.2">
      <c r="A3614">
        <v>793153</v>
      </c>
      <c r="B3614" t="s">
        <v>3625</v>
      </c>
      <c r="C3614">
        <v>2</v>
      </c>
      <c r="D3614" s="2"/>
      <c r="E3614" s="2">
        <v>1</v>
      </c>
      <c r="F3614" s="2"/>
      <c r="G3614" s="2">
        <v>2</v>
      </c>
      <c r="H3614" s="2"/>
      <c r="I3614" s="1">
        <v>4.13897862424489E-6</v>
      </c>
      <c r="J3614" s="1">
        <v>4.54013021093444E-6</v>
      </c>
      <c r="K3614" s="1">
        <v>6.7363655960336201E-6</v>
      </c>
      <c r="L3614" s="2">
        <v>1.09692042967792</v>
      </c>
      <c r="M3614" s="2">
        <v>1.6275429780124999</v>
      </c>
      <c r="N3614" s="2">
        <v>1.33614562932367</v>
      </c>
      <c r="O3614" s="2">
        <v>0.39712927744498</v>
      </c>
      <c r="P3614">
        <v>4</v>
      </c>
    </row>
    <row r="3615" spans="1:16" x14ac:dyDescent="0.2">
      <c r="A3615">
        <v>793154</v>
      </c>
      <c r="B3615" t="s">
        <v>3626</v>
      </c>
      <c r="C3615">
        <v>2</v>
      </c>
      <c r="D3615" s="2"/>
      <c r="E3615" s="2">
        <v>1</v>
      </c>
      <c r="F3615" s="2"/>
      <c r="G3615" s="2">
        <v>2</v>
      </c>
      <c r="H3615" s="2"/>
      <c r="I3615" s="1">
        <v>4.13897862424489E-6</v>
      </c>
      <c r="J3615" s="1">
        <v>4.54013021093444E-6</v>
      </c>
      <c r="K3615" s="1">
        <v>6.7363655960336201E-6</v>
      </c>
      <c r="L3615" s="2">
        <v>1.09692042967792</v>
      </c>
      <c r="M3615" s="2">
        <v>1.6275429780124999</v>
      </c>
      <c r="N3615" s="2">
        <v>1.33614562932367</v>
      </c>
      <c r="O3615" s="2">
        <v>0.39712927744498</v>
      </c>
      <c r="P3615">
        <v>4</v>
      </c>
    </row>
    <row r="3616" spans="1:16" x14ac:dyDescent="0.2">
      <c r="A3616">
        <v>793164</v>
      </c>
      <c r="B3616" t="s">
        <v>3627</v>
      </c>
      <c r="C3616">
        <v>1</v>
      </c>
      <c r="D3616" s="2"/>
      <c r="E3616" s="2">
        <v>2</v>
      </c>
      <c r="F3616" s="2"/>
      <c r="G3616" s="2">
        <v>2</v>
      </c>
      <c r="H3616" s="2"/>
      <c r="I3616" s="1">
        <v>2.0694893121224399E-6</v>
      </c>
      <c r="J3616" s="1">
        <v>9.0802604218688902E-6</v>
      </c>
      <c r="K3616" s="1">
        <v>6.7363655960336201E-6</v>
      </c>
      <c r="L3616" s="2">
        <v>4.3876817187116899</v>
      </c>
      <c r="M3616" s="2">
        <v>3.2550859560249998</v>
      </c>
      <c r="N3616" s="2">
        <v>3.7791905405901498</v>
      </c>
      <c r="O3616" s="2">
        <v>0.29969268564845097</v>
      </c>
      <c r="P3616">
        <v>4</v>
      </c>
    </row>
    <row r="3617" spans="1:16" x14ac:dyDescent="0.2">
      <c r="A3617">
        <v>793224</v>
      </c>
      <c r="B3617" t="s">
        <v>3628</v>
      </c>
      <c r="C3617">
        <v>2</v>
      </c>
      <c r="D3617" s="2"/>
      <c r="E3617" s="2">
        <v>1</v>
      </c>
      <c r="F3617" s="2"/>
      <c r="G3617" s="2">
        <v>1</v>
      </c>
      <c r="H3617" s="2"/>
      <c r="I3617" s="1">
        <v>4.13897862424489E-6</v>
      </c>
      <c r="J3617" s="1">
        <v>4.54013021093444E-6</v>
      </c>
      <c r="K3617" s="1">
        <v>3.3681827980168101E-6</v>
      </c>
      <c r="L3617" s="2">
        <v>1.09692042967792</v>
      </c>
      <c r="M3617" s="2">
        <v>0.81377148900625096</v>
      </c>
      <c r="N3617" s="2">
        <v>0.94479763514753801</v>
      </c>
      <c r="O3617" s="2">
        <v>0.29969268564845097</v>
      </c>
      <c r="P3617">
        <v>4</v>
      </c>
    </row>
    <row r="3618" spans="1:16" x14ac:dyDescent="0.2">
      <c r="A3618">
        <v>793296</v>
      </c>
      <c r="B3618" t="s">
        <v>3629</v>
      </c>
      <c r="C3618">
        <v>1</v>
      </c>
      <c r="D3618" s="2"/>
      <c r="E3618" s="2">
        <v>1</v>
      </c>
      <c r="F3618" s="2"/>
      <c r="G3618" s="2">
        <v>1</v>
      </c>
      <c r="H3618" s="2"/>
      <c r="I3618" s="1">
        <v>2.0694893121224399E-6</v>
      </c>
      <c r="J3618" s="1">
        <v>4.54013021093444E-6</v>
      </c>
      <c r="K3618" s="1">
        <v>3.3681827980168101E-6</v>
      </c>
      <c r="L3618" s="2">
        <v>2.1938408593558401</v>
      </c>
      <c r="M3618" s="2">
        <v>1.6275429780124999</v>
      </c>
      <c r="N3618" s="2">
        <v>1.88959527029507</v>
      </c>
      <c r="O3618" s="2">
        <v>0.29969268564845097</v>
      </c>
      <c r="P3618">
        <v>4</v>
      </c>
    </row>
    <row r="3619" spans="1:16" x14ac:dyDescent="0.2">
      <c r="A3619">
        <v>793584</v>
      </c>
      <c r="B3619" t="s">
        <v>3630</v>
      </c>
      <c r="C3619">
        <v>1</v>
      </c>
      <c r="D3619" s="2"/>
      <c r="E3619" s="2">
        <v>4</v>
      </c>
      <c r="F3619" s="2"/>
      <c r="G3619" s="2">
        <v>2</v>
      </c>
      <c r="H3619" s="2"/>
      <c r="I3619" s="1">
        <v>2.0694893121224399E-6</v>
      </c>
      <c r="J3619" s="1">
        <v>1.8160520843737699E-5</v>
      </c>
      <c r="K3619" s="1">
        <v>6.7363655960336201E-6</v>
      </c>
      <c r="L3619" s="2">
        <v>8.7753634374233798</v>
      </c>
      <c r="M3619" s="2">
        <v>3.2550859560249998</v>
      </c>
      <c r="N3619" s="2">
        <v>5.3445825172947004</v>
      </c>
      <c r="O3619" s="2">
        <v>1.03287346832706</v>
      </c>
      <c r="P3619">
        <v>4</v>
      </c>
    </row>
    <row r="3620" spans="1:16" x14ac:dyDescent="0.2">
      <c r="A3620">
        <v>794880</v>
      </c>
      <c r="B3620" t="s">
        <v>3631</v>
      </c>
      <c r="C3620">
        <v>3</v>
      </c>
      <c r="D3620" s="2"/>
      <c r="E3620" s="2">
        <v>1</v>
      </c>
      <c r="F3620" s="2"/>
      <c r="G3620" s="2">
        <v>2</v>
      </c>
      <c r="H3620" s="2"/>
      <c r="I3620" s="1">
        <v>6.2084679363673401E-6</v>
      </c>
      <c r="J3620" s="1">
        <v>4.54013021093444E-6</v>
      </c>
      <c r="K3620" s="1">
        <v>6.7363655960336201E-6</v>
      </c>
      <c r="L3620" s="2">
        <v>0.73128028645194798</v>
      </c>
      <c r="M3620" s="2">
        <v>1.0850286520083301</v>
      </c>
      <c r="N3620" s="2">
        <v>0.89076375288245002</v>
      </c>
      <c r="O3620" s="2">
        <v>0.39712927744498</v>
      </c>
      <c r="P3620">
        <v>4</v>
      </c>
    </row>
    <row r="3621" spans="1:16" x14ac:dyDescent="0.2">
      <c r="A3621">
        <v>797073</v>
      </c>
      <c r="B3621" t="s">
        <v>3632</v>
      </c>
      <c r="C3621">
        <v>0</v>
      </c>
      <c r="D3621" s="2"/>
      <c r="E3621" s="2">
        <v>10</v>
      </c>
      <c r="F3621" s="2"/>
      <c r="G3621" s="2">
        <v>8</v>
      </c>
      <c r="H3621" s="2"/>
      <c r="I3621">
        <v>0</v>
      </c>
      <c r="J3621" s="1">
        <v>4.5401302109344399E-5</v>
      </c>
      <c r="K3621" s="1">
        <v>2.6945462384134501E-5</v>
      </c>
      <c r="L3621" s="2" t="s">
        <v>306</v>
      </c>
      <c r="M3621" s="2" t="s">
        <v>306</v>
      </c>
      <c r="N3621" s="2" t="s">
        <v>306</v>
      </c>
      <c r="P3621">
        <v>9</v>
      </c>
    </row>
    <row r="3622" spans="1:16" x14ac:dyDescent="0.2">
      <c r="A3622">
        <v>797768</v>
      </c>
      <c r="B3622" t="s">
        <v>3633</v>
      </c>
      <c r="C3622">
        <v>2</v>
      </c>
      <c r="D3622" s="2"/>
      <c r="E3622" s="2">
        <v>1</v>
      </c>
      <c r="F3622" s="2"/>
      <c r="G3622" s="2">
        <v>1</v>
      </c>
      <c r="H3622" s="2"/>
      <c r="I3622" s="1">
        <v>4.13897862424489E-6</v>
      </c>
      <c r="J3622" s="1">
        <v>4.54013021093444E-6</v>
      </c>
      <c r="K3622" s="1">
        <v>3.3681827980168101E-6</v>
      </c>
      <c r="L3622" s="2">
        <v>1.09692042967792</v>
      </c>
      <c r="M3622" s="2">
        <v>0.81377148900625096</v>
      </c>
      <c r="N3622" s="2">
        <v>0.94479763514753801</v>
      </c>
      <c r="O3622" s="2">
        <v>0.29969268564845097</v>
      </c>
      <c r="P3622">
        <v>8</v>
      </c>
    </row>
    <row r="3623" spans="1:16" x14ac:dyDescent="0.2">
      <c r="A3623">
        <v>798336</v>
      </c>
      <c r="B3623" t="s">
        <v>3634</v>
      </c>
      <c r="C3623">
        <v>8</v>
      </c>
      <c r="D3623" s="2"/>
      <c r="E3623" s="2">
        <v>2</v>
      </c>
      <c r="F3623" s="2"/>
      <c r="G3623" s="2">
        <v>3</v>
      </c>
      <c r="H3623" s="2"/>
      <c r="I3623" s="1">
        <v>1.6555914496979499E-5</v>
      </c>
      <c r="J3623" s="1">
        <v>9.0802604218688902E-6</v>
      </c>
      <c r="K3623" s="1">
        <v>1.0104548394050401E-5</v>
      </c>
      <c r="L3623" s="2">
        <v>0.54846021483896101</v>
      </c>
      <c r="M3623" s="2">
        <v>0.61032861675468797</v>
      </c>
      <c r="N3623" s="2">
        <v>0.578568029074924</v>
      </c>
      <c r="O3623" s="2">
        <v>0.10693366865543601</v>
      </c>
      <c r="P3623">
        <v>4</v>
      </c>
    </row>
    <row r="3624" spans="1:16" x14ac:dyDescent="0.2">
      <c r="A3624">
        <v>798504</v>
      </c>
      <c r="B3624" t="s">
        <v>3635</v>
      </c>
      <c r="C3624">
        <v>2</v>
      </c>
      <c r="D3624" s="2"/>
      <c r="E3624" s="2">
        <v>1</v>
      </c>
      <c r="F3624" s="2"/>
      <c r="G3624" s="2">
        <v>1</v>
      </c>
      <c r="H3624" s="2"/>
      <c r="I3624" s="1">
        <v>4.13897862424489E-6</v>
      </c>
      <c r="J3624" s="1">
        <v>4.54013021093444E-6</v>
      </c>
      <c r="K3624" s="1">
        <v>3.3681827980168101E-6</v>
      </c>
      <c r="L3624" s="2">
        <v>1.09692042967792</v>
      </c>
      <c r="M3624" s="2">
        <v>0.81377148900625096</v>
      </c>
      <c r="N3624" s="2">
        <v>0.94479763514753801</v>
      </c>
      <c r="O3624" s="2">
        <v>0.29969268564845097</v>
      </c>
      <c r="P3624">
        <v>6</v>
      </c>
    </row>
    <row r="3625" spans="1:16" x14ac:dyDescent="0.2">
      <c r="A3625">
        <v>801792</v>
      </c>
      <c r="B3625" t="s">
        <v>3636</v>
      </c>
      <c r="C3625">
        <v>2</v>
      </c>
      <c r="D3625" s="2"/>
      <c r="E3625" s="2">
        <v>1</v>
      </c>
      <c r="F3625" s="2"/>
      <c r="G3625" s="2">
        <v>1</v>
      </c>
      <c r="H3625" s="2"/>
      <c r="I3625" s="1">
        <v>4.13897862424489E-6</v>
      </c>
      <c r="J3625" s="1">
        <v>4.54013021093444E-6</v>
      </c>
      <c r="K3625" s="1">
        <v>3.3681827980168101E-6</v>
      </c>
      <c r="L3625" s="2">
        <v>1.09692042967792</v>
      </c>
      <c r="M3625" s="2">
        <v>0.81377148900625096</v>
      </c>
      <c r="N3625" s="2">
        <v>0.94479763514753801</v>
      </c>
      <c r="O3625" s="2">
        <v>0.29969268564845097</v>
      </c>
      <c r="P3625">
        <v>5</v>
      </c>
    </row>
    <row r="3626" spans="1:16" x14ac:dyDescent="0.2">
      <c r="A3626">
        <v>803787</v>
      </c>
      <c r="B3626" t="s">
        <v>3637</v>
      </c>
      <c r="C3626">
        <v>0</v>
      </c>
      <c r="D3626" s="2"/>
      <c r="E3626" s="2">
        <v>6</v>
      </c>
      <c r="F3626" s="2"/>
      <c r="G3626" s="2">
        <v>1</v>
      </c>
      <c r="H3626" s="2"/>
      <c r="I3626">
        <v>0</v>
      </c>
      <c r="J3626" s="1">
        <v>2.7240781265606601E-5</v>
      </c>
      <c r="K3626" s="1">
        <v>3.3681827980168101E-6</v>
      </c>
      <c r="L3626" s="2" t="s">
        <v>306</v>
      </c>
      <c r="M3626" s="2" t="s">
        <v>306</v>
      </c>
      <c r="N3626" s="2" t="s">
        <v>306</v>
      </c>
      <c r="P3626">
        <v>9</v>
      </c>
    </row>
    <row r="3627" spans="1:16" x14ac:dyDescent="0.2">
      <c r="A3627">
        <v>804229</v>
      </c>
      <c r="B3627" t="s">
        <v>3638</v>
      </c>
      <c r="C3627">
        <v>27</v>
      </c>
      <c r="E3627">
        <v>1</v>
      </c>
      <c r="G3627">
        <v>2</v>
      </c>
      <c r="I3627" s="1">
        <v>5.5876211427306E-5</v>
      </c>
      <c r="J3627" s="1">
        <v>4.54013021093444E-6</v>
      </c>
      <c r="K3627" s="1">
        <v>6.7363655960336201E-6</v>
      </c>
      <c r="L3627">
        <v>8.1253365161327598E-2</v>
      </c>
      <c r="M3627">
        <v>0.120558739112037</v>
      </c>
      <c r="N3627">
        <v>9.8973750320272197E-2</v>
      </c>
      <c r="O3627">
        <v>0.39712927744498</v>
      </c>
      <c r="P3627">
        <v>10</v>
      </c>
    </row>
    <row r="3628" spans="1:16" x14ac:dyDescent="0.2">
      <c r="A3628">
        <v>808704</v>
      </c>
      <c r="B3628" t="s">
        <v>3639</v>
      </c>
      <c r="C3628">
        <v>182</v>
      </c>
      <c r="D3628" s="2">
        <f>1000000*C3628/495425</f>
        <v>367.36135641116215</v>
      </c>
      <c r="E3628" s="2">
        <v>108</v>
      </c>
      <c r="F3628" s="2">
        <f>1000000*E3628/220258</f>
        <v>490.33406278092053</v>
      </c>
      <c r="G3628" s="2">
        <v>135</v>
      </c>
      <c r="H3628" s="2">
        <f>1000000*G3628/296896</f>
        <v>454.70467773226989</v>
      </c>
      <c r="I3628">
        <v>3.7664705480628503E-4</v>
      </c>
      <c r="J3628">
        <v>4.9033406278092004E-4</v>
      </c>
      <c r="K3628">
        <v>4.5470467773226902E-4</v>
      </c>
      <c r="L3628" s="2">
        <v>1.3018396308265401</v>
      </c>
      <c r="M3628" s="2">
        <v>1.2072434177565201</v>
      </c>
      <c r="N3628" s="4">
        <v>1.2536496022772601</v>
      </c>
      <c r="O3628" s="2">
        <v>7.5456661014517104E-2</v>
      </c>
      <c r="P3628">
        <v>2</v>
      </c>
    </row>
    <row r="3629" spans="1:16" x14ac:dyDescent="0.2">
      <c r="A3629">
        <v>808705</v>
      </c>
      <c r="B3629" t="s">
        <v>3640</v>
      </c>
      <c r="C3629">
        <v>8</v>
      </c>
      <c r="D3629" s="2"/>
      <c r="E3629" s="2">
        <v>1</v>
      </c>
      <c r="F3629" s="2"/>
      <c r="G3629" s="2">
        <v>5</v>
      </c>
      <c r="H3629" s="2"/>
      <c r="I3629" s="1">
        <v>1.6555914496979499E-5</v>
      </c>
      <c r="J3629" s="1">
        <v>4.54013021093444E-6</v>
      </c>
      <c r="K3629" s="1">
        <v>1.6840913990084E-5</v>
      </c>
      <c r="L3629" s="2">
        <v>0.27423010741948001</v>
      </c>
      <c r="M3629" s="2">
        <v>1.01721436125781</v>
      </c>
      <c r="N3629" s="2">
        <v>0.52815793429273405</v>
      </c>
      <c r="O3629" s="2">
        <v>1.4067463642921001</v>
      </c>
      <c r="P3629">
        <v>3</v>
      </c>
    </row>
    <row r="3630" spans="1:16" x14ac:dyDescent="0.2">
      <c r="A3630">
        <v>808706</v>
      </c>
      <c r="B3630" t="s">
        <v>3641</v>
      </c>
      <c r="C3630">
        <v>9</v>
      </c>
      <c r="D3630" s="2"/>
      <c r="E3630" s="2">
        <v>9</v>
      </c>
      <c r="F3630" s="2"/>
      <c r="G3630" s="2">
        <v>10</v>
      </c>
      <c r="H3630" s="2"/>
      <c r="I3630" s="1">
        <v>1.8625403809102E-5</v>
      </c>
      <c r="J3630" s="1">
        <v>4.0861171898409997E-5</v>
      </c>
      <c r="K3630" s="1">
        <v>3.3681827980168102E-5</v>
      </c>
      <c r="L3630" s="2">
        <v>2.1938408593558401</v>
      </c>
      <c r="M3630" s="2">
        <v>1.8083810866805501</v>
      </c>
      <c r="N3630" s="2">
        <v>1.9918083033379801</v>
      </c>
      <c r="O3630" s="2">
        <v>0.19352252524970001</v>
      </c>
      <c r="P3630">
        <v>3</v>
      </c>
    </row>
    <row r="3631" spans="1:16" x14ac:dyDescent="0.2">
      <c r="A3631">
        <v>808708</v>
      </c>
      <c r="B3631" t="s">
        <v>3642</v>
      </c>
      <c r="C3631">
        <v>6</v>
      </c>
      <c r="D3631" s="2"/>
      <c r="E3631" s="2">
        <v>1</v>
      </c>
      <c r="F3631" s="2"/>
      <c r="G3631" s="2">
        <v>4</v>
      </c>
      <c r="H3631" s="2"/>
      <c r="I3631" s="1">
        <v>1.2416935872734601E-5</v>
      </c>
      <c r="J3631" s="1">
        <v>4.54013021093444E-6</v>
      </c>
      <c r="K3631" s="1">
        <v>1.34727311920672E-5</v>
      </c>
      <c r="L3631" s="2">
        <v>0.36564014322597399</v>
      </c>
      <c r="M3631" s="2">
        <v>1.0850286520083301</v>
      </c>
      <c r="N3631" s="2">
        <v>0.629865090098358</v>
      </c>
      <c r="O3631" s="2">
        <v>1.1421311009156201</v>
      </c>
      <c r="P3631">
        <v>3</v>
      </c>
    </row>
    <row r="3632" spans="1:16" x14ac:dyDescent="0.2">
      <c r="A3632">
        <v>808710</v>
      </c>
      <c r="B3632" t="s">
        <v>3643</v>
      </c>
      <c r="C3632">
        <v>16</v>
      </c>
      <c r="D3632" s="2"/>
      <c r="E3632" s="2">
        <v>3</v>
      </c>
      <c r="F3632" s="2"/>
      <c r="G3632" s="2">
        <v>4</v>
      </c>
      <c r="H3632" s="2"/>
      <c r="I3632" s="1">
        <v>3.31118289939591E-5</v>
      </c>
      <c r="J3632" s="1">
        <v>1.3620390632803301E-5</v>
      </c>
      <c r="K3632" s="1">
        <v>1.34727311920672E-5</v>
      </c>
      <c r="L3632" s="2">
        <v>0.41134516112922098</v>
      </c>
      <c r="M3632" s="2">
        <v>0.40688574450312498</v>
      </c>
      <c r="N3632" s="2">
        <v>0.40910937673661402</v>
      </c>
      <c r="O3632" s="2">
        <v>1.0900304123233199E-2</v>
      </c>
      <c r="P3632">
        <v>3</v>
      </c>
    </row>
    <row r="3633" spans="1:16" x14ac:dyDescent="0.2">
      <c r="A3633">
        <v>808716</v>
      </c>
      <c r="B3633" t="s">
        <v>3644</v>
      </c>
      <c r="C3633">
        <v>13</v>
      </c>
      <c r="D3633" s="2"/>
      <c r="E3633" s="2">
        <v>5</v>
      </c>
      <c r="F3633" s="2"/>
      <c r="G3633" s="2">
        <v>14</v>
      </c>
      <c r="H3633" s="2"/>
      <c r="I3633" s="1">
        <v>2.69033610575918E-5</v>
      </c>
      <c r="J3633" s="1">
        <v>2.2700651054672199E-5</v>
      </c>
      <c r="K3633" s="1">
        <v>4.7154559172235299E-5</v>
      </c>
      <c r="L3633" s="2">
        <v>0.84378494590609399</v>
      </c>
      <c r="M3633" s="2">
        <v>1.7527385917057701</v>
      </c>
      <c r="N3633" s="2">
        <v>1.21611448383364</v>
      </c>
      <c r="O3633" s="2">
        <v>0.74742440607591099</v>
      </c>
      <c r="P3633">
        <v>3</v>
      </c>
    </row>
    <row r="3634" spans="1:16" x14ac:dyDescent="0.2">
      <c r="A3634">
        <v>808728</v>
      </c>
      <c r="B3634" t="s">
        <v>3645</v>
      </c>
      <c r="C3634">
        <v>6</v>
      </c>
      <c r="D3634" s="2">
        <f>1000000*C3634/495425</f>
        <v>12.110813947620729</v>
      </c>
      <c r="E3634" s="2">
        <v>18</v>
      </c>
      <c r="F3634" s="2">
        <f>1000000*E3634/220258</f>
        <v>81.722343796820098</v>
      </c>
      <c r="G3634" s="2">
        <v>13</v>
      </c>
      <c r="H3634" s="2">
        <f>1000000*G3634/296896</f>
        <v>43.786376374218584</v>
      </c>
      <c r="I3634" s="1">
        <v>1.2416935872734601E-5</v>
      </c>
      <c r="J3634" s="1">
        <v>8.1722343796819993E-5</v>
      </c>
      <c r="K3634" s="1">
        <v>4.3786376374218498E-5</v>
      </c>
      <c r="L3634" s="2">
        <v>6.5815225780675304</v>
      </c>
      <c r="M3634" s="2">
        <v>3.52634311902708</v>
      </c>
      <c r="N3634" s="4">
        <v>4.8175415780136097</v>
      </c>
      <c r="O3634" s="2">
        <v>0.63417811960019899</v>
      </c>
      <c r="P3634">
        <v>3</v>
      </c>
    </row>
    <row r="3635" spans="1:16" x14ac:dyDescent="0.2">
      <c r="A3635">
        <v>808752</v>
      </c>
      <c r="B3635" t="s">
        <v>3646</v>
      </c>
      <c r="C3635">
        <v>9</v>
      </c>
      <c r="D3635" s="2"/>
      <c r="E3635" s="2">
        <v>4</v>
      </c>
      <c r="F3635" s="2"/>
      <c r="G3635" s="2">
        <v>4</v>
      </c>
      <c r="H3635" s="2"/>
      <c r="I3635" s="1">
        <v>1.8625403809102E-5</v>
      </c>
      <c r="J3635" s="1">
        <v>1.8160520843737699E-5</v>
      </c>
      <c r="K3635" s="1">
        <v>1.34727311920672E-5</v>
      </c>
      <c r="L3635" s="2">
        <v>0.97504038193593101</v>
      </c>
      <c r="M3635" s="2">
        <v>0.72335243467222299</v>
      </c>
      <c r="N3635" s="2">
        <v>0.83982012013114504</v>
      </c>
      <c r="O3635" s="2">
        <v>0.29969268564845097</v>
      </c>
      <c r="P3635">
        <v>3</v>
      </c>
    </row>
    <row r="3636" spans="1:16" x14ac:dyDescent="0.2">
      <c r="A3636">
        <v>808776</v>
      </c>
      <c r="B3636" t="s">
        <v>3647</v>
      </c>
      <c r="C3636">
        <v>15</v>
      </c>
      <c r="D3636" s="2"/>
      <c r="E3636" s="2">
        <v>6</v>
      </c>
      <c r="F3636" s="2"/>
      <c r="G3636" s="2">
        <v>8</v>
      </c>
      <c r="H3636" s="2"/>
      <c r="I3636" s="1">
        <v>3.10423396818367E-5</v>
      </c>
      <c r="J3636" s="1">
        <v>2.7240781265606601E-5</v>
      </c>
      <c r="K3636" s="1">
        <v>2.6945462384134501E-5</v>
      </c>
      <c r="L3636" s="2">
        <v>0.87753634374233802</v>
      </c>
      <c r="M3636" s="2">
        <v>0.86802292160666805</v>
      </c>
      <c r="N3636" s="2">
        <v>0.87276667037144395</v>
      </c>
      <c r="O3636" s="2">
        <v>1.0900304123233199E-2</v>
      </c>
      <c r="P3636">
        <v>3</v>
      </c>
    </row>
    <row r="3637" spans="1:16" x14ac:dyDescent="0.2">
      <c r="A3637">
        <v>808777</v>
      </c>
      <c r="B3637" t="s">
        <v>3648</v>
      </c>
      <c r="C3637">
        <v>2</v>
      </c>
      <c r="D3637" s="2"/>
      <c r="E3637" s="2">
        <v>1</v>
      </c>
      <c r="F3637" s="2"/>
      <c r="G3637" s="2">
        <v>2</v>
      </c>
      <c r="H3637" s="2"/>
      <c r="I3637" s="1">
        <v>4.13897862424489E-6</v>
      </c>
      <c r="J3637" s="1">
        <v>4.54013021093444E-6</v>
      </c>
      <c r="K3637" s="1">
        <v>6.7363655960336201E-6</v>
      </c>
      <c r="L3637" s="2">
        <v>1.09692042967792</v>
      </c>
      <c r="M3637" s="2">
        <v>1.6275429780124999</v>
      </c>
      <c r="N3637" s="2">
        <v>1.33614562932367</v>
      </c>
      <c r="O3637" s="2">
        <v>0.39712927744498</v>
      </c>
      <c r="P3637">
        <v>4</v>
      </c>
    </row>
    <row r="3638" spans="1:16" x14ac:dyDescent="0.2">
      <c r="A3638">
        <v>808778</v>
      </c>
      <c r="B3638" t="s">
        <v>3649</v>
      </c>
      <c r="C3638">
        <v>1</v>
      </c>
      <c r="D3638" s="2"/>
      <c r="E3638" s="2">
        <v>1</v>
      </c>
      <c r="F3638" s="2"/>
      <c r="G3638" s="2">
        <v>1</v>
      </c>
      <c r="H3638" s="2"/>
      <c r="I3638" s="1">
        <v>2.0694893121224399E-6</v>
      </c>
      <c r="J3638" s="1">
        <v>4.54013021093444E-6</v>
      </c>
      <c r="K3638" s="1">
        <v>3.3681827980168101E-6</v>
      </c>
      <c r="L3638" s="2">
        <v>2.1938408593558401</v>
      </c>
      <c r="M3638" s="2">
        <v>1.6275429780124999</v>
      </c>
      <c r="N3638" s="2">
        <v>1.88959527029507</v>
      </c>
      <c r="O3638" s="2">
        <v>0.29969268564845097</v>
      </c>
      <c r="P3638">
        <v>4</v>
      </c>
    </row>
    <row r="3639" spans="1:16" x14ac:dyDescent="0.2">
      <c r="A3639">
        <v>808782</v>
      </c>
      <c r="B3639" t="s">
        <v>3650</v>
      </c>
      <c r="C3639">
        <v>2</v>
      </c>
      <c r="D3639" s="2"/>
      <c r="E3639" s="2">
        <v>1</v>
      </c>
      <c r="F3639" s="2"/>
      <c r="G3639" s="2">
        <v>1</v>
      </c>
      <c r="H3639" s="2"/>
      <c r="I3639" s="1">
        <v>4.13897862424489E-6</v>
      </c>
      <c r="J3639" s="1">
        <v>4.54013021093444E-6</v>
      </c>
      <c r="K3639" s="1">
        <v>3.3681827980168101E-6</v>
      </c>
      <c r="L3639" s="2">
        <v>1.09692042967792</v>
      </c>
      <c r="M3639" s="2">
        <v>0.81377148900625096</v>
      </c>
      <c r="N3639" s="2">
        <v>0.94479763514753801</v>
      </c>
      <c r="O3639" s="2">
        <v>0.29969268564845097</v>
      </c>
      <c r="P3639">
        <v>4</v>
      </c>
    </row>
    <row r="3640" spans="1:16" x14ac:dyDescent="0.2">
      <c r="A3640">
        <v>808788</v>
      </c>
      <c r="B3640" t="s">
        <v>3651</v>
      </c>
      <c r="C3640">
        <v>1</v>
      </c>
      <c r="D3640" s="2"/>
      <c r="E3640" s="2">
        <v>1</v>
      </c>
      <c r="F3640" s="2"/>
      <c r="G3640" s="2">
        <v>2</v>
      </c>
      <c r="H3640" s="2"/>
      <c r="I3640" s="1">
        <v>2.0694893121224399E-6</v>
      </c>
      <c r="J3640" s="1">
        <v>4.54013021093444E-6</v>
      </c>
      <c r="K3640" s="1">
        <v>6.7363655960336201E-6</v>
      </c>
      <c r="L3640" s="2">
        <v>2.1938408593558401</v>
      </c>
      <c r="M3640" s="2">
        <v>3.2550859560249998</v>
      </c>
      <c r="N3640" s="2">
        <v>2.6722912586473502</v>
      </c>
      <c r="O3640" s="2">
        <v>0.39712927744498</v>
      </c>
      <c r="P3640">
        <v>4</v>
      </c>
    </row>
    <row r="3641" spans="1:16" x14ac:dyDescent="0.2">
      <c r="A3641">
        <v>808800</v>
      </c>
      <c r="B3641" t="s">
        <v>3652</v>
      </c>
      <c r="C3641">
        <v>1</v>
      </c>
      <c r="D3641" s="2"/>
      <c r="E3641" s="2">
        <v>1</v>
      </c>
      <c r="F3641" s="2"/>
      <c r="G3641" s="2">
        <v>2</v>
      </c>
      <c r="H3641" s="2"/>
      <c r="I3641" s="1">
        <v>2.0694893121224399E-6</v>
      </c>
      <c r="J3641" s="1">
        <v>4.54013021093444E-6</v>
      </c>
      <c r="K3641" s="1">
        <v>6.7363655960336201E-6</v>
      </c>
      <c r="L3641" s="2">
        <v>2.1938408593558401</v>
      </c>
      <c r="M3641" s="2">
        <v>3.2550859560249998</v>
      </c>
      <c r="N3641" s="2">
        <v>2.6722912586473502</v>
      </c>
      <c r="O3641" s="2">
        <v>0.39712927744498</v>
      </c>
      <c r="P3641">
        <v>4</v>
      </c>
    </row>
    <row r="3642" spans="1:16" x14ac:dyDescent="0.2">
      <c r="A3642">
        <v>808848</v>
      </c>
      <c r="B3642" t="s">
        <v>3653</v>
      </c>
      <c r="C3642">
        <v>15</v>
      </c>
      <c r="D3642" s="2">
        <f>1000000*C3642/495425</f>
        <v>30.277034869051825</v>
      </c>
      <c r="E3642" s="2">
        <v>10</v>
      </c>
      <c r="F3642" s="2">
        <f>1000000*E3642/220258</f>
        <v>45.401302109344499</v>
      </c>
      <c r="G3642" s="2">
        <v>11</v>
      </c>
      <c r="H3642" s="2">
        <f>1000000*G3642/296896</f>
        <v>37.050010778184955</v>
      </c>
      <c r="I3642" s="1">
        <v>3.10423396818367E-5</v>
      </c>
      <c r="J3642" s="1">
        <v>4.5401302109344399E-5</v>
      </c>
      <c r="K3642" s="1">
        <v>3.7050010778184903E-5</v>
      </c>
      <c r="L3642" s="2">
        <v>1.46256057290389</v>
      </c>
      <c r="M3642" s="2">
        <v>1.1935315172091601</v>
      </c>
      <c r="N3642" s="4">
        <v>1.32121615929729</v>
      </c>
      <c r="O3642" s="2">
        <v>0.203622286785998</v>
      </c>
      <c r="P3642">
        <v>3</v>
      </c>
    </row>
    <row r="3643" spans="1:16" x14ac:dyDescent="0.2">
      <c r="A3643">
        <v>808860</v>
      </c>
      <c r="B3643" t="s">
        <v>3654</v>
      </c>
      <c r="C3643">
        <v>2</v>
      </c>
      <c r="D3643" s="2"/>
      <c r="E3643" s="2">
        <v>1</v>
      </c>
      <c r="F3643" s="2"/>
      <c r="G3643" s="2">
        <v>2</v>
      </c>
      <c r="H3643" s="2"/>
      <c r="I3643" s="1">
        <v>4.13897862424489E-6</v>
      </c>
      <c r="J3643" s="1">
        <v>4.54013021093444E-6</v>
      </c>
      <c r="K3643" s="1">
        <v>6.7363655960336201E-6</v>
      </c>
      <c r="L3643" s="2">
        <v>1.09692042967792</v>
      </c>
      <c r="M3643" s="2">
        <v>1.6275429780124999</v>
      </c>
      <c r="N3643" s="2">
        <v>1.33614562932367</v>
      </c>
      <c r="O3643" s="2">
        <v>0.39712927744498</v>
      </c>
      <c r="P3643">
        <v>4</v>
      </c>
    </row>
    <row r="3644" spans="1:16" x14ac:dyDescent="0.2">
      <c r="A3644">
        <v>808872</v>
      </c>
      <c r="B3644" t="s">
        <v>3655</v>
      </c>
      <c r="C3644">
        <v>0</v>
      </c>
      <c r="D3644" s="2"/>
      <c r="E3644" s="2">
        <v>1</v>
      </c>
      <c r="F3644" s="2"/>
      <c r="G3644" s="2">
        <v>1</v>
      </c>
      <c r="H3644" s="2"/>
      <c r="I3644">
        <v>0</v>
      </c>
      <c r="J3644" s="1">
        <v>4.54013021093444E-6</v>
      </c>
      <c r="K3644" s="1">
        <v>3.3681827980168101E-6</v>
      </c>
      <c r="L3644" s="2" t="s">
        <v>306</v>
      </c>
      <c r="M3644" s="2" t="s">
        <v>306</v>
      </c>
      <c r="N3644" s="2" t="s">
        <v>306</v>
      </c>
      <c r="P3644">
        <v>4</v>
      </c>
    </row>
    <row r="3645" spans="1:16" x14ac:dyDescent="0.2">
      <c r="A3645">
        <v>808992</v>
      </c>
      <c r="B3645" t="s">
        <v>3656</v>
      </c>
      <c r="C3645">
        <v>4</v>
      </c>
      <c r="D3645" s="2"/>
      <c r="E3645" s="2">
        <v>2</v>
      </c>
      <c r="F3645" s="2"/>
      <c r="G3645" s="2">
        <v>3</v>
      </c>
      <c r="H3645" s="2"/>
      <c r="I3645" s="1">
        <v>8.2779572484897901E-6</v>
      </c>
      <c r="J3645" s="1">
        <v>9.0802604218688902E-6</v>
      </c>
      <c r="K3645" s="1">
        <v>1.0104548394050401E-5</v>
      </c>
      <c r="L3645" s="2">
        <v>1.09692042967792</v>
      </c>
      <c r="M3645" s="2">
        <v>1.2206572335093699</v>
      </c>
      <c r="N3645" s="2">
        <v>1.15713605814984</v>
      </c>
      <c r="O3645" s="2">
        <v>0.10693366865543601</v>
      </c>
      <c r="P3645">
        <v>3</v>
      </c>
    </row>
    <row r="3646" spans="1:16" x14ac:dyDescent="0.2">
      <c r="A3646">
        <v>809136</v>
      </c>
      <c r="B3646" t="s">
        <v>3657</v>
      </c>
      <c r="C3646">
        <v>10</v>
      </c>
      <c r="D3646" s="2"/>
      <c r="E3646" s="2">
        <v>2</v>
      </c>
      <c r="F3646" s="2"/>
      <c r="G3646" s="2">
        <v>8</v>
      </c>
      <c r="H3646" s="2"/>
      <c r="I3646" s="1">
        <v>2.0694893121224399E-5</v>
      </c>
      <c r="J3646" s="1">
        <v>9.0802604218688902E-6</v>
      </c>
      <c r="K3646" s="1">
        <v>2.6945462384134501E-5</v>
      </c>
      <c r="L3646" s="2">
        <v>0.43876817187116901</v>
      </c>
      <c r="M3646" s="2">
        <v>1.30203438241</v>
      </c>
      <c r="N3646" s="2">
        <v>0.75583810811802998</v>
      </c>
      <c r="O3646" s="2">
        <v>1.1421311009156201</v>
      </c>
      <c r="P3646">
        <v>3</v>
      </c>
    </row>
    <row r="3647" spans="1:16" x14ac:dyDescent="0.2">
      <c r="A3647">
        <v>809137</v>
      </c>
      <c r="B3647" t="s">
        <v>3658</v>
      </c>
      <c r="C3647">
        <v>0</v>
      </c>
      <c r="D3647" s="2"/>
      <c r="E3647" s="2">
        <v>1</v>
      </c>
      <c r="F3647" s="2"/>
      <c r="G3647" s="2">
        <v>1</v>
      </c>
      <c r="H3647" s="2"/>
      <c r="I3647">
        <v>0</v>
      </c>
      <c r="J3647" s="1">
        <v>4.54013021093444E-6</v>
      </c>
      <c r="K3647" s="1">
        <v>3.3681827980168101E-6</v>
      </c>
      <c r="L3647" s="2" t="s">
        <v>306</v>
      </c>
      <c r="M3647" s="2" t="s">
        <v>306</v>
      </c>
      <c r="N3647" s="2" t="s">
        <v>306</v>
      </c>
      <c r="P3647">
        <v>4</v>
      </c>
    </row>
    <row r="3648" spans="1:16" x14ac:dyDescent="0.2">
      <c r="A3648">
        <v>809208</v>
      </c>
      <c r="B3648" t="s">
        <v>3659</v>
      </c>
      <c r="C3648">
        <v>0</v>
      </c>
      <c r="D3648" s="2"/>
      <c r="E3648" s="2">
        <v>1</v>
      </c>
      <c r="F3648" s="2"/>
      <c r="G3648" s="2">
        <v>1</v>
      </c>
      <c r="H3648" s="2"/>
      <c r="I3648">
        <v>0</v>
      </c>
      <c r="J3648" s="1">
        <v>4.54013021093444E-6</v>
      </c>
      <c r="K3648" s="1">
        <v>3.3681827980168101E-6</v>
      </c>
      <c r="L3648" s="2" t="s">
        <v>306</v>
      </c>
      <c r="M3648" s="2" t="s">
        <v>306</v>
      </c>
      <c r="N3648" s="2" t="s">
        <v>306</v>
      </c>
      <c r="P3648">
        <v>4</v>
      </c>
    </row>
    <row r="3649" spans="1:16" x14ac:dyDescent="0.2">
      <c r="A3649">
        <v>809568</v>
      </c>
      <c r="B3649" t="s">
        <v>3660</v>
      </c>
      <c r="C3649">
        <v>8</v>
      </c>
      <c r="D3649" s="2"/>
      <c r="E3649" s="2">
        <v>3</v>
      </c>
      <c r="F3649" s="2"/>
      <c r="G3649" s="2">
        <v>3</v>
      </c>
      <c r="H3649" s="2"/>
      <c r="I3649" s="1">
        <v>1.6555914496979499E-5</v>
      </c>
      <c r="J3649" s="1">
        <v>1.3620390632803301E-5</v>
      </c>
      <c r="K3649" s="1">
        <v>1.0104548394050401E-5</v>
      </c>
      <c r="L3649" s="2">
        <v>0.82269032225844196</v>
      </c>
      <c r="M3649" s="2">
        <v>0.61032861675468797</v>
      </c>
      <c r="N3649" s="2">
        <v>0.70859822636065295</v>
      </c>
      <c r="O3649" s="2">
        <v>0.29969268564845097</v>
      </c>
      <c r="P3649">
        <v>3</v>
      </c>
    </row>
    <row r="3650" spans="1:16" x14ac:dyDescent="0.2">
      <c r="A3650">
        <v>810432</v>
      </c>
      <c r="B3650" t="s">
        <v>3661</v>
      </c>
      <c r="C3650">
        <v>7</v>
      </c>
      <c r="D3650" s="2">
        <f>1000000*C3650/495425</f>
        <v>14.129282938890851</v>
      </c>
      <c r="E3650" s="2">
        <v>16</v>
      </c>
      <c r="F3650" s="2">
        <f>1000000*E3650/220258</f>
        <v>72.642083374951198</v>
      </c>
      <c r="G3650" s="2">
        <v>22</v>
      </c>
      <c r="H3650" s="2">
        <f>1000000*G3650/296896</f>
        <v>74.10002155636991</v>
      </c>
      <c r="I3650" s="1">
        <v>1.44864251848571E-5</v>
      </c>
      <c r="J3650" s="1">
        <v>7.2642083374951095E-5</v>
      </c>
      <c r="K3650" s="1">
        <v>7.4100021556369901E-5</v>
      </c>
      <c r="L3650" s="2">
        <v>5.0144933928133604</v>
      </c>
      <c r="M3650" s="2">
        <v>5.1151350737535699</v>
      </c>
      <c r="N3650" s="4">
        <v>5.0645642488456204</v>
      </c>
      <c r="O3650" s="2">
        <v>1.9871735453480699E-2</v>
      </c>
      <c r="P3650">
        <v>3</v>
      </c>
    </row>
    <row r="3651" spans="1:16" x14ac:dyDescent="0.2">
      <c r="A3651">
        <v>810434</v>
      </c>
      <c r="B3651" t="s">
        <v>3662</v>
      </c>
      <c r="C3651">
        <v>4</v>
      </c>
      <c r="D3651" s="2"/>
      <c r="E3651" s="2">
        <v>1</v>
      </c>
      <c r="F3651" s="2"/>
      <c r="G3651" s="2">
        <v>2</v>
      </c>
      <c r="H3651" s="2"/>
      <c r="I3651" s="1">
        <v>8.2779572484897901E-6</v>
      </c>
      <c r="J3651" s="1">
        <v>4.54013021093444E-6</v>
      </c>
      <c r="K3651" s="1">
        <v>6.7363655960336201E-6</v>
      </c>
      <c r="L3651" s="2">
        <v>0.54846021483896101</v>
      </c>
      <c r="M3651" s="2">
        <v>0.81377148900625096</v>
      </c>
      <c r="N3651" s="2">
        <v>0.66807281466183699</v>
      </c>
      <c r="O3651" s="2">
        <v>0.39712927744498</v>
      </c>
      <c r="P3651">
        <v>4</v>
      </c>
    </row>
    <row r="3652" spans="1:16" x14ac:dyDescent="0.2">
      <c r="A3652">
        <v>810438</v>
      </c>
      <c r="B3652" t="s">
        <v>3663</v>
      </c>
      <c r="C3652">
        <v>2</v>
      </c>
      <c r="D3652" s="2"/>
      <c r="E3652" s="2">
        <v>1</v>
      </c>
      <c r="F3652" s="2"/>
      <c r="G3652" s="2">
        <v>3</v>
      </c>
      <c r="H3652" s="2"/>
      <c r="I3652" s="1">
        <v>4.13897862424489E-6</v>
      </c>
      <c r="J3652" s="1">
        <v>4.54013021093444E-6</v>
      </c>
      <c r="K3652" s="1">
        <v>1.0104548394050401E-5</v>
      </c>
      <c r="L3652" s="2">
        <v>1.09692042967792</v>
      </c>
      <c r="M3652" s="2">
        <v>2.4413144670187501</v>
      </c>
      <c r="N3652" s="2">
        <v>1.6364375069464501</v>
      </c>
      <c r="O3652" s="2">
        <v>0.82153704717354403</v>
      </c>
      <c r="P3652">
        <v>4</v>
      </c>
    </row>
    <row r="3653" spans="1:16" x14ac:dyDescent="0.2">
      <c r="A3653">
        <v>810456</v>
      </c>
      <c r="B3653" t="s">
        <v>3664</v>
      </c>
      <c r="C3653">
        <v>0</v>
      </c>
      <c r="D3653" s="2"/>
      <c r="E3653" s="2">
        <v>1</v>
      </c>
      <c r="F3653" s="2"/>
      <c r="G3653" s="2">
        <v>2</v>
      </c>
      <c r="H3653" s="2"/>
      <c r="I3653">
        <v>0</v>
      </c>
      <c r="J3653" s="1">
        <v>4.54013021093444E-6</v>
      </c>
      <c r="K3653" s="1">
        <v>6.7363655960336201E-6</v>
      </c>
      <c r="L3653" s="2" t="s">
        <v>306</v>
      </c>
      <c r="M3653" s="2" t="s">
        <v>306</v>
      </c>
      <c r="N3653" s="2" t="s">
        <v>306</v>
      </c>
      <c r="P3653">
        <v>4</v>
      </c>
    </row>
    <row r="3654" spans="1:16" x14ac:dyDescent="0.2">
      <c r="A3654">
        <v>810504</v>
      </c>
      <c r="B3654" t="s">
        <v>3665</v>
      </c>
      <c r="C3654">
        <v>0</v>
      </c>
      <c r="D3654" s="2"/>
      <c r="E3654" s="2">
        <v>3</v>
      </c>
      <c r="F3654" s="2"/>
      <c r="G3654" s="2">
        <v>1</v>
      </c>
      <c r="H3654" s="2"/>
      <c r="I3654">
        <v>0</v>
      </c>
      <c r="J3654" s="1">
        <v>1.3620390632803301E-5</v>
      </c>
      <c r="K3654" s="1">
        <v>3.3681827980168101E-6</v>
      </c>
      <c r="L3654" s="2" t="s">
        <v>306</v>
      </c>
      <c r="M3654" s="2" t="s">
        <v>306</v>
      </c>
      <c r="N3654" s="2" t="s">
        <v>306</v>
      </c>
      <c r="P3654">
        <v>4</v>
      </c>
    </row>
    <row r="3655" spans="1:16" x14ac:dyDescent="0.2">
      <c r="A3655">
        <v>810510</v>
      </c>
      <c r="B3655" t="s">
        <v>3666</v>
      </c>
      <c r="C3655">
        <v>1</v>
      </c>
      <c r="D3655" s="2"/>
      <c r="E3655" s="2">
        <v>1</v>
      </c>
      <c r="F3655" s="2"/>
      <c r="G3655" s="2">
        <v>1</v>
      </c>
      <c r="H3655" s="2"/>
      <c r="I3655" s="1">
        <v>2.0694893121224399E-6</v>
      </c>
      <c r="J3655" s="1">
        <v>4.54013021093444E-6</v>
      </c>
      <c r="K3655" s="1">
        <v>3.3681827980168101E-6</v>
      </c>
      <c r="L3655" s="2">
        <v>2.1938408593558401</v>
      </c>
      <c r="M3655" s="2">
        <v>1.6275429780124999</v>
      </c>
      <c r="N3655" s="2">
        <v>1.88959527029507</v>
      </c>
      <c r="O3655" s="2">
        <v>0.29969268564845097</v>
      </c>
      <c r="P3655">
        <v>5</v>
      </c>
    </row>
    <row r="3656" spans="1:16" x14ac:dyDescent="0.2">
      <c r="A3656">
        <v>810576</v>
      </c>
      <c r="B3656" t="s">
        <v>3667</v>
      </c>
      <c r="C3656">
        <v>0</v>
      </c>
      <c r="D3656" s="2"/>
      <c r="E3656" s="2">
        <v>4</v>
      </c>
      <c r="F3656" s="2"/>
      <c r="G3656" s="2">
        <v>1</v>
      </c>
      <c r="H3656" s="2"/>
      <c r="I3656">
        <v>0</v>
      </c>
      <c r="J3656" s="1">
        <v>1.8160520843737699E-5</v>
      </c>
      <c r="K3656" s="1">
        <v>3.3681827980168101E-6</v>
      </c>
      <c r="L3656" s="2" t="s">
        <v>306</v>
      </c>
      <c r="M3656" s="2" t="s">
        <v>306</v>
      </c>
      <c r="N3656" s="2" t="s">
        <v>306</v>
      </c>
      <c r="P3656">
        <v>4</v>
      </c>
    </row>
    <row r="3657" spans="1:16" x14ac:dyDescent="0.2">
      <c r="A3657">
        <v>810864</v>
      </c>
      <c r="B3657" t="s">
        <v>3668</v>
      </c>
      <c r="C3657">
        <v>0</v>
      </c>
      <c r="D3657" s="2"/>
      <c r="E3657" s="2">
        <v>2</v>
      </c>
      <c r="F3657" s="2"/>
      <c r="G3657" s="2">
        <v>2</v>
      </c>
      <c r="H3657" s="2"/>
      <c r="I3657">
        <v>0</v>
      </c>
      <c r="J3657" s="1">
        <v>9.0802604218688902E-6</v>
      </c>
      <c r="K3657" s="1">
        <v>6.7363655960336201E-6</v>
      </c>
      <c r="L3657" s="2" t="s">
        <v>306</v>
      </c>
      <c r="M3657" s="2" t="s">
        <v>306</v>
      </c>
      <c r="N3657" s="2" t="s">
        <v>306</v>
      </c>
      <c r="P3657">
        <v>4</v>
      </c>
    </row>
    <row r="3658" spans="1:16" x14ac:dyDescent="0.2">
      <c r="A3658">
        <v>811080</v>
      </c>
      <c r="B3658" t="s">
        <v>3669</v>
      </c>
      <c r="C3658">
        <v>3</v>
      </c>
      <c r="D3658" s="2"/>
      <c r="E3658" s="2">
        <v>1</v>
      </c>
      <c r="F3658" s="2"/>
      <c r="G3658" s="2">
        <v>1</v>
      </c>
      <c r="H3658" s="2"/>
      <c r="I3658" s="1">
        <v>6.2084679363673401E-6</v>
      </c>
      <c r="J3658" s="1">
        <v>4.54013021093444E-6</v>
      </c>
      <c r="K3658" s="1">
        <v>3.3681827980168101E-6</v>
      </c>
      <c r="L3658" s="2">
        <v>0.73128028645194798</v>
      </c>
      <c r="M3658" s="2">
        <v>0.54251432600416705</v>
      </c>
      <c r="N3658" s="2">
        <v>0.629865090098358</v>
      </c>
      <c r="O3658" s="2">
        <v>0.29969268564845097</v>
      </c>
      <c r="P3658">
        <v>6</v>
      </c>
    </row>
    <row r="3659" spans="1:16" x14ac:dyDescent="0.2">
      <c r="A3659">
        <v>812160</v>
      </c>
      <c r="B3659" t="s">
        <v>3670</v>
      </c>
      <c r="C3659">
        <v>8</v>
      </c>
      <c r="D3659" s="2"/>
      <c r="E3659" s="2">
        <v>4</v>
      </c>
      <c r="F3659" s="2"/>
      <c r="G3659" s="2">
        <v>4</v>
      </c>
      <c r="H3659" s="2"/>
      <c r="I3659" s="1">
        <v>1.6555914496979499E-5</v>
      </c>
      <c r="J3659" s="1">
        <v>1.8160520843737699E-5</v>
      </c>
      <c r="K3659" s="1">
        <v>1.34727311920672E-5</v>
      </c>
      <c r="L3659" s="2">
        <v>1.09692042967792</v>
      </c>
      <c r="M3659" s="2">
        <v>0.81377148900625096</v>
      </c>
      <c r="N3659" s="2">
        <v>0.94479763514753801</v>
      </c>
      <c r="O3659" s="2">
        <v>0.29969268564845097</v>
      </c>
      <c r="P3659">
        <v>3</v>
      </c>
    </row>
    <row r="3660" spans="1:16" x14ac:dyDescent="0.2">
      <c r="A3660">
        <v>812184</v>
      </c>
      <c r="B3660" t="s">
        <v>3671</v>
      </c>
      <c r="C3660">
        <v>3</v>
      </c>
      <c r="D3660" s="2"/>
      <c r="E3660" s="2">
        <v>1</v>
      </c>
      <c r="F3660" s="2"/>
      <c r="G3660" s="2">
        <v>1</v>
      </c>
      <c r="H3660" s="2"/>
      <c r="I3660" s="1">
        <v>6.2084679363673401E-6</v>
      </c>
      <c r="J3660" s="1">
        <v>4.54013021093444E-6</v>
      </c>
      <c r="K3660" s="1">
        <v>3.3681827980168101E-6</v>
      </c>
      <c r="L3660" s="2">
        <v>0.73128028645194798</v>
      </c>
      <c r="M3660" s="2">
        <v>0.54251432600416705</v>
      </c>
      <c r="N3660" s="2">
        <v>0.629865090098358</v>
      </c>
      <c r="O3660" s="2">
        <v>0.29969268564845097</v>
      </c>
      <c r="P3660">
        <v>4</v>
      </c>
    </row>
    <row r="3661" spans="1:16" x14ac:dyDescent="0.2">
      <c r="A3661">
        <v>812592</v>
      </c>
      <c r="B3661" t="s">
        <v>3672</v>
      </c>
      <c r="C3661">
        <v>1</v>
      </c>
      <c r="D3661" s="2"/>
      <c r="E3661" s="2">
        <v>1</v>
      </c>
      <c r="F3661" s="2"/>
      <c r="G3661" s="2">
        <v>1</v>
      </c>
      <c r="H3661" s="2"/>
      <c r="I3661" s="1">
        <v>2.0694893121224399E-6</v>
      </c>
      <c r="J3661" s="1">
        <v>4.54013021093444E-6</v>
      </c>
      <c r="K3661" s="1">
        <v>3.3681827980168101E-6</v>
      </c>
      <c r="L3661" s="2">
        <v>2.1938408593558401</v>
      </c>
      <c r="M3661" s="2">
        <v>1.6275429780124999</v>
      </c>
      <c r="N3661" s="2">
        <v>1.88959527029507</v>
      </c>
      <c r="O3661" s="2">
        <v>0.29969268564845097</v>
      </c>
      <c r="P3661">
        <v>4</v>
      </c>
    </row>
    <row r="3662" spans="1:16" x14ac:dyDescent="0.2">
      <c r="A3662">
        <v>812594</v>
      </c>
      <c r="B3662" t="s">
        <v>3673</v>
      </c>
      <c r="C3662">
        <v>0</v>
      </c>
      <c r="D3662" s="2"/>
      <c r="E3662" s="2">
        <v>1</v>
      </c>
      <c r="F3662" s="2"/>
      <c r="G3662" s="2">
        <v>1</v>
      </c>
      <c r="H3662" s="2"/>
      <c r="I3662">
        <v>0</v>
      </c>
      <c r="J3662" s="1">
        <v>4.54013021093444E-6</v>
      </c>
      <c r="K3662" s="1">
        <v>3.3681827980168101E-6</v>
      </c>
      <c r="L3662" s="2" t="s">
        <v>306</v>
      </c>
      <c r="M3662" s="2" t="s">
        <v>306</v>
      </c>
      <c r="N3662" s="2" t="s">
        <v>306</v>
      </c>
      <c r="P3662">
        <v>5</v>
      </c>
    </row>
    <row r="3663" spans="1:16" x14ac:dyDescent="0.2">
      <c r="A3663">
        <v>812664</v>
      </c>
      <c r="B3663" t="s">
        <v>3674</v>
      </c>
      <c r="C3663">
        <v>0</v>
      </c>
      <c r="D3663" s="2"/>
      <c r="E3663" s="2">
        <v>1</v>
      </c>
      <c r="F3663" s="2"/>
      <c r="G3663" s="2">
        <v>1</v>
      </c>
      <c r="H3663" s="2"/>
      <c r="I3663">
        <v>0</v>
      </c>
      <c r="J3663" s="1">
        <v>4.54013021093444E-6</v>
      </c>
      <c r="K3663" s="1">
        <v>3.3681827980168101E-6</v>
      </c>
      <c r="L3663" s="2" t="s">
        <v>306</v>
      </c>
      <c r="M3663" s="2" t="s">
        <v>306</v>
      </c>
      <c r="N3663" s="2" t="s">
        <v>306</v>
      </c>
      <c r="P3663">
        <v>5</v>
      </c>
    </row>
    <row r="3664" spans="1:16" x14ac:dyDescent="0.2">
      <c r="A3664">
        <v>813888</v>
      </c>
      <c r="B3664" t="s">
        <v>3675</v>
      </c>
      <c r="C3664">
        <v>8</v>
      </c>
      <c r="D3664" s="2"/>
      <c r="E3664" s="2">
        <v>8</v>
      </c>
      <c r="F3664" s="2"/>
      <c r="G3664" s="2">
        <v>5</v>
      </c>
      <c r="H3664" s="2"/>
      <c r="I3664" s="1">
        <v>1.6555914496979499E-5</v>
      </c>
      <c r="J3664" s="1">
        <v>3.63210416874755E-5</v>
      </c>
      <c r="K3664" s="1">
        <v>1.6840913990084E-5</v>
      </c>
      <c r="L3664" s="2">
        <v>2.1938408593558401</v>
      </c>
      <c r="M3664" s="2">
        <v>1.01721436125781</v>
      </c>
      <c r="N3664" s="2">
        <v>1.4938562275034799</v>
      </c>
      <c r="O3664" s="2">
        <v>0.78764373467478399</v>
      </c>
      <c r="P3664">
        <v>3</v>
      </c>
    </row>
    <row r="3665" spans="1:16" x14ac:dyDescent="0.2">
      <c r="A3665">
        <v>813890</v>
      </c>
      <c r="B3665" t="s">
        <v>3676</v>
      </c>
      <c r="C3665">
        <v>1</v>
      </c>
      <c r="D3665" s="2"/>
      <c r="E3665" s="2">
        <v>2</v>
      </c>
      <c r="F3665" s="2"/>
      <c r="G3665" s="2">
        <v>2</v>
      </c>
      <c r="H3665" s="2"/>
      <c r="I3665" s="1">
        <v>2.0694893121224399E-6</v>
      </c>
      <c r="J3665" s="1">
        <v>9.0802604218688902E-6</v>
      </c>
      <c r="K3665" s="1">
        <v>6.7363655960336201E-6</v>
      </c>
      <c r="L3665" s="2">
        <v>4.3876817187116899</v>
      </c>
      <c r="M3665" s="2">
        <v>3.2550859560249998</v>
      </c>
      <c r="N3665" s="2">
        <v>3.7791905405901498</v>
      </c>
      <c r="O3665" s="2">
        <v>0.29969268564845097</v>
      </c>
      <c r="P3665">
        <v>4</v>
      </c>
    </row>
    <row r="3666" spans="1:16" x14ac:dyDescent="0.2">
      <c r="A3666">
        <v>814032</v>
      </c>
      <c r="B3666" t="s">
        <v>3677</v>
      </c>
      <c r="C3666">
        <v>2</v>
      </c>
      <c r="D3666" s="2"/>
      <c r="E3666" s="2">
        <v>1</v>
      </c>
      <c r="F3666" s="2"/>
      <c r="G3666" s="2">
        <v>1</v>
      </c>
      <c r="H3666" s="2"/>
      <c r="I3666" s="1">
        <v>4.13897862424489E-6</v>
      </c>
      <c r="J3666" s="1">
        <v>4.54013021093444E-6</v>
      </c>
      <c r="K3666" s="1">
        <v>3.3681827980168101E-6</v>
      </c>
      <c r="L3666" s="2">
        <v>1.09692042967792</v>
      </c>
      <c r="M3666" s="2">
        <v>0.81377148900625096</v>
      </c>
      <c r="N3666" s="2">
        <v>0.94479763514753801</v>
      </c>
      <c r="O3666" s="2">
        <v>0.29969268564845097</v>
      </c>
      <c r="P3666">
        <v>4</v>
      </c>
    </row>
    <row r="3667" spans="1:16" x14ac:dyDescent="0.2">
      <c r="A3667">
        <v>819072</v>
      </c>
      <c r="B3667" t="s">
        <v>3678</v>
      </c>
      <c r="C3667">
        <v>11</v>
      </c>
      <c r="D3667" s="2"/>
      <c r="E3667" s="2">
        <v>5</v>
      </c>
      <c r="F3667" s="2"/>
      <c r="G3667" s="2">
        <v>6</v>
      </c>
      <c r="H3667" s="2"/>
      <c r="I3667" s="1">
        <v>2.27643824333469E-5</v>
      </c>
      <c r="J3667" s="1">
        <v>2.2700651054672199E-5</v>
      </c>
      <c r="K3667" s="1">
        <v>2.0209096788100801E-5</v>
      </c>
      <c r="L3667" s="2">
        <v>0.99720039061629295</v>
      </c>
      <c r="M3667" s="2">
        <v>0.88775071527954597</v>
      </c>
      <c r="N3667" s="2">
        <v>0.94088541281425797</v>
      </c>
      <c r="O3667" s="2">
        <v>0.11632625380956201</v>
      </c>
      <c r="P3667">
        <v>3</v>
      </c>
    </row>
    <row r="3668" spans="1:16" x14ac:dyDescent="0.2">
      <c r="A3668">
        <v>820800</v>
      </c>
      <c r="B3668" t="s">
        <v>3679</v>
      </c>
      <c r="C3668">
        <v>1</v>
      </c>
      <c r="D3668" s="2"/>
      <c r="E3668" s="2">
        <v>2</v>
      </c>
      <c r="F3668" s="2"/>
      <c r="G3668" s="2">
        <v>3</v>
      </c>
      <c r="H3668" s="2"/>
      <c r="I3668" s="1">
        <v>2.0694893121224399E-6</v>
      </c>
      <c r="J3668" s="1">
        <v>9.0802604218688902E-6</v>
      </c>
      <c r="K3668" s="1">
        <v>1.0104548394050401E-5</v>
      </c>
      <c r="L3668" s="2">
        <v>4.3876817187116899</v>
      </c>
      <c r="M3668" s="2">
        <v>4.8826289340375002</v>
      </c>
      <c r="N3668" s="2">
        <v>4.6285442325993902</v>
      </c>
      <c r="O3668" s="2">
        <v>0.10693366865543601</v>
      </c>
      <c r="P3668">
        <v>4</v>
      </c>
    </row>
    <row r="3669" spans="1:16" x14ac:dyDescent="0.2">
      <c r="A3669">
        <v>821029</v>
      </c>
      <c r="B3669" t="s">
        <v>3680</v>
      </c>
      <c r="C3669">
        <v>3</v>
      </c>
      <c r="D3669" s="2"/>
      <c r="E3669" s="2">
        <v>4</v>
      </c>
      <c r="F3669" s="2"/>
      <c r="G3669" s="2">
        <v>1</v>
      </c>
      <c r="H3669" s="2"/>
      <c r="I3669" s="1">
        <v>6.2084679363673401E-6</v>
      </c>
      <c r="J3669" s="1">
        <v>1.8160520843737699E-5</v>
      </c>
      <c r="K3669" s="1">
        <v>3.3681827980168101E-6</v>
      </c>
      <c r="L3669" s="2">
        <v>2.9251211458077901</v>
      </c>
      <c r="M3669" s="2">
        <v>0.54251432600416705</v>
      </c>
      <c r="N3669" s="2">
        <v>1.25973018019671</v>
      </c>
      <c r="O3669" s="2">
        <v>1.8913628150367501</v>
      </c>
      <c r="P3669">
        <v>8</v>
      </c>
    </row>
    <row r="3670" spans="1:16" x14ac:dyDescent="0.2">
      <c r="A3670">
        <v>821035</v>
      </c>
      <c r="B3670" s="7" t="s">
        <v>3681</v>
      </c>
      <c r="C3670">
        <v>8</v>
      </c>
      <c r="D3670" s="2">
        <f>1000000*C3670/495425</f>
        <v>16.147751930160972</v>
      </c>
      <c r="E3670" s="2">
        <v>134</v>
      </c>
      <c r="F3670" s="2">
        <f>1000000*E3670/220258</f>
        <v>608.37744826521623</v>
      </c>
      <c r="G3670" s="2">
        <v>15</v>
      </c>
      <c r="H3670" s="2">
        <f>1000000*G3670/296896</f>
        <v>50.522741970252213</v>
      </c>
      <c r="I3670" s="1">
        <v>1.6555914496979499E-5</v>
      </c>
      <c r="J3670">
        <v>6.0837744826521597E-4</v>
      </c>
      <c r="K3670" s="1">
        <v>5.0522741970252201E-5</v>
      </c>
      <c r="L3670" s="2">
        <v>36.746834394210403</v>
      </c>
      <c r="M3670" s="2">
        <v>3.0516430837734401</v>
      </c>
      <c r="N3670" s="4">
        <v>10.5895336549661</v>
      </c>
      <c r="O3670" s="2">
        <v>3.1819334456371502</v>
      </c>
      <c r="P3670">
        <v>9</v>
      </c>
    </row>
    <row r="3671" spans="1:16" x14ac:dyDescent="0.2">
      <c r="A3671">
        <v>821059</v>
      </c>
      <c r="B3671" t="s">
        <v>3682</v>
      </c>
      <c r="C3671">
        <v>2</v>
      </c>
      <c r="D3671" s="2"/>
      <c r="E3671" s="2">
        <v>4</v>
      </c>
      <c r="F3671" s="2"/>
      <c r="G3671" s="2">
        <v>1</v>
      </c>
      <c r="H3671" s="2"/>
      <c r="I3671" s="1">
        <v>4.13897862424489E-6</v>
      </c>
      <c r="J3671" s="1">
        <v>1.8160520843737699E-5</v>
      </c>
      <c r="K3671" s="1">
        <v>3.3681827980168101E-6</v>
      </c>
      <c r="L3671" s="2">
        <v>4.3876817187116899</v>
      </c>
      <c r="M3671" s="2">
        <v>0.81377148900625096</v>
      </c>
      <c r="N3671" s="2">
        <v>1.88959527029507</v>
      </c>
      <c r="O3671" s="2">
        <v>1.8913628150367501</v>
      </c>
      <c r="P3671">
        <v>10</v>
      </c>
    </row>
    <row r="3672" spans="1:16" x14ac:dyDescent="0.2">
      <c r="A3672">
        <v>821083</v>
      </c>
      <c r="B3672" t="s">
        <v>3683</v>
      </c>
      <c r="C3672">
        <v>0</v>
      </c>
      <c r="D3672" s="2"/>
      <c r="E3672" s="2">
        <v>2</v>
      </c>
      <c r="F3672" s="2"/>
      <c r="G3672" s="2">
        <v>1</v>
      </c>
      <c r="H3672" s="2"/>
      <c r="I3672">
        <v>0</v>
      </c>
      <c r="J3672" s="1">
        <v>9.0802604218688902E-6</v>
      </c>
      <c r="K3672" s="1">
        <v>3.3681827980168101E-6</v>
      </c>
      <c r="L3672" s="2" t="s">
        <v>306</v>
      </c>
      <c r="M3672" s="2" t="s">
        <v>306</v>
      </c>
      <c r="N3672" s="2" t="s">
        <v>306</v>
      </c>
      <c r="P3672">
        <v>10</v>
      </c>
    </row>
    <row r="3673" spans="1:16" x14ac:dyDescent="0.2">
      <c r="A3673">
        <v>821467</v>
      </c>
      <c r="B3673" t="s">
        <v>3684</v>
      </c>
      <c r="C3673">
        <v>0</v>
      </c>
      <c r="D3673" s="2"/>
      <c r="E3673" s="2">
        <v>7</v>
      </c>
      <c r="F3673" s="2"/>
      <c r="G3673" s="2">
        <v>1</v>
      </c>
      <c r="H3673" s="2"/>
      <c r="I3673">
        <v>0</v>
      </c>
      <c r="J3673" s="1">
        <v>3.1780911476541098E-5</v>
      </c>
      <c r="K3673" s="1">
        <v>3.3681827980168101E-6</v>
      </c>
      <c r="L3673" s="2" t="s">
        <v>306</v>
      </c>
      <c r="M3673" s="2" t="s">
        <v>306</v>
      </c>
      <c r="N3673" s="2" t="s">
        <v>306</v>
      </c>
      <c r="P3673">
        <v>10</v>
      </c>
    </row>
    <row r="3674" spans="1:16" x14ac:dyDescent="0.2">
      <c r="A3674">
        <v>821899</v>
      </c>
      <c r="B3674" t="s">
        <v>3685</v>
      </c>
      <c r="C3674">
        <v>0</v>
      </c>
      <c r="D3674" s="2"/>
      <c r="E3674" s="2">
        <v>1</v>
      </c>
      <c r="F3674" s="2"/>
      <c r="G3674" s="2">
        <v>1</v>
      </c>
      <c r="H3674" s="2"/>
      <c r="I3674">
        <v>0</v>
      </c>
      <c r="J3674" s="1">
        <v>4.54013021093444E-6</v>
      </c>
      <c r="K3674" s="1">
        <v>3.3681827980168101E-6</v>
      </c>
      <c r="L3674" s="2" t="s">
        <v>306</v>
      </c>
      <c r="M3674" s="2" t="s">
        <v>306</v>
      </c>
      <c r="N3674" s="2" t="s">
        <v>306</v>
      </c>
      <c r="P3674">
        <v>10</v>
      </c>
    </row>
    <row r="3675" spans="1:16" x14ac:dyDescent="0.2">
      <c r="A3675">
        <v>824256</v>
      </c>
      <c r="B3675" t="s">
        <v>3686</v>
      </c>
      <c r="C3675">
        <v>19</v>
      </c>
      <c r="D3675" s="2"/>
      <c r="E3675" s="2">
        <v>9</v>
      </c>
      <c r="F3675" s="2"/>
      <c r="G3675" s="2">
        <v>8</v>
      </c>
      <c r="H3675" s="2"/>
      <c r="I3675" s="1">
        <v>3.9320296930326501E-5</v>
      </c>
      <c r="J3675" s="1">
        <v>4.0861171898409997E-5</v>
      </c>
      <c r="K3675" s="1">
        <v>2.6945462384134501E-5</v>
      </c>
      <c r="L3675" s="2">
        <v>1.0391877754843399</v>
      </c>
      <c r="M3675" s="2">
        <v>0.68528125390000105</v>
      </c>
      <c r="N3675" s="2">
        <v>0.84388145009916304</v>
      </c>
      <c r="O3675" s="2">
        <v>0.41937943006421102</v>
      </c>
      <c r="P3675">
        <v>3</v>
      </c>
    </row>
    <row r="3676" spans="1:16" x14ac:dyDescent="0.2">
      <c r="A3676">
        <v>824269</v>
      </c>
      <c r="B3676" t="s">
        <v>3687</v>
      </c>
      <c r="C3676">
        <v>0</v>
      </c>
      <c r="D3676" s="2"/>
      <c r="E3676" s="2">
        <v>1</v>
      </c>
      <c r="F3676" s="2"/>
      <c r="G3676" s="2">
        <v>1</v>
      </c>
      <c r="H3676" s="2"/>
      <c r="I3676">
        <v>0</v>
      </c>
      <c r="J3676" s="1">
        <v>4.54013021093444E-6</v>
      </c>
      <c r="K3676" s="1">
        <v>3.3681827980168101E-6</v>
      </c>
      <c r="L3676" s="2" t="s">
        <v>306</v>
      </c>
      <c r="M3676" s="2" t="s">
        <v>306</v>
      </c>
      <c r="N3676" s="2" t="s">
        <v>306</v>
      </c>
      <c r="P3676">
        <v>5</v>
      </c>
    </row>
    <row r="3677" spans="1:16" x14ac:dyDescent="0.2">
      <c r="A3677">
        <v>825984</v>
      </c>
      <c r="B3677" t="s">
        <v>3688</v>
      </c>
      <c r="C3677">
        <v>0</v>
      </c>
      <c r="D3677" s="2"/>
      <c r="E3677" s="2">
        <v>2</v>
      </c>
      <c r="F3677" s="2"/>
      <c r="G3677" s="2">
        <v>4</v>
      </c>
      <c r="H3677" s="2"/>
      <c r="I3677">
        <v>0</v>
      </c>
      <c r="J3677" s="1">
        <v>9.0802604218688902E-6</v>
      </c>
      <c r="K3677" s="1">
        <v>1.34727311920672E-5</v>
      </c>
      <c r="L3677" s="2" t="s">
        <v>306</v>
      </c>
      <c r="M3677" s="2" t="s">
        <v>306</v>
      </c>
      <c r="N3677" s="2" t="s">
        <v>306</v>
      </c>
      <c r="P3677">
        <v>4</v>
      </c>
    </row>
    <row r="3678" spans="1:16" x14ac:dyDescent="0.2">
      <c r="A3678">
        <v>827483</v>
      </c>
      <c r="B3678" t="s">
        <v>3689</v>
      </c>
      <c r="C3678">
        <v>39</v>
      </c>
      <c r="E3678">
        <v>4</v>
      </c>
      <c r="G3678">
        <v>1</v>
      </c>
      <c r="I3678" s="1">
        <v>8.0710083172775394E-5</v>
      </c>
      <c r="J3678" s="1">
        <v>1.8160520843737699E-5</v>
      </c>
      <c r="K3678" s="1">
        <v>3.3681827980168101E-6</v>
      </c>
      <c r="L3678">
        <v>0.22500931890829101</v>
      </c>
      <c r="M3678">
        <v>4.1731871231089797E-2</v>
      </c>
      <c r="N3678">
        <v>9.6902321553593601E-2</v>
      </c>
      <c r="O3678">
        <v>1.8913628150367501</v>
      </c>
      <c r="P3678">
        <v>11</v>
      </c>
    </row>
    <row r="3679" spans="1:16" x14ac:dyDescent="0.2">
      <c r="A3679">
        <v>827745</v>
      </c>
      <c r="B3679" t="s">
        <v>3690</v>
      </c>
      <c r="C3679">
        <v>0</v>
      </c>
      <c r="D3679" s="2"/>
      <c r="E3679" s="2">
        <v>1</v>
      </c>
      <c r="F3679" s="2"/>
      <c r="G3679" s="2">
        <v>1</v>
      </c>
      <c r="H3679" s="2"/>
      <c r="I3679">
        <v>0</v>
      </c>
      <c r="J3679" s="1">
        <v>4.54013021093444E-6</v>
      </c>
      <c r="K3679" s="1">
        <v>3.3681827980168101E-6</v>
      </c>
      <c r="L3679" s="2" t="s">
        <v>306</v>
      </c>
      <c r="M3679" s="2" t="s">
        <v>306</v>
      </c>
      <c r="N3679" s="2" t="s">
        <v>306</v>
      </c>
      <c r="P3679">
        <v>8</v>
      </c>
    </row>
    <row r="3680" spans="1:16" x14ac:dyDescent="0.2">
      <c r="A3680">
        <v>828177</v>
      </c>
      <c r="B3680" t="s">
        <v>3691</v>
      </c>
      <c r="C3680">
        <v>0</v>
      </c>
      <c r="D3680" s="2"/>
      <c r="E3680" s="2">
        <v>19</v>
      </c>
      <c r="F3680" s="2"/>
      <c r="G3680" s="2">
        <v>8</v>
      </c>
      <c r="H3680" s="2"/>
      <c r="I3680">
        <v>0</v>
      </c>
      <c r="J3680" s="1">
        <v>8.6262474007754497E-5</v>
      </c>
      <c r="K3680" s="1">
        <v>2.6945462384134501E-5</v>
      </c>
      <c r="L3680" s="2" t="s">
        <v>306</v>
      </c>
      <c r="M3680" s="2" t="s">
        <v>306</v>
      </c>
      <c r="N3680" s="2" t="s">
        <v>306</v>
      </c>
      <c r="P3680">
        <v>9</v>
      </c>
    </row>
    <row r="3681" spans="1:16" x14ac:dyDescent="0.2">
      <c r="A3681">
        <v>828321</v>
      </c>
      <c r="B3681" t="s">
        <v>3692</v>
      </c>
      <c r="C3681">
        <v>0</v>
      </c>
      <c r="D3681" s="2"/>
      <c r="E3681" s="2">
        <v>1</v>
      </c>
      <c r="F3681" s="2"/>
      <c r="G3681" s="2">
        <v>1</v>
      </c>
      <c r="H3681" s="2"/>
      <c r="I3681">
        <v>0</v>
      </c>
      <c r="J3681" s="1">
        <v>4.54013021093444E-6</v>
      </c>
      <c r="K3681" s="1">
        <v>3.3681827980168101E-6</v>
      </c>
      <c r="L3681" s="2" t="s">
        <v>306</v>
      </c>
      <c r="M3681" s="2" t="s">
        <v>306</v>
      </c>
      <c r="N3681" s="2" t="s">
        <v>306</v>
      </c>
      <c r="P3681">
        <v>10</v>
      </c>
    </row>
    <row r="3682" spans="1:16" x14ac:dyDescent="0.2">
      <c r="A3682">
        <v>834624</v>
      </c>
      <c r="B3682" s="7" t="s">
        <v>3693</v>
      </c>
      <c r="C3682">
        <v>11</v>
      </c>
      <c r="D3682" s="2">
        <f>1000000*C3682/495425</f>
        <v>22.203158903971339</v>
      </c>
      <c r="E3682" s="2">
        <v>112</v>
      </c>
      <c r="F3682" s="2">
        <f>1000000*E3682/220258</f>
        <v>508.49458362465833</v>
      </c>
      <c r="G3682" s="2">
        <v>14</v>
      </c>
      <c r="H3682" s="2">
        <f>1000000*G3682/296896</f>
        <v>47.154559172235395</v>
      </c>
      <c r="I3682" s="1">
        <v>2.27643824333469E-5</v>
      </c>
      <c r="J3682">
        <v>5.08494583624658E-4</v>
      </c>
      <c r="K3682" s="1">
        <v>4.7154559172235299E-5</v>
      </c>
      <c r="L3682" s="2">
        <v>22.337288749804902</v>
      </c>
      <c r="M3682" s="2">
        <v>2.07141833565227</v>
      </c>
      <c r="N3682" s="4">
        <v>6.8021959311023403</v>
      </c>
      <c r="O3682" s="2">
        <v>2.9793129482626401</v>
      </c>
      <c r="P3682">
        <v>4</v>
      </c>
    </row>
    <row r="3683" spans="1:16" x14ac:dyDescent="0.2">
      <c r="A3683">
        <v>834626</v>
      </c>
      <c r="B3683" t="s">
        <v>3694</v>
      </c>
      <c r="C3683">
        <v>3</v>
      </c>
      <c r="D3683" s="2"/>
      <c r="E3683" s="2">
        <v>6</v>
      </c>
      <c r="F3683" s="2"/>
      <c r="G3683" s="2">
        <v>2</v>
      </c>
      <c r="H3683" s="2"/>
      <c r="I3683" s="1">
        <v>6.2084679363673401E-6</v>
      </c>
      <c r="J3683" s="1">
        <v>2.7240781265606601E-5</v>
      </c>
      <c r="K3683" s="1">
        <v>6.7363655960336201E-6</v>
      </c>
      <c r="L3683" s="2">
        <v>4.3876817187116899</v>
      </c>
      <c r="M3683" s="2">
        <v>1.0850286520083301</v>
      </c>
      <c r="N3683" s="2">
        <v>2.1819166759286102</v>
      </c>
      <c r="O3683" s="2">
        <v>1.51364765810672</v>
      </c>
      <c r="P3683">
        <v>5</v>
      </c>
    </row>
    <row r="3684" spans="1:16" x14ac:dyDescent="0.2">
      <c r="A3684">
        <v>836587</v>
      </c>
      <c r="B3684" t="s">
        <v>3695</v>
      </c>
      <c r="C3684">
        <v>0</v>
      </c>
      <c r="D3684" s="2"/>
      <c r="E3684" s="2">
        <v>7</v>
      </c>
      <c r="F3684" s="2"/>
      <c r="G3684" s="2">
        <v>1</v>
      </c>
      <c r="H3684" s="2"/>
      <c r="I3684">
        <v>0</v>
      </c>
      <c r="J3684" s="1">
        <v>3.1780911476541098E-5</v>
      </c>
      <c r="K3684" s="1">
        <v>3.3681827980168101E-6</v>
      </c>
      <c r="L3684" s="2" t="s">
        <v>306</v>
      </c>
      <c r="M3684" s="2" t="s">
        <v>306</v>
      </c>
      <c r="N3684" s="2" t="s">
        <v>306</v>
      </c>
      <c r="P3684">
        <v>10</v>
      </c>
    </row>
    <row r="3685" spans="1:16" x14ac:dyDescent="0.2">
      <c r="A3685">
        <v>837475</v>
      </c>
      <c r="B3685" t="s">
        <v>3696</v>
      </c>
      <c r="C3685">
        <v>10</v>
      </c>
      <c r="D3685" s="2"/>
      <c r="E3685" s="2">
        <v>1</v>
      </c>
      <c r="F3685" s="2"/>
      <c r="G3685" s="2">
        <v>1</v>
      </c>
      <c r="H3685" s="2"/>
      <c r="I3685" s="1">
        <v>2.0694893121224399E-5</v>
      </c>
      <c r="J3685" s="1">
        <v>4.54013021093444E-6</v>
      </c>
      <c r="K3685" s="1">
        <v>3.3681827980168101E-6</v>
      </c>
      <c r="L3685" s="2">
        <v>0.21938408593558401</v>
      </c>
      <c r="M3685" s="2">
        <v>0.16275429780125</v>
      </c>
      <c r="N3685" s="2">
        <v>0.188959527029507</v>
      </c>
      <c r="O3685" s="2">
        <v>0.29969268564845097</v>
      </c>
      <c r="P3685">
        <v>12</v>
      </c>
    </row>
    <row r="3686" spans="1:16" x14ac:dyDescent="0.2">
      <c r="A3686">
        <v>837762</v>
      </c>
      <c r="B3686" t="s">
        <v>3697</v>
      </c>
      <c r="C3686">
        <v>10</v>
      </c>
      <c r="D3686" s="2"/>
      <c r="E3686" s="2">
        <v>1</v>
      </c>
      <c r="F3686" s="2"/>
      <c r="G3686" s="2">
        <v>1</v>
      </c>
      <c r="H3686" s="2"/>
      <c r="I3686" s="1">
        <v>2.0694893121224399E-5</v>
      </c>
      <c r="J3686" s="1">
        <v>4.54013021093444E-6</v>
      </c>
      <c r="K3686" s="1">
        <v>3.3681827980168101E-6</v>
      </c>
      <c r="L3686" s="2">
        <v>0.21938408593558401</v>
      </c>
      <c r="M3686" s="2">
        <v>0.16275429780125</v>
      </c>
      <c r="N3686" s="2">
        <v>0.188959527029507</v>
      </c>
      <c r="O3686" s="2">
        <v>0.29969268564845097</v>
      </c>
      <c r="P3686">
        <v>11</v>
      </c>
    </row>
    <row r="3687" spans="1:16" x14ac:dyDescent="0.2">
      <c r="A3687">
        <v>837866</v>
      </c>
      <c r="B3687" t="s">
        <v>3698</v>
      </c>
      <c r="C3687">
        <v>1</v>
      </c>
      <c r="D3687" s="2"/>
      <c r="E3687" s="2">
        <v>14</v>
      </c>
      <c r="F3687" s="2"/>
      <c r="G3687" s="2">
        <v>2</v>
      </c>
      <c r="H3687" s="2"/>
      <c r="I3687" s="1">
        <v>2.0694893121224399E-6</v>
      </c>
      <c r="J3687" s="1">
        <v>6.3561822953082196E-5</v>
      </c>
      <c r="K3687" s="1">
        <v>6.7363655960336201E-6</v>
      </c>
      <c r="L3687" s="2">
        <v>30.713772030981801</v>
      </c>
      <c r="M3687" s="2">
        <v>3.2550859560249998</v>
      </c>
      <c r="N3687" s="2">
        <v>9.9987983275292898</v>
      </c>
      <c r="O3687" s="2">
        <v>2.7461986106226299</v>
      </c>
      <c r="P3687">
        <v>10</v>
      </c>
    </row>
    <row r="3688" spans="1:16" x14ac:dyDescent="0.2">
      <c r="A3688">
        <v>839808</v>
      </c>
      <c r="B3688" t="s">
        <v>3699</v>
      </c>
      <c r="C3688">
        <v>64</v>
      </c>
      <c r="D3688" s="2"/>
      <c r="E3688" s="2">
        <v>10</v>
      </c>
      <c r="F3688" s="2"/>
      <c r="G3688" s="2">
        <v>6</v>
      </c>
      <c r="H3688" s="2"/>
      <c r="I3688">
        <v>1.3244731597583599E-4</v>
      </c>
      <c r="J3688" s="1">
        <v>4.5401302109344399E-5</v>
      </c>
      <c r="K3688" s="1">
        <v>2.0209096788100801E-5</v>
      </c>
      <c r="L3688" s="2">
        <v>0.34278763427435099</v>
      </c>
      <c r="M3688" s="2">
        <v>0.15258215418867199</v>
      </c>
      <c r="N3688" s="2">
        <v>0.22869909415390999</v>
      </c>
      <c r="O3688" s="2">
        <v>0.83168444890155002</v>
      </c>
      <c r="P3688">
        <v>3</v>
      </c>
    </row>
    <row r="3689" spans="1:16" x14ac:dyDescent="0.2">
      <c r="A3689">
        <v>839810</v>
      </c>
      <c r="B3689" t="s">
        <v>3700</v>
      </c>
      <c r="C3689">
        <v>1</v>
      </c>
      <c r="D3689" s="2"/>
      <c r="E3689" s="2">
        <v>4</v>
      </c>
      <c r="F3689" s="2"/>
      <c r="G3689" s="2">
        <v>1</v>
      </c>
      <c r="H3689" s="2"/>
      <c r="I3689" s="1">
        <v>2.0694893121224399E-6</v>
      </c>
      <c r="J3689" s="1">
        <v>1.8160520843737699E-5</v>
      </c>
      <c r="K3689" s="1">
        <v>3.3681827980168101E-6</v>
      </c>
      <c r="L3689" s="2">
        <v>8.7753634374233798</v>
      </c>
      <c r="M3689" s="2">
        <v>1.6275429780124999</v>
      </c>
      <c r="N3689" s="2">
        <v>3.7791905405901498</v>
      </c>
      <c r="O3689" s="2">
        <v>1.8913628150367501</v>
      </c>
      <c r="P3689">
        <v>4</v>
      </c>
    </row>
    <row r="3690" spans="1:16" x14ac:dyDescent="0.2">
      <c r="A3690">
        <v>839820</v>
      </c>
      <c r="B3690" t="s">
        <v>3701</v>
      </c>
      <c r="C3690">
        <v>5</v>
      </c>
      <c r="D3690" s="2"/>
      <c r="E3690" s="2">
        <v>2</v>
      </c>
      <c r="F3690" s="2"/>
      <c r="G3690" s="2">
        <v>2</v>
      </c>
      <c r="H3690" s="2"/>
      <c r="I3690" s="1">
        <v>1.03474465606122E-5</v>
      </c>
      <c r="J3690" s="1">
        <v>9.0802604218688902E-6</v>
      </c>
      <c r="K3690" s="1">
        <v>6.7363655960336201E-6</v>
      </c>
      <c r="L3690" s="2">
        <v>0.87753634374233802</v>
      </c>
      <c r="M3690" s="2">
        <v>0.65101719120500101</v>
      </c>
      <c r="N3690" s="2">
        <v>0.75583810811802998</v>
      </c>
      <c r="O3690" s="2">
        <v>0.29969268564845097</v>
      </c>
      <c r="P3690">
        <v>4</v>
      </c>
    </row>
    <row r="3691" spans="1:16" x14ac:dyDescent="0.2">
      <c r="A3691">
        <v>840669</v>
      </c>
      <c r="B3691" t="s">
        <v>3702</v>
      </c>
      <c r="C3691">
        <v>0</v>
      </c>
      <c r="D3691" s="2"/>
      <c r="E3691" s="2">
        <v>1</v>
      </c>
      <c r="F3691" s="2"/>
      <c r="G3691" s="2">
        <v>6</v>
      </c>
      <c r="H3691" s="2"/>
      <c r="I3691">
        <v>0</v>
      </c>
      <c r="J3691" s="1">
        <v>4.54013021093444E-6</v>
      </c>
      <c r="K3691" s="1">
        <v>2.0209096788100801E-5</v>
      </c>
      <c r="L3691" s="2" t="s">
        <v>306</v>
      </c>
      <c r="M3691" s="2" t="s">
        <v>306</v>
      </c>
      <c r="N3691" s="2" t="s">
        <v>306</v>
      </c>
      <c r="P3691">
        <v>11</v>
      </c>
    </row>
    <row r="3692" spans="1:16" x14ac:dyDescent="0.2">
      <c r="A3692">
        <v>841536</v>
      </c>
      <c r="B3692" t="s">
        <v>3703</v>
      </c>
      <c r="C3692">
        <v>4</v>
      </c>
      <c r="D3692" s="2"/>
      <c r="E3692" s="2">
        <v>3</v>
      </c>
      <c r="F3692" s="2"/>
      <c r="G3692" s="2">
        <v>2</v>
      </c>
      <c r="H3692" s="2"/>
      <c r="I3692" s="1">
        <v>8.2779572484897901E-6</v>
      </c>
      <c r="J3692" s="1">
        <v>1.3620390632803301E-5</v>
      </c>
      <c r="K3692" s="1">
        <v>6.7363655960336201E-6</v>
      </c>
      <c r="L3692" s="2">
        <v>1.6453806445168799</v>
      </c>
      <c r="M3692" s="2">
        <v>0.81377148900625096</v>
      </c>
      <c r="N3692" s="2">
        <v>1.15713605814984</v>
      </c>
      <c r="O3692" s="2">
        <v>0.71867880155795805</v>
      </c>
      <c r="P3692">
        <v>4</v>
      </c>
    </row>
    <row r="3693" spans="1:16" x14ac:dyDescent="0.2">
      <c r="A3693">
        <v>844096</v>
      </c>
      <c r="B3693" t="s">
        <v>3704</v>
      </c>
      <c r="C3693">
        <v>15</v>
      </c>
      <c r="E3693">
        <v>1</v>
      </c>
      <c r="G3693">
        <v>1</v>
      </c>
      <c r="I3693" s="1">
        <v>3.10423396818367E-5</v>
      </c>
      <c r="J3693" s="1">
        <v>4.54013021093444E-6</v>
      </c>
      <c r="K3693" s="1">
        <v>3.3681827980168101E-6</v>
      </c>
      <c r="L3693">
        <v>0.14625605729038901</v>
      </c>
      <c r="M3693">
        <v>0.10850286520083301</v>
      </c>
      <c r="N3693">
        <v>0.12597301801967101</v>
      </c>
      <c r="O3693">
        <v>0.29969268564845097</v>
      </c>
      <c r="P3693">
        <v>10</v>
      </c>
    </row>
    <row r="3694" spans="1:16" x14ac:dyDescent="0.2">
      <c r="A3694">
        <v>844992</v>
      </c>
      <c r="B3694" t="s">
        <v>3705</v>
      </c>
      <c r="C3694">
        <v>9</v>
      </c>
      <c r="D3694" s="2"/>
      <c r="E3694" s="2">
        <v>1</v>
      </c>
      <c r="F3694" s="2"/>
      <c r="G3694" s="2">
        <v>2</v>
      </c>
      <c r="H3694" s="2"/>
      <c r="I3694" s="1">
        <v>1.8625403809102E-5</v>
      </c>
      <c r="J3694" s="1">
        <v>4.54013021093444E-6</v>
      </c>
      <c r="K3694" s="1">
        <v>6.7363655960336201E-6</v>
      </c>
      <c r="L3694" s="2">
        <v>0.243760095483982</v>
      </c>
      <c r="M3694" s="2">
        <v>0.36167621733611099</v>
      </c>
      <c r="N3694" s="2">
        <v>0.29692125096081601</v>
      </c>
      <c r="O3694" s="2">
        <v>0.39712927744498</v>
      </c>
      <c r="P3694">
        <v>4</v>
      </c>
    </row>
    <row r="3695" spans="1:16" x14ac:dyDescent="0.2">
      <c r="A3695">
        <v>849843</v>
      </c>
      <c r="B3695" t="s">
        <v>3706</v>
      </c>
      <c r="C3695">
        <v>1</v>
      </c>
      <c r="D3695" s="2"/>
      <c r="E3695" s="2">
        <v>1</v>
      </c>
      <c r="F3695" s="2"/>
      <c r="G3695" s="2">
        <v>1</v>
      </c>
      <c r="H3695" s="2"/>
      <c r="I3695" s="1">
        <v>2.0694893121224399E-6</v>
      </c>
      <c r="J3695" s="1">
        <v>4.54013021093444E-6</v>
      </c>
      <c r="K3695" s="1">
        <v>3.3681827980168101E-6</v>
      </c>
      <c r="L3695" s="2">
        <v>2.1938408593558401</v>
      </c>
      <c r="M3695" s="2">
        <v>1.6275429780124999</v>
      </c>
      <c r="N3695" s="2">
        <v>1.88959527029507</v>
      </c>
      <c r="O3695" s="2">
        <v>0.29969268564845097</v>
      </c>
      <c r="P3695">
        <v>11</v>
      </c>
    </row>
    <row r="3696" spans="1:16" x14ac:dyDescent="0.2">
      <c r="A3696">
        <v>852139</v>
      </c>
      <c r="B3696" t="s">
        <v>3707</v>
      </c>
      <c r="C3696">
        <v>1</v>
      </c>
      <c r="D3696" s="2"/>
      <c r="E3696" s="2">
        <v>4</v>
      </c>
      <c r="F3696" s="2"/>
      <c r="G3696" s="2">
        <v>2</v>
      </c>
      <c r="H3696" s="2"/>
      <c r="I3696" s="1">
        <v>2.0694893121224399E-6</v>
      </c>
      <c r="J3696" s="1">
        <v>1.8160520843737699E-5</v>
      </c>
      <c r="K3696" s="1">
        <v>6.7363655960336201E-6</v>
      </c>
      <c r="L3696" s="2">
        <v>8.7753634374233798</v>
      </c>
      <c r="M3696" s="2">
        <v>3.2550859560249998</v>
      </c>
      <c r="N3696" s="2">
        <v>5.3445825172947004</v>
      </c>
      <c r="O3696" s="2">
        <v>1.03287346832706</v>
      </c>
      <c r="P3696">
        <v>10</v>
      </c>
    </row>
    <row r="3697" spans="1:17" x14ac:dyDescent="0.2">
      <c r="A3697">
        <v>852906</v>
      </c>
      <c r="B3697" t="s">
        <v>3708</v>
      </c>
      <c r="C3697">
        <v>0</v>
      </c>
      <c r="D3697" s="2"/>
      <c r="E3697" s="2">
        <v>1</v>
      </c>
      <c r="F3697" s="2"/>
      <c r="G3697" s="2">
        <v>1</v>
      </c>
      <c r="H3697" s="2"/>
      <c r="I3697">
        <v>0</v>
      </c>
      <c r="J3697" s="1">
        <v>4.54013021093444E-6</v>
      </c>
      <c r="K3697" s="1">
        <v>3.3681827980168101E-6</v>
      </c>
      <c r="L3697" s="2" t="s">
        <v>306</v>
      </c>
      <c r="M3697" s="2" t="s">
        <v>306</v>
      </c>
      <c r="N3697" s="2" t="s">
        <v>306</v>
      </c>
      <c r="P3697">
        <v>10</v>
      </c>
    </row>
    <row r="3698" spans="1:17" x14ac:dyDescent="0.2">
      <c r="A3698">
        <v>855825</v>
      </c>
      <c r="B3698" t="s">
        <v>3709</v>
      </c>
      <c r="C3698">
        <v>0</v>
      </c>
      <c r="D3698" s="2"/>
      <c r="E3698" s="2">
        <v>6</v>
      </c>
      <c r="F3698" s="2"/>
      <c r="G3698" s="2">
        <v>1</v>
      </c>
      <c r="H3698" s="2"/>
      <c r="I3698">
        <v>0</v>
      </c>
      <c r="J3698" s="1">
        <v>2.7240781265606601E-5</v>
      </c>
      <c r="K3698" s="1">
        <v>3.3681827980168101E-6</v>
      </c>
      <c r="L3698" s="2" t="s">
        <v>306</v>
      </c>
      <c r="M3698" s="2" t="s">
        <v>306</v>
      </c>
      <c r="N3698" s="2" t="s">
        <v>306</v>
      </c>
      <c r="P3698">
        <v>9</v>
      </c>
    </row>
    <row r="3699" spans="1:17" x14ac:dyDescent="0.2">
      <c r="A3699">
        <v>859257</v>
      </c>
      <c r="B3699" t="s">
        <v>3710</v>
      </c>
      <c r="C3699">
        <v>0</v>
      </c>
      <c r="D3699" s="2"/>
      <c r="E3699" s="2">
        <v>3</v>
      </c>
      <c r="F3699" s="2"/>
      <c r="G3699" s="2">
        <v>2</v>
      </c>
      <c r="H3699" s="2"/>
      <c r="I3699">
        <v>0</v>
      </c>
      <c r="J3699" s="1">
        <v>1.3620390632803301E-5</v>
      </c>
      <c r="K3699" s="1">
        <v>6.7363655960336201E-6</v>
      </c>
      <c r="L3699" s="2" t="s">
        <v>306</v>
      </c>
      <c r="M3699" s="2" t="s">
        <v>306</v>
      </c>
      <c r="N3699" s="2" t="s">
        <v>306</v>
      </c>
      <c r="P3699">
        <v>9</v>
      </c>
    </row>
    <row r="3700" spans="1:17" x14ac:dyDescent="0.2">
      <c r="A3700">
        <v>859275</v>
      </c>
      <c r="B3700" t="s">
        <v>3711</v>
      </c>
      <c r="C3700">
        <v>0</v>
      </c>
      <c r="D3700" s="2"/>
      <c r="E3700" s="2">
        <v>13</v>
      </c>
      <c r="F3700" s="2"/>
      <c r="G3700" s="2">
        <v>2</v>
      </c>
      <c r="H3700" s="2"/>
      <c r="I3700">
        <v>0</v>
      </c>
      <c r="J3700" s="1">
        <v>5.9021692742147801E-5</v>
      </c>
      <c r="K3700" s="1">
        <v>6.7363655960336201E-6</v>
      </c>
      <c r="L3700" s="2" t="s">
        <v>306</v>
      </c>
      <c r="M3700" s="2" t="s">
        <v>306</v>
      </c>
      <c r="N3700" s="2" t="s">
        <v>306</v>
      </c>
      <c r="P3700">
        <v>9</v>
      </c>
    </row>
    <row r="3701" spans="1:17" x14ac:dyDescent="0.2">
      <c r="A3701">
        <v>859279</v>
      </c>
      <c r="B3701" t="s">
        <v>3712</v>
      </c>
      <c r="C3701">
        <v>0</v>
      </c>
      <c r="D3701" s="2"/>
      <c r="E3701" s="2">
        <v>5</v>
      </c>
      <c r="F3701" s="2"/>
      <c r="G3701" s="2">
        <v>3</v>
      </c>
      <c r="H3701" s="2"/>
      <c r="I3701">
        <v>0</v>
      </c>
      <c r="J3701" s="1">
        <v>2.2700651054672199E-5</v>
      </c>
      <c r="K3701" s="1">
        <v>1.0104548394050401E-5</v>
      </c>
      <c r="L3701" s="2" t="s">
        <v>306</v>
      </c>
      <c r="M3701" s="2" t="s">
        <v>306</v>
      </c>
      <c r="N3701" s="2" t="s">
        <v>306</v>
      </c>
      <c r="P3701">
        <v>9</v>
      </c>
    </row>
    <row r="3702" spans="1:17" x14ac:dyDescent="0.2">
      <c r="A3702">
        <v>859280</v>
      </c>
      <c r="B3702" t="s">
        <v>3713</v>
      </c>
      <c r="C3702">
        <v>3</v>
      </c>
      <c r="D3702" s="2"/>
      <c r="E3702" s="2">
        <v>3</v>
      </c>
      <c r="F3702" s="2"/>
      <c r="G3702" s="2">
        <v>4</v>
      </c>
      <c r="H3702" s="2"/>
      <c r="I3702" s="1">
        <v>6.2084679363673401E-6</v>
      </c>
      <c r="J3702" s="1">
        <v>1.3620390632803301E-5</v>
      </c>
      <c r="K3702" s="1">
        <v>1.34727311920672E-5</v>
      </c>
      <c r="L3702" s="2">
        <v>2.1938408593558401</v>
      </c>
      <c r="M3702" s="2">
        <v>2.17005730401667</v>
      </c>
      <c r="N3702" s="2">
        <v>2.1819166759286102</v>
      </c>
      <c r="O3702" s="2">
        <v>1.09003041232331E-2</v>
      </c>
      <c r="P3702">
        <v>9</v>
      </c>
    </row>
    <row r="3703" spans="1:17" x14ac:dyDescent="0.2">
      <c r="A3703">
        <v>859281</v>
      </c>
      <c r="B3703" t="s">
        <v>3714</v>
      </c>
      <c r="C3703">
        <v>0</v>
      </c>
      <c r="D3703" s="2">
        <f>1000000*C3703/495425</f>
        <v>0</v>
      </c>
      <c r="E3703" s="2">
        <v>215</v>
      </c>
      <c r="F3703" s="2">
        <f>1000000*E3703/220258</f>
        <v>976.12799535090664</v>
      </c>
      <c r="G3703" s="2">
        <v>85</v>
      </c>
      <c r="H3703" s="2">
        <f>1000000*G3703/296896</f>
        <v>286.29553783142921</v>
      </c>
      <c r="I3703">
        <v>0</v>
      </c>
      <c r="J3703">
        <v>9.76127995350906E-4</v>
      </c>
      <c r="K3703">
        <v>2.8629553783142902E-4</v>
      </c>
      <c r="L3703" s="2" t="s">
        <v>306</v>
      </c>
      <c r="M3703" s="2" t="s">
        <v>306</v>
      </c>
      <c r="N3703" s="4" t="s">
        <v>306</v>
      </c>
      <c r="P3703">
        <v>10</v>
      </c>
      <c r="Q3703">
        <f>F3703/H3703</f>
        <v>3.4095117330317972</v>
      </c>
    </row>
    <row r="3704" spans="1:17" x14ac:dyDescent="0.2">
      <c r="A3704">
        <v>859283</v>
      </c>
      <c r="B3704" t="s">
        <v>3715</v>
      </c>
      <c r="C3704">
        <v>2</v>
      </c>
      <c r="D3704" s="2"/>
      <c r="E3704" s="2">
        <v>3</v>
      </c>
      <c r="F3704" s="2"/>
      <c r="G3704" s="2">
        <v>1</v>
      </c>
      <c r="H3704" s="2"/>
      <c r="I3704" s="1">
        <v>4.13897862424489E-6</v>
      </c>
      <c r="J3704" s="1">
        <v>1.3620390632803301E-5</v>
      </c>
      <c r="K3704" s="1">
        <v>3.3681827980168101E-6</v>
      </c>
      <c r="L3704" s="2">
        <v>3.2907612890337599</v>
      </c>
      <c r="M3704" s="2">
        <v>0.81377148900625096</v>
      </c>
      <c r="N3704" s="2">
        <v>1.6364375069464501</v>
      </c>
      <c r="O3704" s="2">
        <v>1.51364765810672</v>
      </c>
      <c r="P3704">
        <v>10</v>
      </c>
    </row>
    <row r="3705" spans="1:17" x14ac:dyDescent="0.2">
      <c r="A3705">
        <v>859293</v>
      </c>
      <c r="B3705" t="s">
        <v>3716</v>
      </c>
      <c r="C3705">
        <v>0</v>
      </c>
      <c r="D3705" s="2"/>
      <c r="E3705" s="2">
        <v>9</v>
      </c>
      <c r="F3705" s="2"/>
      <c r="G3705" s="2">
        <v>3</v>
      </c>
      <c r="H3705" s="2"/>
      <c r="I3705">
        <v>0</v>
      </c>
      <c r="J3705" s="1">
        <v>4.0861171898409997E-5</v>
      </c>
      <c r="K3705" s="1">
        <v>1.0104548394050401E-5</v>
      </c>
      <c r="L3705" s="2" t="s">
        <v>306</v>
      </c>
      <c r="M3705" s="2" t="s">
        <v>306</v>
      </c>
      <c r="N3705" s="2" t="s">
        <v>306</v>
      </c>
      <c r="P3705">
        <v>11</v>
      </c>
    </row>
    <row r="3706" spans="1:17" x14ac:dyDescent="0.2">
      <c r="A3706">
        <v>859305</v>
      </c>
      <c r="B3706" t="s">
        <v>3717</v>
      </c>
      <c r="C3706">
        <v>0</v>
      </c>
      <c r="D3706" s="2"/>
      <c r="E3706" s="2">
        <v>5</v>
      </c>
      <c r="F3706" s="2"/>
      <c r="G3706" s="2">
        <v>1</v>
      </c>
      <c r="H3706" s="2"/>
      <c r="I3706">
        <v>0</v>
      </c>
      <c r="J3706" s="1">
        <v>2.2700651054672199E-5</v>
      </c>
      <c r="K3706" s="1">
        <v>3.3681827980168101E-6</v>
      </c>
      <c r="L3706" s="2" t="s">
        <v>306</v>
      </c>
      <c r="M3706" s="2" t="s">
        <v>306</v>
      </c>
      <c r="N3706" s="2" t="s">
        <v>306</v>
      </c>
      <c r="P3706">
        <v>10</v>
      </c>
    </row>
    <row r="3707" spans="1:17" x14ac:dyDescent="0.2">
      <c r="A3707">
        <v>859353</v>
      </c>
      <c r="B3707" t="s">
        <v>3718</v>
      </c>
      <c r="C3707">
        <v>0</v>
      </c>
      <c r="D3707" s="2"/>
      <c r="E3707" s="2">
        <v>12</v>
      </c>
      <c r="F3707" s="2"/>
      <c r="G3707" s="2">
        <v>5</v>
      </c>
      <c r="H3707" s="2"/>
      <c r="I3707">
        <v>0</v>
      </c>
      <c r="J3707" s="1">
        <v>5.4481562531213297E-5</v>
      </c>
      <c r="K3707" s="1">
        <v>1.6840913990084E-5</v>
      </c>
      <c r="L3707" s="2" t="s">
        <v>306</v>
      </c>
      <c r="M3707" s="2" t="s">
        <v>306</v>
      </c>
      <c r="N3707" s="2" t="s">
        <v>306</v>
      </c>
      <c r="P3707">
        <v>11</v>
      </c>
    </row>
    <row r="3708" spans="1:17" x14ac:dyDescent="0.2">
      <c r="A3708">
        <v>859425</v>
      </c>
      <c r="B3708" t="s">
        <v>3719</v>
      </c>
      <c r="C3708">
        <v>0</v>
      </c>
      <c r="D3708" s="2"/>
      <c r="E3708" s="2">
        <v>8</v>
      </c>
      <c r="F3708" s="2"/>
      <c r="G3708" s="2">
        <v>4</v>
      </c>
      <c r="H3708" s="2"/>
      <c r="I3708">
        <v>0</v>
      </c>
      <c r="J3708" s="1">
        <v>3.63210416874755E-5</v>
      </c>
      <c r="K3708" s="1">
        <v>1.34727311920672E-5</v>
      </c>
      <c r="L3708" s="2" t="s">
        <v>306</v>
      </c>
      <c r="M3708" s="2" t="s">
        <v>306</v>
      </c>
      <c r="N3708" s="2" t="s">
        <v>306</v>
      </c>
      <c r="P3708">
        <v>11</v>
      </c>
    </row>
    <row r="3709" spans="1:17" x14ac:dyDescent="0.2">
      <c r="A3709">
        <v>859569</v>
      </c>
      <c r="B3709" t="s">
        <v>3720</v>
      </c>
      <c r="C3709">
        <v>0</v>
      </c>
      <c r="D3709" s="2"/>
      <c r="E3709" s="2">
        <v>8</v>
      </c>
      <c r="F3709" s="2"/>
      <c r="G3709" s="2">
        <v>5</v>
      </c>
      <c r="H3709" s="2"/>
      <c r="I3709">
        <v>0</v>
      </c>
      <c r="J3709" s="1">
        <v>3.63210416874755E-5</v>
      </c>
      <c r="K3709" s="1">
        <v>1.6840913990084E-5</v>
      </c>
      <c r="L3709" s="2" t="s">
        <v>306</v>
      </c>
      <c r="M3709" s="2" t="s">
        <v>306</v>
      </c>
      <c r="N3709" s="2" t="s">
        <v>306</v>
      </c>
      <c r="P3709">
        <v>11</v>
      </c>
    </row>
    <row r="3710" spans="1:17" x14ac:dyDescent="0.2">
      <c r="A3710">
        <v>860145</v>
      </c>
      <c r="B3710" t="s">
        <v>3721</v>
      </c>
      <c r="C3710">
        <v>0</v>
      </c>
      <c r="D3710" s="2"/>
      <c r="E3710" s="2">
        <v>3</v>
      </c>
      <c r="F3710" s="2"/>
      <c r="G3710" s="2">
        <v>1</v>
      </c>
      <c r="H3710" s="2"/>
      <c r="I3710">
        <v>0</v>
      </c>
      <c r="J3710" s="1">
        <v>1.3620390632803301E-5</v>
      </c>
      <c r="K3710" s="1">
        <v>3.3681827980168101E-6</v>
      </c>
      <c r="L3710" s="2" t="s">
        <v>306</v>
      </c>
      <c r="M3710" s="2" t="s">
        <v>306</v>
      </c>
      <c r="N3710" s="2" t="s">
        <v>306</v>
      </c>
      <c r="P3710">
        <v>11</v>
      </c>
    </row>
    <row r="3711" spans="1:17" x14ac:dyDescent="0.2">
      <c r="A3711">
        <v>863978</v>
      </c>
      <c r="B3711" t="s">
        <v>3722</v>
      </c>
      <c r="C3711">
        <v>0</v>
      </c>
      <c r="D3711" s="2"/>
      <c r="E3711" s="2">
        <v>1</v>
      </c>
      <c r="F3711" s="2"/>
      <c r="G3711" s="2">
        <v>2</v>
      </c>
      <c r="H3711" s="2"/>
      <c r="I3711">
        <v>0</v>
      </c>
      <c r="J3711" s="1">
        <v>4.54013021093444E-6</v>
      </c>
      <c r="K3711" s="1">
        <v>6.7363655960336201E-6</v>
      </c>
      <c r="L3711" s="2" t="s">
        <v>306</v>
      </c>
      <c r="M3711" s="2" t="s">
        <v>306</v>
      </c>
      <c r="N3711" s="2" t="s">
        <v>306</v>
      </c>
      <c r="P3711">
        <v>12</v>
      </c>
    </row>
    <row r="3712" spans="1:17" x14ac:dyDescent="0.2">
      <c r="A3712">
        <v>864465</v>
      </c>
      <c r="B3712" t="s">
        <v>3723</v>
      </c>
      <c r="C3712">
        <v>0</v>
      </c>
      <c r="D3712" s="2"/>
      <c r="E3712" s="2">
        <v>5</v>
      </c>
      <c r="F3712" s="2"/>
      <c r="G3712" s="2">
        <v>2</v>
      </c>
      <c r="H3712" s="2"/>
      <c r="I3712">
        <v>0</v>
      </c>
      <c r="J3712" s="1">
        <v>2.2700651054672199E-5</v>
      </c>
      <c r="K3712" s="1">
        <v>6.7363655960336201E-6</v>
      </c>
      <c r="L3712" s="2" t="s">
        <v>306</v>
      </c>
      <c r="M3712" s="2" t="s">
        <v>306</v>
      </c>
      <c r="N3712" s="2" t="s">
        <v>306</v>
      </c>
      <c r="P3712">
        <v>11</v>
      </c>
    </row>
    <row r="3713" spans="1:16" x14ac:dyDescent="0.2">
      <c r="A3713">
        <v>864489</v>
      </c>
      <c r="B3713" t="s">
        <v>3724</v>
      </c>
      <c r="C3713">
        <v>0</v>
      </c>
      <c r="D3713" s="2"/>
      <c r="E3713" s="2">
        <v>1</v>
      </c>
      <c r="F3713" s="2"/>
      <c r="G3713" s="2">
        <v>1</v>
      </c>
      <c r="H3713" s="2"/>
      <c r="I3713">
        <v>0</v>
      </c>
      <c r="J3713" s="1">
        <v>4.54013021093444E-6</v>
      </c>
      <c r="K3713" s="1">
        <v>3.3681827980168101E-6</v>
      </c>
      <c r="L3713" s="2" t="s">
        <v>306</v>
      </c>
      <c r="M3713" s="2" t="s">
        <v>306</v>
      </c>
      <c r="N3713" s="2" t="s">
        <v>306</v>
      </c>
      <c r="P3713">
        <v>11</v>
      </c>
    </row>
    <row r="3714" spans="1:16" x14ac:dyDescent="0.2">
      <c r="A3714">
        <v>865728</v>
      </c>
      <c r="B3714" t="s">
        <v>3725</v>
      </c>
      <c r="C3714">
        <v>6</v>
      </c>
      <c r="D3714" s="2"/>
      <c r="E3714" s="2">
        <v>5</v>
      </c>
      <c r="F3714" s="2"/>
      <c r="G3714" s="2">
        <v>1</v>
      </c>
      <c r="H3714" s="2"/>
      <c r="I3714" s="1">
        <v>1.2416935872734601E-5</v>
      </c>
      <c r="J3714" s="1">
        <v>2.2700651054672199E-5</v>
      </c>
      <c r="K3714" s="1">
        <v>3.3681827980168101E-6</v>
      </c>
      <c r="L3714" s="2">
        <v>1.8282007161298699</v>
      </c>
      <c r="M3714" s="2">
        <v>0.27125716300208302</v>
      </c>
      <c r="N3714" s="2">
        <v>0.70421057905697904</v>
      </c>
      <c r="O3714" s="2">
        <v>2.2109062252554001</v>
      </c>
      <c r="P3714">
        <v>5</v>
      </c>
    </row>
    <row r="3715" spans="1:16" x14ac:dyDescent="0.2">
      <c r="A3715">
        <v>869649</v>
      </c>
      <c r="B3715" t="s">
        <v>3726</v>
      </c>
      <c r="C3715">
        <v>0</v>
      </c>
      <c r="D3715" s="2"/>
      <c r="E3715" s="2">
        <v>10</v>
      </c>
      <c r="F3715" s="2"/>
      <c r="G3715" s="2">
        <v>3</v>
      </c>
      <c r="H3715" s="2"/>
      <c r="I3715">
        <v>0</v>
      </c>
      <c r="J3715" s="1">
        <v>4.5401302109344399E-5</v>
      </c>
      <c r="K3715" s="1">
        <v>1.0104548394050401E-5</v>
      </c>
      <c r="L3715" s="2" t="s">
        <v>306</v>
      </c>
      <c r="M3715" s="2" t="s">
        <v>306</v>
      </c>
      <c r="N3715" s="2" t="s">
        <v>306</v>
      </c>
      <c r="P3715">
        <v>11</v>
      </c>
    </row>
    <row r="3716" spans="1:16" x14ac:dyDescent="0.2">
      <c r="A3716">
        <v>870912</v>
      </c>
      <c r="B3716" t="s">
        <v>3727</v>
      </c>
      <c r="C3716">
        <v>116</v>
      </c>
      <c r="D3716" s="2">
        <f>1000000*C3716/495425</f>
        <v>234.14240298733409</v>
      </c>
      <c r="E3716" s="2">
        <v>40</v>
      </c>
      <c r="F3716" s="2">
        <f>1000000*E3716/220258</f>
        <v>181.605208437378</v>
      </c>
      <c r="G3716" s="2">
        <v>91</v>
      </c>
      <c r="H3716" s="2">
        <f>1000000*G3716/296896</f>
        <v>306.50463461953007</v>
      </c>
      <c r="I3716">
        <v>2.40060760206203E-4</v>
      </c>
      <c r="J3716">
        <v>1.81605208437377E-4</v>
      </c>
      <c r="K3716">
        <v>3.0650463461952997E-4</v>
      </c>
      <c r="L3716" s="2">
        <v>0.75649684805373996</v>
      </c>
      <c r="M3716" s="2">
        <v>1.2767794051649799</v>
      </c>
      <c r="N3716" s="4">
        <v>0.98279173565269495</v>
      </c>
      <c r="O3716" s="2">
        <v>0.52939248290046703</v>
      </c>
      <c r="P3716">
        <v>2</v>
      </c>
    </row>
    <row r="3717" spans="1:16" x14ac:dyDescent="0.2">
      <c r="A3717">
        <v>870913</v>
      </c>
      <c r="B3717" t="s">
        <v>3728</v>
      </c>
      <c r="C3717">
        <v>3</v>
      </c>
      <c r="D3717" s="2"/>
      <c r="E3717" s="2">
        <v>1</v>
      </c>
      <c r="F3717" s="2"/>
      <c r="G3717" s="2">
        <v>2</v>
      </c>
      <c r="H3717" s="2"/>
      <c r="I3717" s="1">
        <v>6.2084679363673401E-6</v>
      </c>
      <c r="J3717" s="1">
        <v>4.54013021093444E-6</v>
      </c>
      <c r="K3717" s="1">
        <v>6.7363655960336201E-6</v>
      </c>
      <c r="L3717" s="2">
        <v>0.73128028645194798</v>
      </c>
      <c r="M3717" s="2">
        <v>1.0850286520083301</v>
      </c>
      <c r="N3717" s="2">
        <v>0.89076375288245002</v>
      </c>
      <c r="O3717" s="2">
        <v>0.39712927744498</v>
      </c>
      <c r="P3717">
        <v>3</v>
      </c>
    </row>
    <row r="3718" spans="1:16" x14ac:dyDescent="0.2">
      <c r="A3718">
        <v>870914</v>
      </c>
      <c r="B3718" t="s">
        <v>3729</v>
      </c>
      <c r="C3718">
        <v>11</v>
      </c>
      <c r="D3718" s="2"/>
      <c r="E3718" s="2">
        <v>4</v>
      </c>
      <c r="F3718" s="2"/>
      <c r="G3718" s="2">
        <v>5</v>
      </c>
      <c r="H3718" s="2"/>
      <c r="I3718" s="1">
        <v>2.27643824333469E-5</v>
      </c>
      <c r="J3718" s="1">
        <v>1.8160520843737699E-5</v>
      </c>
      <c r="K3718" s="1">
        <v>1.6840913990084E-5</v>
      </c>
      <c r="L3718" s="2">
        <v>0.79776031249303403</v>
      </c>
      <c r="M3718" s="2">
        <v>0.73979226273295495</v>
      </c>
      <c r="N3718" s="2">
        <v>0.76822972260761402</v>
      </c>
      <c r="O3718" s="2">
        <v>7.5456661014516799E-2</v>
      </c>
      <c r="P3718">
        <v>3</v>
      </c>
    </row>
    <row r="3719" spans="1:16" x14ac:dyDescent="0.2">
      <c r="A3719">
        <v>870918</v>
      </c>
      <c r="B3719" t="s">
        <v>3730</v>
      </c>
      <c r="C3719">
        <v>3</v>
      </c>
      <c r="D3719" s="2"/>
      <c r="E3719" s="2">
        <v>1</v>
      </c>
      <c r="F3719" s="2"/>
      <c r="G3719" s="2">
        <v>3</v>
      </c>
      <c r="H3719" s="2"/>
      <c r="I3719" s="1">
        <v>6.2084679363673401E-6</v>
      </c>
      <c r="J3719" s="1">
        <v>4.54013021093444E-6</v>
      </c>
      <c r="K3719" s="1">
        <v>1.0104548394050401E-5</v>
      </c>
      <c r="L3719" s="2">
        <v>0.73128028645194798</v>
      </c>
      <c r="M3719" s="2">
        <v>1.6275429780124999</v>
      </c>
      <c r="N3719" s="2">
        <v>1.0909583379643</v>
      </c>
      <c r="O3719" s="2">
        <v>0.82153704717354403</v>
      </c>
      <c r="P3719">
        <v>3</v>
      </c>
    </row>
    <row r="3720" spans="1:16" x14ac:dyDescent="0.2">
      <c r="A3720">
        <v>870924</v>
      </c>
      <c r="B3720" t="s">
        <v>3731</v>
      </c>
      <c r="C3720">
        <v>9</v>
      </c>
      <c r="D3720" s="2"/>
      <c r="E3720" s="2">
        <v>1</v>
      </c>
      <c r="F3720" s="2"/>
      <c r="G3720" s="2">
        <v>7</v>
      </c>
      <c r="H3720" s="2"/>
      <c r="I3720" s="1">
        <v>1.8625403809102E-5</v>
      </c>
      <c r="J3720" s="1">
        <v>4.54013021093444E-6</v>
      </c>
      <c r="K3720" s="1">
        <v>2.3577279586117598E-5</v>
      </c>
      <c r="L3720" s="2">
        <v>0.243760095483982</v>
      </c>
      <c r="M3720" s="2">
        <v>1.26586676067639</v>
      </c>
      <c r="N3720" s="2">
        <v>0.55548879597384904</v>
      </c>
      <c r="O3720" s="2">
        <v>1.84001310665593</v>
      </c>
      <c r="P3720">
        <v>3</v>
      </c>
    </row>
    <row r="3721" spans="1:16" x14ac:dyDescent="0.2">
      <c r="A3721">
        <v>870936</v>
      </c>
      <c r="B3721" t="s">
        <v>3732</v>
      </c>
      <c r="C3721">
        <v>9</v>
      </c>
      <c r="D3721" s="2"/>
      <c r="E3721" s="2">
        <v>9</v>
      </c>
      <c r="F3721" s="2"/>
      <c r="G3721" s="2">
        <v>4</v>
      </c>
      <c r="H3721" s="2"/>
      <c r="I3721" s="1">
        <v>1.8625403809102E-5</v>
      </c>
      <c r="J3721" s="1">
        <v>4.0861171898409997E-5</v>
      </c>
      <c r="K3721" s="1">
        <v>1.34727311920672E-5</v>
      </c>
      <c r="L3721" s="2">
        <v>2.1938408593558401</v>
      </c>
      <c r="M3721" s="2">
        <v>0.72335243467222299</v>
      </c>
      <c r="N3721" s="2">
        <v>1.25973018019671</v>
      </c>
      <c r="O3721" s="2">
        <v>1.1673042749948099</v>
      </c>
      <c r="P3721">
        <v>3</v>
      </c>
    </row>
    <row r="3722" spans="1:16" x14ac:dyDescent="0.2">
      <c r="A3722">
        <v>870960</v>
      </c>
      <c r="B3722" t="s">
        <v>3733</v>
      </c>
      <c r="C3722">
        <v>2</v>
      </c>
      <c r="D3722" s="2"/>
      <c r="E3722" s="2">
        <v>2</v>
      </c>
      <c r="F3722" s="2"/>
      <c r="G3722" s="2">
        <v>1</v>
      </c>
      <c r="H3722" s="2"/>
      <c r="I3722" s="1">
        <v>4.13897862424489E-6</v>
      </c>
      <c r="J3722" s="1">
        <v>9.0802604218688902E-6</v>
      </c>
      <c r="K3722" s="1">
        <v>3.3681827980168101E-6</v>
      </c>
      <c r="L3722" s="2">
        <v>2.1938408593558401</v>
      </c>
      <c r="M3722" s="2">
        <v>0.81377148900625096</v>
      </c>
      <c r="N3722" s="2">
        <v>1.33614562932367</v>
      </c>
      <c r="O3722" s="2">
        <v>1.03287346832706</v>
      </c>
      <c r="P3722">
        <v>3</v>
      </c>
    </row>
    <row r="3723" spans="1:16" x14ac:dyDescent="0.2">
      <c r="A3723">
        <v>870984</v>
      </c>
      <c r="B3723" t="s">
        <v>3734</v>
      </c>
      <c r="C3723">
        <v>8</v>
      </c>
      <c r="D3723" s="2"/>
      <c r="E3723" s="2">
        <v>4</v>
      </c>
      <c r="F3723" s="2"/>
      <c r="G3723" s="2">
        <v>6</v>
      </c>
      <c r="H3723" s="2"/>
      <c r="I3723" s="1">
        <v>1.6555914496979499E-5</v>
      </c>
      <c r="J3723" s="1">
        <v>1.8160520843737699E-5</v>
      </c>
      <c r="K3723" s="1">
        <v>2.0209096788100801E-5</v>
      </c>
      <c r="L3723" s="2">
        <v>1.09692042967792</v>
      </c>
      <c r="M3723" s="2">
        <v>1.2206572335093699</v>
      </c>
      <c r="N3723" s="2">
        <v>1.15713605814984</v>
      </c>
      <c r="O3723" s="2">
        <v>0.10693366865543601</v>
      </c>
      <c r="P3723">
        <v>3</v>
      </c>
    </row>
    <row r="3724" spans="1:16" x14ac:dyDescent="0.2">
      <c r="A3724">
        <v>871056</v>
      </c>
      <c r="B3724" t="s">
        <v>3735</v>
      </c>
      <c r="C3724">
        <v>6</v>
      </c>
      <c r="D3724" s="2"/>
      <c r="E3724" s="2">
        <v>4</v>
      </c>
      <c r="F3724" s="2"/>
      <c r="G3724" s="2">
        <v>5</v>
      </c>
      <c r="H3724" s="2"/>
      <c r="I3724" s="1">
        <v>1.2416935872734601E-5</v>
      </c>
      <c r="J3724" s="1">
        <v>1.8160520843737699E-5</v>
      </c>
      <c r="K3724" s="1">
        <v>1.6840913990084E-5</v>
      </c>
      <c r="L3724" s="2">
        <v>1.46256057290389</v>
      </c>
      <c r="M3724" s="2">
        <v>1.35628581501041</v>
      </c>
      <c r="N3724" s="2">
        <v>1.4084211581139501</v>
      </c>
      <c r="O3724" s="2">
        <v>7.5456661014516896E-2</v>
      </c>
      <c r="P3724">
        <v>3</v>
      </c>
    </row>
    <row r="3725" spans="1:16" x14ac:dyDescent="0.2">
      <c r="A3725">
        <v>871068</v>
      </c>
      <c r="B3725" t="s">
        <v>3736</v>
      </c>
      <c r="C3725">
        <v>1</v>
      </c>
      <c r="D3725" s="2"/>
      <c r="E3725" s="2">
        <v>1</v>
      </c>
      <c r="F3725" s="2"/>
      <c r="G3725" s="2">
        <v>1</v>
      </c>
      <c r="H3725" s="2"/>
      <c r="I3725" s="1">
        <v>2.0694893121224399E-6</v>
      </c>
      <c r="J3725" s="1">
        <v>4.54013021093444E-6</v>
      </c>
      <c r="K3725" s="1">
        <v>3.3681827980168101E-6</v>
      </c>
      <c r="L3725" s="2">
        <v>2.1938408593558401</v>
      </c>
      <c r="M3725" s="2">
        <v>1.6275429780124999</v>
      </c>
      <c r="N3725" s="2">
        <v>1.88959527029507</v>
      </c>
      <c r="O3725" s="2">
        <v>0.29969268564845097</v>
      </c>
      <c r="P3725">
        <v>4</v>
      </c>
    </row>
    <row r="3726" spans="1:16" x14ac:dyDescent="0.2">
      <c r="A3726">
        <v>871344</v>
      </c>
      <c r="B3726" t="s">
        <v>3737</v>
      </c>
      <c r="C3726">
        <v>4</v>
      </c>
      <c r="D3726" s="2"/>
      <c r="E3726" s="2">
        <v>4</v>
      </c>
      <c r="F3726" s="2"/>
      <c r="G3726" s="2">
        <v>3</v>
      </c>
      <c r="H3726" s="2"/>
      <c r="I3726" s="1">
        <v>8.2779572484897901E-6</v>
      </c>
      <c r="J3726" s="1">
        <v>1.8160520843737699E-5</v>
      </c>
      <c r="K3726" s="1">
        <v>1.0104548394050401E-5</v>
      </c>
      <c r="L3726" s="2">
        <v>2.1938408593558401</v>
      </c>
      <c r="M3726" s="2">
        <v>1.2206572335093699</v>
      </c>
      <c r="N3726" s="2">
        <v>1.6364375069464501</v>
      </c>
      <c r="O3726" s="2">
        <v>0.59469648044330103</v>
      </c>
      <c r="P3726">
        <v>3</v>
      </c>
    </row>
    <row r="3727" spans="1:16" x14ac:dyDescent="0.2">
      <c r="A3727">
        <v>872640</v>
      </c>
      <c r="B3727" t="s">
        <v>3738</v>
      </c>
      <c r="C3727">
        <v>9</v>
      </c>
      <c r="D3727" s="2"/>
      <c r="E3727" s="2">
        <v>3</v>
      </c>
      <c r="F3727" s="2"/>
      <c r="G3727" s="2">
        <v>8</v>
      </c>
      <c r="H3727" s="2"/>
      <c r="I3727" s="1">
        <v>1.8625403809102E-5</v>
      </c>
      <c r="J3727" s="1">
        <v>1.3620390632803301E-5</v>
      </c>
      <c r="K3727" s="1">
        <v>2.6945462384134501E-5</v>
      </c>
      <c r="L3727" s="2">
        <v>0.73128028645194798</v>
      </c>
      <c r="M3727" s="2">
        <v>1.44670486934444</v>
      </c>
      <c r="N3727" s="2">
        <v>1.0285653850220799</v>
      </c>
      <c r="O3727" s="2">
        <v>0.69555576467035596</v>
      </c>
      <c r="P3727">
        <v>3</v>
      </c>
    </row>
    <row r="3728" spans="1:16" x14ac:dyDescent="0.2">
      <c r="A3728">
        <v>872688</v>
      </c>
      <c r="B3728" t="s">
        <v>3739</v>
      </c>
      <c r="C3728">
        <v>0</v>
      </c>
      <c r="D3728" s="2"/>
      <c r="E3728" s="2">
        <v>1</v>
      </c>
      <c r="F3728" s="2"/>
      <c r="G3728" s="2">
        <v>2</v>
      </c>
      <c r="H3728" s="2"/>
      <c r="I3728">
        <v>0</v>
      </c>
      <c r="J3728" s="1">
        <v>4.54013021093444E-6</v>
      </c>
      <c r="K3728" s="1">
        <v>6.7363655960336201E-6</v>
      </c>
      <c r="L3728" s="2" t="s">
        <v>306</v>
      </c>
      <c r="M3728" s="2" t="s">
        <v>306</v>
      </c>
      <c r="N3728" s="2" t="s">
        <v>306</v>
      </c>
      <c r="P3728">
        <v>4</v>
      </c>
    </row>
    <row r="3729" spans="1:16" x14ac:dyDescent="0.2">
      <c r="A3729">
        <v>873747</v>
      </c>
      <c r="B3729" t="s">
        <v>3740</v>
      </c>
      <c r="C3729">
        <v>0</v>
      </c>
      <c r="D3729" s="2"/>
      <c r="E3729" s="2">
        <v>1</v>
      </c>
      <c r="F3729" s="2"/>
      <c r="G3729" s="2">
        <v>1</v>
      </c>
      <c r="H3729" s="2"/>
      <c r="I3729">
        <v>0</v>
      </c>
      <c r="J3729" s="1">
        <v>4.54013021093444E-6</v>
      </c>
      <c r="K3729" s="1">
        <v>3.3681827980168101E-6</v>
      </c>
      <c r="L3729" s="2" t="s">
        <v>306</v>
      </c>
      <c r="M3729" s="2" t="s">
        <v>306</v>
      </c>
      <c r="N3729" s="2" t="s">
        <v>306</v>
      </c>
      <c r="P3729">
        <v>9</v>
      </c>
    </row>
    <row r="3730" spans="1:16" x14ac:dyDescent="0.2">
      <c r="A3730">
        <v>874179</v>
      </c>
      <c r="B3730" t="s">
        <v>3741</v>
      </c>
      <c r="C3730">
        <v>0</v>
      </c>
      <c r="D3730" s="2"/>
      <c r="E3730" s="2">
        <v>6</v>
      </c>
      <c r="F3730" s="2"/>
      <c r="G3730" s="2">
        <v>1</v>
      </c>
      <c r="H3730" s="2"/>
      <c r="I3730">
        <v>0</v>
      </c>
      <c r="J3730" s="1">
        <v>2.7240781265606601E-5</v>
      </c>
      <c r="K3730" s="1">
        <v>3.3681827980168101E-6</v>
      </c>
      <c r="L3730" s="2" t="s">
        <v>306</v>
      </c>
      <c r="M3730" s="2" t="s">
        <v>306</v>
      </c>
      <c r="N3730" s="2" t="s">
        <v>306</v>
      </c>
      <c r="P3730">
        <v>10</v>
      </c>
    </row>
    <row r="3731" spans="1:16" x14ac:dyDescent="0.2">
      <c r="A3731">
        <v>874368</v>
      </c>
      <c r="B3731" t="s">
        <v>3742</v>
      </c>
      <c r="C3731">
        <v>6</v>
      </c>
      <c r="D3731" s="2"/>
      <c r="E3731" s="2">
        <v>2</v>
      </c>
      <c r="F3731" s="2"/>
      <c r="G3731" s="2">
        <v>3</v>
      </c>
      <c r="H3731" s="2"/>
      <c r="I3731" s="1">
        <v>1.2416935872734601E-5</v>
      </c>
      <c r="J3731" s="1">
        <v>9.0802604218688902E-6</v>
      </c>
      <c r="K3731" s="1">
        <v>1.0104548394050401E-5</v>
      </c>
      <c r="L3731" s="2">
        <v>0.73128028645194798</v>
      </c>
      <c r="M3731" s="2">
        <v>0.81377148900625096</v>
      </c>
      <c r="N3731" s="2">
        <v>0.77142403876656596</v>
      </c>
      <c r="O3731" s="2">
        <v>0.10693366865543601</v>
      </c>
      <c r="P3731">
        <v>3</v>
      </c>
    </row>
    <row r="3732" spans="1:16" x14ac:dyDescent="0.2">
      <c r="A3732">
        <v>874392</v>
      </c>
      <c r="B3732" t="s">
        <v>3743</v>
      </c>
      <c r="C3732">
        <v>1</v>
      </c>
      <c r="D3732" s="2"/>
      <c r="E3732" s="2">
        <v>1</v>
      </c>
      <c r="F3732" s="2"/>
      <c r="G3732" s="2">
        <v>1</v>
      </c>
      <c r="H3732" s="2"/>
      <c r="I3732" s="1">
        <v>2.0694893121224399E-6</v>
      </c>
      <c r="J3732" s="1">
        <v>4.54013021093444E-6</v>
      </c>
      <c r="K3732" s="1">
        <v>3.3681827980168101E-6</v>
      </c>
      <c r="L3732" s="2">
        <v>2.1938408593558401</v>
      </c>
      <c r="M3732" s="2">
        <v>1.6275429780124999</v>
      </c>
      <c r="N3732" s="2">
        <v>1.88959527029507</v>
      </c>
      <c r="O3732" s="2">
        <v>0.29969268564845097</v>
      </c>
      <c r="P3732">
        <v>4</v>
      </c>
    </row>
    <row r="3733" spans="1:16" x14ac:dyDescent="0.2">
      <c r="A3733">
        <v>874658</v>
      </c>
      <c r="B3733" t="s">
        <v>3744</v>
      </c>
      <c r="C3733">
        <v>0</v>
      </c>
      <c r="D3733" s="2"/>
      <c r="E3733" s="2">
        <v>1</v>
      </c>
      <c r="F3733" s="2"/>
      <c r="G3733" s="2">
        <v>1</v>
      </c>
      <c r="H3733" s="2"/>
      <c r="I3733">
        <v>0</v>
      </c>
      <c r="J3733" s="1">
        <v>4.54013021093444E-6</v>
      </c>
      <c r="K3733" s="1">
        <v>3.3681827980168101E-6</v>
      </c>
      <c r="L3733" s="2" t="s">
        <v>306</v>
      </c>
      <c r="M3733" s="2" t="s">
        <v>306</v>
      </c>
      <c r="N3733" s="2" t="s">
        <v>306</v>
      </c>
      <c r="P3733">
        <v>5</v>
      </c>
    </row>
    <row r="3734" spans="1:16" x14ac:dyDescent="0.2">
      <c r="A3734">
        <v>874739</v>
      </c>
      <c r="B3734" t="s">
        <v>3745</v>
      </c>
      <c r="C3734">
        <v>1</v>
      </c>
      <c r="D3734" s="2"/>
      <c r="E3734" s="2">
        <v>1</v>
      </c>
      <c r="F3734" s="2"/>
      <c r="G3734" s="2">
        <v>2</v>
      </c>
      <c r="H3734" s="2"/>
      <c r="I3734" s="1">
        <v>2.0694893121224399E-6</v>
      </c>
      <c r="J3734" s="1">
        <v>4.54013021093444E-6</v>
      </c>
      <c r="K3734" s="1">
        <v>6.7363655960336201E-6</v>
      </c>
      <c r="L3734" s="2">
        <v>2.1938408593558401</v>
      </c>
      <c r="M3734" s="2">
        <v>3.2550859560249998</v>
      </c>
      <c r="N3734" s="2">
        <v>2.6722912586473502</v>
      </c>
      <c r="O3734" s="2">
        <v>0.39712927744498</v>
      </c>
      <c r="P3734">
        <v>8</v>
      </c>
    </row>
    <row r="3735" spans="1:16" x14ac:dyDescent="0.2">
      <c r="A3735">
        <v>876108</v>
      </c>
      <c r="B3735" t="s">
        <v>3746</v>
      </c>
      <c r="C3735">
        <v>1</v>
      </c>
      <c r="D3735" s="2"/>
      <c r="E3735" s="2">
        <v>1</v>
      </c>
      <c r="F3735" s="2"/>
      <c r="G3735" s="2">
        <v>1</v>
      </c>
      <c r="H3735" s="2"/>
      <c r="I3735" s="1">
        <v>2.0694893121224399E-6</v>
      </c>
      <c r="J3735" s="1">
        <v>4.54013021093444E-6</v>
      </c>
      <c r="K3735" s="1">
        <v>3.3681827980168101E-6</v>
      </c>
      <c r="L3735" s="2">
        <v>2.1938408593558401</v>
      </c>
      <c r="M3735" s="2">
        <v>1.6275429780124999</v>
      </c>
      <c r="N3735" s="2">
        <v>1.88959527029507</v>
      </c>
      <c r="O3735" s="2">
        <v>0.29969268564845097</v>
      </c>
      <c r="P3735">
        <v>4</v>
      </c>
    </row>
    <row r="3736" spans="1:16" x14ac:dyDescent="0.2">
      <c r="A3736">
        <v>881280</v>
      </c>
      <c r="B3736" t="s">
        <v>3747</v>
      </c>
      <c r="C3736">
        <v>6</v>
      </c>
      <c r="D3736" s="2"/>
      <c r="E3736" s="2">
        <v>1</v>
      </c>
      <c r="F3736" s="2"/>
      <c r="G3736" s="2">
        <v>2</v>
      </c>
      <c r="H3736" s="2"/>
      <c r="I3736" s="1">
        <v>1.2416935872734601E-5</v>
      </c>
      <c r="J3736" s="1">
        <v>4.54013021093444E-6</v>
      </c>
      <c r="K3736" s="1">
        <v>6.7363655960336201E-6</v>
      </c>
      <c r="L3736" s="2">
        <v>0.36564014322597399</v>
      </c>
      <c r="M3736" s="2">
        <v>0.54251432600416705</v>
      </c>
      <c r="N3736" s="2">
        <v>0.44538187644122501</v>
      </c>
      <c r="O3736" s="2">
        <v>0.39712927744498</v>
      </c>
      <c r="P3736">
        <v>3</v>
      </c>
    </row>
    <row r="3737" spans="1:16" x14ac:dyDescent="0.2">
      <c r="A3737">
        <v>881292</v>
      </c>
      <c r="B3737" t="s">
        <v>3748</v>
      </c>
      <c r="C3737">
        <v>0</v>
      </c>
      <c r="D3737" s="2"/>
      <c r="E3737" s="2">
        <v>1</v>
      </c>
      <c r="F3737" s="2"/>
      <c r="G3737" s="2">
        <v>1</v>
      </c>
      <c r="H3737" s="2"/>
      <c r="I3737">
        <v>0</v>
      </c>
      <c r="J3737" s="1">
        <v>4.54013021093444E-6</v>
      </c>
      <c r="K3737" s="1">
        <v>3.3681827980168101E-6</v>
      </c>
      <c r="L3737" s="2" t="s">
        <v>306</v>
      </c>
      <c r="M3737" s="2" t="s">
        <v>306</v>
      </c>
      <c r="N3737" s="2" t="s">
        <v>306</v>
      </c>
      <c r="P3737">
        <v>4</v>
      </c>
    </row>
    <row r="3738" spans="1:16" x14ac:dyDescent="0.2">
      <c r="A3738">
        <v>886464</v>
      </c>
      <c r="B3738" t="s">
        <v>3749</v>
      </c>
      <c r="C3738">
        <v>14</v>
      </c>
      <c r="D3738" s="2"/>
      <c r="E3738" s="2">
        <v>8</v>
      </c>
      <c r="F3738" s="2"/>
      <c r="G3738" s="2">
        <v>8</v>
      </c>
      <c r="H3738" s="2"/>
      <c r="I3738" s="1">
        <v>2.8972850369714199E-5</v>
      </c>
      <c r="J3738" s="1">
        <v>3.63210416874755E-5</v>
      </c>
      <c r="K3738" s="1">
        <v>2.6945462384134501E-5</v>
      </c>
      <c r="L3738" s="2">
        <v>1.2536233482033401</v>
      </c>
      <c r="M3738" s="2">
        <v>0.93002455886428703</v>
      </c>
      <c r="N3738" s="2">
        <v>1.0797687258829001</v>
      </c>
      <c r="O3738" s="2">
        <v>0.29969268564845097</v>
      </c>
      <c r="P3738">
        <v>3</v>
      </c>
    </row>
    <row r="3739" spans="1:16" x14ac:dyDescent="0.2">
      <c r="A3739">
        <v>886608</v>
      </c>
      <c r="B3739" t="s">
        <v>3750</v>
      </c>
      <c r="C3739">
        <v>0</v>
      </c>
      <c r="D3739" s="2"/>
      <c r="E3739" s="2">
        <v>2</v>
      </c>
      <c r="F3739" s="2"/>
      <c r="G3739" s="2">
        <v>1</v>
      </c>
      <c r="H3739" s="2"/>
      <c r="I3739">
        <v>0</v>
      </c>
      <c r="J3739" s="1">
        <v>9.0802604218688902E-6</v>
      </c>
      <c r="K3739" s="1">
        <v>3.3681827980168101E-6</v>
      </c>
      <c r="L3739" s="2" t="s">
        <v>306</v>
      </c>
      <c r="M3739" s="2" t="s">
        <v>306</v>
      </c>
      <c r="N3739" s="2" t="s">
        <v>306</v>
      </c>
      <c r="P3739">
        <v>4</v>
      </c>
    </row>
    <row r="3740" spans="1:16" x14ac:dyDescent="0.2">
      <c r="A3740">
        <v>886743</v>
      </c>
      <c r="B3740" t="s">
        <v>3751</v>
      </c>
      <c r="C3740">
        <v>1</v>
      </c>
      <c r="D3740" s="2"/>
      <c r="E3740" s="2">
        <v>7</v>
      </c>
      <c r="F3740" s="2"/>
      <c r="G3740" s="2">
        <v>1</v>
      </c>
      <c r="H3740" s="2"/>
      <c r="I3740" s="1">
        <v>2.0694893121224399E-6</v>
      </c>
      <c r="J3740" s="1">
        <v>3.1780911476541098E-5</v>
      </c>
      <c r="K3740" s="1">
        <v>3.3681827980168101E-6</v>
      </c>
      <c r="L3740" s="2">
        <v>15.3568860154909</v>
      </c>
      <c r="M3740" s="2">
        <v>1.6275429780124999</v>
      </c>
      <c r="N3740" s="2">
        <v>4.9993991637646404</v>
      </c>
      <c r="O3740" s="2">
        <v>2.7461986106226299</v>
      </c>
      <c r="P3740">
        <v>9</v>
      </c>
    </row>
    <row r="3741" spans="1:16" x14ac:dyDescent="0.2">
      <c r="A3741">
        <v>891648</v>
      </c>
      <c r="B3741" t="s">
        <v>3752</v>
      </c>
      <c r="C3741">
        <v>5</v>
      </c>
      <c r="D3741" s="2"/>
      <c r="E3741" s="2">
        <v>1</v>
      </c>
      <c r="F3741" s="2"/>
      <c r="G3741" s="2">
        <v>1</v>
      </c>
      <c r="H3741" s="2"/>
      <c r="I3741" s="1">
        <v>1.03474465606122E-5</v>
      </c>
      <c r="J3741" s="1">
        <v>4.54013021093444E-6</v>
      </c>
      <c r="K3741" s="1">
        <v>3.3681827980168101E-6</v>
      </c>
      <c r="L3741" s="2">
        <v>0.43876817187116901</v>
      </c>
      <c r="M3741" s="2">
        <v>0.32550859560250001</v>
      </c>
      <c r="N3741" s="2">
        <v>0.37791905405901499</v>
      </c>
      <c r="O3741" s="2">
        <v>0.29969268564845097</v>
      </c>
      <c r="P3741">
        <v>4</v>
      </c>
    </row>
    <row r="3742" spans="1:16" x14ac:dyDescent="0.2">
      <c r="A3742">
        <v>902016</v>
      </c>
      <c r="B3742" t="s">
        <v>3753</v>
      </c>
      <c r="C3742">
        <v>47</v>
      </c>
      <c r="D3742" s="2"/>
      <c r="E3742" s="2">
        <v>5</v>
      </c>
      <c r="F3742" s="2"/>
      <c r="G3742" s="2">
        <v>5</v>
      </c>
      <c r="H3742" s="2"/>
      <c r="I3742" s="1">
        <v>9.7265997669754994E-5</v>
      </c>
      <c r="J3742" s="1">
        <v>2.2700651054672199E-5</v>
      </c>
      <c r="K3742" s="1">
        <v>1.6840913990084E-5</v>
      </c>
      <c r="L3742" s="2">
        <v>0.233387325463387</v>
      </c>
      <c r="M3742" s="2">
        <v>0.17314287000133</v>
      </c>
      <c r="N3742" s="2">
        <v>0.20102077343564601</v>
      </c>
      <c r="O3742" s="2">
        <v>0.29969268564845097</v>
      </c>
      <c r="P3742">
        <v>3</v>
      </c>
    </row>
    <row r="3743" spans="1:16" x14ac:dyDescent="0.2">
      <c r="A3743">
        <v>902018</v>
      </c>
      <c r="B3743" t="s">
        <v>3754</v>
      </c>
      <c r="C3743">
        <v>4</v>
      </c>
      <c r="D3743" s="2"/>
      <c r="E3743" s="2">
        <v>1</v>
      </c>
      <c r="F3743" s="2"/>
      <c r="G3743" s="2">
        <v>1</v>
      </c>
      <c r="H3743" s="2"/>
      <c r="I3743" s="1">
        <v>8.2779572484897901E-6</v>
      </c>
      <c r="J3743" s="1">
        <v>4.54013021093444E-6</v>
      </c>
      <c r="K3743" s="1">
        <v>3.3681827980168101E-6</v>
      </c>
      <c r="L3743" s="2">
        <v>0.54846021483896101</v>
      </c>
      <c r="M3743" s="2">
        <v>0.40688574450312498</v>
      </c>
      <c r="N3743" s="2">
        <v>0.472398817573769</v>
      </c>
      <c r="O3743" s="2">
        <v>0.29969268564845097</v>
      </c>
      <c r="P3743">
        <v>4</v>
      </c>
    </row>
    <row r="3744" spans="1:16" x14ac:dyDescent="0.2">
      <c r="A3744">
        <v>903744</v>
      </c>
      <c r="B3744" t="s">
        <v>3755</v>
      </c>
      <c r="C3744">
        <v>3</v>
      </c>
      <c r="D3744" s="2"/>
      <c r="E3744" s="2">
        <v>1</v>
      </c>
      <c r="F3744" s="2"/>
      <c r="G3744" s="2">
        <v>1</v>
      </c>
      <c r="H3744" s="2"/>
      <c r="I3744" s="1">
        <v>6.2084679363673401E-6</v>
      </c>
      <c r="J3744" s="1">
        <v>4.54013021093444E-6</v>
      </c>
      <c r="K3744" s="1">
        <v>3.3681827980168101E-6</v>
      </c>
      <c r="L3744" s="2">
        <v>0.73128028645194798</v>
      </c>
      <c r="M3744" s="2">
        <v>0.54251432600416705</v>
      </c>
      <c r="N3744" s="2">
        <v>0.629865090098358</v>
      </c>
      <c r="O3744" s="2">
        <v>0.29969268564845097</v>
      </c>
      <c r="P3744">
        <v>4</v>
      </c>
    </row>
    <row r="3745" spans="1:16" x14ac:dyDescent="0.2">
      <c r="A3745">
        <v>912051</v>
      </c>
      <c r="B3745" t="s">
        <v>3756</v>
      </c>
      <c r="C3745">
        <v>0</v>
      </c>
      <c r="D3745" s="2"/>
      <c r="E3745" s="2">
        <v>3</v>
      </c>
      <c r="F3745" s="2"/>
      <c r="G3745" s="2">
        <v>1</v>
      </c>
      <c r="H3745" s="2"/>
      <c r="I3745">
        <v>0</v>
      </c>
      <c r="J3745" s="1">
        <v>1.3620390632803301E-5</v>
      </c>
      <c r="K3745" s="1">
        <v>3.3681827980168101E-6</v>
      </c>
      <c r="L3745" s="2" t="s">
        <v>306</v>
      </c>
      <c r="M3745" s="2" t="s">
        <v>306</v>
      </c>
      <c r="N3745" s="2" t="s">
        <v>306</v>
      </c>
      <c r="P3745">
        <v>11</v>
      </c>
    </row>
    <row r="3746" spans="1:16" x14ac:dyDescent="0.2">
      <c r="A3746">
        <v>912634</v>
      </c>
      <c r="B3746" t="s">
        <v>3757</v>
      </c>
      <c r="C3746">
        <v>0</v>
      </c>
      <c r="D3746" s="2"/>
      <c r="E3746" s="2">
        <v>1</v>
      </c>
      <c r="F3746" s="2"/>
      <c r="G3746" s="2">
        <v>1</v>
      </c>
      <c r="H3746" s="2"/>
      <c r="I3746">
        <v>0</v>
      </c>
      <c r="J3746" s="1">
        <v>4.54013021093444E-6</v>
      </c>
      <c r="K3746" s="1">
        <v>3.3681827980168101E-6</v>
      </c>
      <c r="L3746" s="2" t="s">
        <v>306</v>
      </c>
      <c r="M3746" s="2" t="s">
        <v>306</v>
      </c>
      <c r="N3746" s="2" t="s">
        <v>306</v>
      </c>
      <c r="P3746">
        <v>9</v>
      </c>
    </row>
    <row r="3747" spans="1:16" x14ac:dyDescent="0.2">
      <c r="A3747">
        <v>921489</v>
      </c>
      <c r="B3747" t="s">
        <v>3758</v>
      </c>
      <c r="C3747">
        <v>0</v>
      </c>
      <c r="D3747" s="2"/>
      <c r="E3747" s="2">
        <v>10</v>
      </c>
      <c r="F3747" s="2"/>
      <c r="G3747" s="2">
        <v>6</v>
      </c>
      <c r="H3747" s="2"/>
      <c r="I3747">
        <v>0</v>
      </c>
      <c r="J3747" s="1">
        <v>4.5401302109344399E-5</v>
      </c>
      <c r="K3747" s="1">
        <v>2.0209096788100801E-5</v>
      </c>
      <c r="L3747" s="2" t="s">
        <v>306</v>
      </c>
      <c r="M3747" s="2" t="s">
        <v>306</v>
      </c>
      <c r="N3747" s="2" t="s">
        <v>306</v>
      </c>
      <c r="P3747">
        <v>10</v>
      </c>
    </row>
    <row r="3748" spans="1:16" x14ac:dyDescent="0.2">
      <c r="A3748">
        <v>924731</v>
      </c>
      <c r="B3748" t="s">
        <v>3759</v>
      </c>
      <c r="C3748">
        <v>0</v>
      </c>
      <c r="D3748" s="2"/>
      <c r="E3748" s="2">
        <v>5</v>
      </c>
      <c r="F3748" s="2"/>
      <c r="G3748" s="2">
        <v>1</v>
      </c>
      <c r="H3748" s="2"/>
      <c r="I3748">
        <v>0</v>
      </c>
      <c r="J3748" s="1">
        <v>2.2700651054672199E-5</v>
      </c>
      <c r="K3748" s="1">
        <v>3.3681827980168101E-6</v>
      </c>
      <c r="L3748" s="2" t="s">
        <v>306</v>
      </c>
      <c r="M3748" s="2" t="s">
        <v>306</v>
      </c>
      <c r="N3748" s="2" t="s">
        <v>306</v>
      </c>
      <c r="P3748">
        <v>12</v>
      </c>
    </row>
    <row r="3749" spans="1:16" x14ac:dyDescent="0.2">
      <c r="A3749">
        <v>928912</v>
      </c>
      <c r="B3749" t="s">
        <v>3760</v>
      </c>
      <c r="C3749">
        <v>0</v>
      </c>
      <c r="D3749" s="2"/>
      <c r="E3749" s="2">
        <v>1</v>
      </c>
      <c r="F3749" s="2"/>
      <c r="G3749" s="2">
        <v>1</v>
      </c>
      <c r="H3749" s="2"/>
      <c r="I3749">
        <v>0</v>
      </c>
      <c r="J3749" s="1">
        <v>4.54013021093444E-6</v>
      </c>
      <c r="K3749" s="1">
        <v>3.3681827980168101E-6</v>
      </c>
      <c r="L3749" s="2" t="s">
        <v>306</v>
      </c>
      <c r="M3749" s="2" t="s">
        <v>306</v>
      </c>
      <c r="N3749" s="2" t="s">
        <v>306</v>
      </c>
      <c r="P3749">
        <v>10</v>
      </c>
    </row>
    <row r="3750" spans="1:16" x14ac:dyDescent="0.2">
      <c r="A3750">
        <v>933120</v>
      </c>
      <c r="B3750" t="s">
        <v>3761</v>
      </c>
      <c r="C3750">
        <v>426</v>
      </c>
      <c r="D3750" s="2">
        <f>1000000*C3750/495425</f>
        <v>859.86779028107185</v>
      </c>
      <c r="E3750" s="2">
        <v>270</v>
      </c>
      <c r="F3750" s="2">
        <f>1000000*E3750/220258</f>
        <v>1225.8351569523013</v>
      </c>
      <c r="G3750" s="2">
        <v>365</v>
      </c>
      <c r="H3750" s="2">
        <f>1000000*G3750/296896</f>
        <v>1229.386721276137</v>
      </c>
      <c r="I3750">
        <v>8.8160244696416196E-4</v>
      </c>
      <c r="J3750">
        <v>1.2258351569523001E-3</v>
      </c>
      <c r="K3750">
        <v>1.22938672127613E-3</v>
      </c>
      <c r="L3750" s="2">
        <v>1.3904625164931399</v>
      </c>
      <c r="M3750" s="2">
        <v>1.39449104923606</v>
      </c>
      <c r="N3750" s="4">
        <v>1.3924753260104601</v>
      </c>
      <c r="O3750" s="2">
        <v>2.8930729813824501E-3</v>
      </c>
      <c r="P3750">
        <v>2</v>
      </c>
    </row>
    <row r="3751" spans="1:16" x14ac:dyDescent="0.2">
      <c r="A3751">
        <v>933121</v>
      </c>
      <c r="B3751" t="s">
        <v>3762</v>
      </c>
      <c r="C3751">
        <v>22</v>
      </c>
      <c r="D3751" s="2"/>
      <c r="E3751" s="2">
        <v>11</v>
      </c>
      <c r="F3751" s="2"/>
      <c r="G3751" s="2">
        <v>9</v>
      </c>
      <c r="H3751" s="2"/>
      <c r="I3751" s="1">
        <v>4.55287648666938E-5</v>
      </c>
      <c r="J3751" s="1">
        <v>4.9941432320278902E-5</v>
      </c>
      <c r="K3751" s="1">
        <v>3.0313645182151302E-5</v>
      </c>
      <c r="L3751" s="2">
        <v>1.09692042967792</v>
      </c>
      <c r="M3751" s="2">
        <v>0.66581303645965995</v>
      </c>
      <c r="N3751" s="2">
        <v>0.85460161598167605</v>
      </c>
      <c r="O3751" s="2">
        <v>0.50445422189267897</v>
      </c>
      <c r="P3751">
        <v>3</v>
      </c>
    </row>
    <row r="3752" spans="1:16" x14ac:dyDescent="0.2">
      <c r="A3752">
        <v>933122</v>
      </c>
      <c r="B3752" t="s">
        <v>3763</v>
      </c>
      <c r="C3752">
        <v>28</v>
      </c>
      <c r="D3752" s="2">
        <f>1000000*C3752/495425</f>
        <v>56.517131755563405</v>
      </c>
      <c r="E3752" s="2">
        <v>13</v>
      </c>
      <c r="F3752" s="2">
        <f>1000000*E3752/220258</f>
        <v>59.021692742147842</v>
      </c>
      <c r="G3752" s="2">
        <v>19</v>
      </c>
      <c r="H3752" s="2">
        <f>1000000*G3752/296896</f>
        <v>63.995473162319463</v>
      </c>
      <c r="I3752" s="1">
        <v>5.7945700739428501E-5</v>
      </c>
      <c r="J3752" s="1">
        <v>5.9021692742147801E-5</v>
      </c>
      <c r="K3752" s="1">
        <v>6.3995473162319397E-5</v>
      </c>
      <c r="L3752" s="2">
        <v>1.0185689704152101</v>
      </c>
      <c r="M3752" s="2">
        <v>1.10440416365134</v>
      </c>
      <c r="N3752" s="4">
        <v>1.06061859869258</v>
      </c>
      <c r="O3752" s="2">
        <v>8.0929368334606802E-2</v>
      </c>
      <c r="P3752">
        <v>3</v>
      </c>
    </row>
    <row r="3753" spans="1:16" x14ac:dyDescent="0.2">
      <c r="A3753">
        <v>933124</v>
      </c>
      <c r="B3753" t="s">
        <v>3764</v>
      </c>
      <c r="C3753">
        <v>9</v>
      </c>
      <c r="D3753" s="2"/>
      <c r="E3753" s="2">
        <v>2</v>
      </c>
      <c r="F3753" s="2"/>
      <c r="G3753" s="2">
        <v>2</v>
      </c>
      <c r="H3753" s="2"/>
      <c r="I3753" s="1">
        <v>1.8625403809102E-5</v>
      </c>
      <c r="J3753" s="1">
        <v>9.0802604218688902E-6</v>
      </c>
      <c r="K3753" s="1">
        <v>6.7363655960336201E-6</v>
      </c>
      <c r="L3753" s="2">
        <v>0.48752019096796501</v>
      </c>
      <c r="M3753" s="2">
        <v>0.36167621733611099</v>
      </c>
      <c r="N3753" s="2">
        <v>0.41991006006557202</v>
      </c>
      <c r="O3753" s="2">
        <v>0.29969268564845097</v>
      </c>
      <c r="P3753">
        <v>3</v>
      </c>
    </row>
    <row r="3754" spans="1:16" x14ac:dyDescent="0.2">
      <c r="A3754">
        <v>933126</v>
      </c>
      <c r="B3754" t="s">
        <v>3765</v>
      </c>
      <c r="C3754">
        <v>16</v>
      </c>
      <c r="D3754" s="2"/>
      <c r="E3754" s="2">
        <v>7</v>
      </c>
      <c r="F3754" s="2"/>
      <c r="G3754" s="2">
        <v>10</v>
      </c>
      <c r="H3754" s="2"/>
      <c r="I3754" s="1">
        <v>3.31118289939591E-5</v>
      </c>
      <c r="J3754" s="1">
        <v>3.1780911476541098E-5</v>
      </c>
      <c r="K3754" s="1">
        <v>3.3681827980168102E-5</v>
      </c>
      <c r="L3754" s="2">
        <v>0.95980537596818205</v>
      </c>
      <c r="M3754" s="2">
        <v>1.01721436125781</v>
      </c>
      <c r="N3754" s="2">
        <v>0.98809301811483896</v>
      </c>
      <c r="O3754" s="2">
        <v>5.8100790347816601E-2</v>
      </c>
      <c r="P3754">
        <v>3</v>
      </c>
    </row>
    <row r="3755" spans="1:16" x14ac:dyDescent="0.2">
      <c r="A3755">
        <v>933128</v>
      </c>
      <c r="B3755" t="s">
        <v>3766</v>
      </c>
      <c r="C3755">
        <v>7</v>
      </c>
      <c r="D3755" s="2"/>
      <c r="E3755" s="2">
        <v>1</v>
      </c>
      <c r="F3755" s="2"/>
      <c r="G3755" s="2">
        <v>5</v>
      </c>
      <c r="H3755" s="2"/>
      <c r="I3755" s="1">
        <v>1.44864251848571E-5</v>
      </c>
      <c r="J3755" s="1">
        <v>4.54013021093444E-6</v>
      </c>
      <c r="K3755" s="1">
        <v>1.6840913990084E-5</v>
      </c>
      <c r="L3755" s="2">
        <v>0.31340583705083502</v>
      </c>
      <c r="M3755" s="2">
        <v>1.1625306985803501</v>
      </c>
      <c r="N3755" s="2">
        <v>0.60360906776312495</v>
      </c>
      <c r="O3755" s="2">
        <v>1.4067463642921001</v>
      </c>
      <c r="P3755">
        <v>4</v>
      </c>
    </row>
    <row r="3756" spans="1:16" x14ac:dyDescent="0.2">
      <c r="A3756">
        <v>933132</v>
      </c>
      <c r="B3756" t="s">
        <v>3767</v>
      </c>
      <c r="C3756">
        <v>16</v>
      </c>
      <c r="D3756" s="2"/>
      <c r="E3756" s="2">
        <v>7</v>
      </c>
      <c r="F3756" s="2"/>
      <c r="G3756" s="2">
        <v>34</v>
      </c>
      <c r="H3756" s="2"/>
      <c r="I3756" s="1">
        <v>3.31118289939591E-5</v>
      </c>
      <c r="J3756" s="1">
        <v>3.1780911476541098E-5</v>
      </c>
      <c r="K3756">
        <v>1.14518215132571E-4</v>
      </c>
      <c r="L3756" s="2">
        <v>0.95980537596818205</v>
      </c>
      <c r="M3756" s="2">
        <v>3.4585288282765601</v>
      </c>
      <c r="N3756" s="2">
        <v>1.8219535016900901</v>
      </c>
      <c r="O3756" s="2">
        <v>1.37145292126857</v>
      </c>
      <c r="P3756">
        <v>3</v>
      </c>
    </row>
    <row r="3757" spans="1:16" x14ac:dyDescent="0.2">
      <c r="A3757">
        <v>933144</v>
      </c>
      <c r="B3757" t="s">
        <v>3768</v>
      </c>
      <c r="C3757">
        <v>40</v>
      </c>
      <c r="D3757" s="2">
        <f>1000000*C3757/495425</f>
        <v>80.738759650804866</v>
      </c>
      <c r="E3757" s="2">
        <v>23</v>
      </c>
      <c r="F3757" s="2">
        <f>1000000*E3757/220258</f>
        <v>104.42299485149235</v>
      </c>
      <c r="G3757" s="2">
        <v>25</v>
      </c>
      <c r="H3757" s="2">
        <f>1000000*G3757/296896</f>
        <v>84.20456995042035</v>
      </c>
      <c r="I3757" s="1">
        <v>8.2779572484897895E-5</v>
      </c>
      <c r="J3757">
        <v>1.04422994851492E-4</v>
      </c>
      <c r="K3757" s="1">
        <v>8.4204569950420297E-5</v>
      </c>
      <c r="L3757" s="2">
        <v>1.2614584941296101</v>
      </c>
      <c r="M3757" s="2">
        <v>1.01721436125781</v>
      </c>
      <c r="N3757" s="4">
        <v>1.1327725704479601</v>
      </c>
      <c r="O3757" s="2">
        <v>0.21561621391945199</v>
      </c>
      <c r="P3757">
        <v>3</v>
      </c>
    </row>
    <row r="3758" spans="1:16" x14ac:dyDescent="0.2">
      <c r="A3758">
        <v>933145</v>
      </c>
      <c r="B3758" t="s">
        <v>3769</v>
      </c>
      <c r="C3758">
        <v>8</v>
      </c>
      <c r="D3758" s="2"/>
      <c r="E3758" s="2">
        <v>3</v>
      </c>
      <c r="F3758" s="2"/>
      <c r="G3758" s="2">
        <v>2</v>
      </c>
      <c r="H3758" s="2"/>
      <c r="I3758" s="1">
        <v>1.6555914496979499E-5</v>
      </c>
      <c r="J3758" s="1">
        <v>1.3620390632803301E-5</v>
      </c>
      <c r="K3758" s="1">
        <v>6.7363655960336201E-6</v>
      </c>
      <c r="L3758" s="2">
        <v>0.82269032225844196</v>
      </c>
      <c r="M3758" s="2">
        <v>0.40688574450312498</v>
      </c>
      <c r="N3758" s="2">
        <v>0.578568029074924</v>
      </c>
      <c r="O3758" s="2">
        <v>0.71867880155795805</v>
      </c>
      <c r="P3758">
        <v>4</v>
      </c>
    </row>
    <row r="3759" spans="1:16" x14ac:dyDescent="0.2">
      <c r="A3759">
        <v>933146</v>
      </c>
      <c r="B3759" t="s">
        <v>3770</v>
      </c>
      <c r="C3759">
        <v>2</v>
      </c>
      <c r="D3759" s="2"/>
      <c r="E3759" s="2">
        <v>1</v>
      </c>
      <c r="F3759" s="2"/>
      <c r="G3759" s="2">
        <v>1</v>
      </c>
      <c r="H3759" s="2"/>
      <c r="I3759" s="1">
        <v>4.13897862424489E-6</v>
      </c>
      <c r="J3759" s="1">
        <v>4.54013021093444E-6</v>
      </c>
      <c r="K3759" s="1">
        <v>3.3681827980168101E-6</v>
      </c>
      <c r="L3759" s="2">
        <v>1.09692042967792</v>
      </c>
      <c r="M3759" s="2">
        <v>0.81377148900625096</v>
      </c>
      <c r="N3759" s="2">
        <v>0.94479763514753801</v>
      </c>
      <c r="O3759" s="2">
        <v>0.29969268564845097</v>
      </c>
      <c r="P3759">
        <v>4</v>
      </c>
    </row>
    <row r="3760" spans="1:16" x14ac:dyDescent="0.2">
      <c r="A3760">
        <v>933150</v>
      </c>
      <c r="B3760" t="s">
        <v>3771</v>
      </c>
      <c r="C3760">
        <v>3</v>
      </c>
      <c r="D3760" s="2"/>
      <c r="E3760" s="2">
        <v>1</v>
      </c>
      <c r="F3760" s="2"/>
      <c r="G3760" s="2">
        <v>1</v>
      </c>
      <c r="H3760" s="2"/>
      <c r="I3760" s="1">
        <v>6.2084679363673401E-6</v>
      </c>
      <c r="J3760" s="1">
        <v>4.54013021093444E-6</v>
      </c>
      <c r="K3760" s="1">
        <v>3.3681827980168101E-6</v>
      </c>
      <c r="L3760" s="2">
        <v>0.73128028645194798</v>
      </c>
      <c r="M3760" s="2">
        <v>0.54251432600416705</v>
      </c>
      <c r="N3760" s="2">
        <v>0.629865090098358</v>
      </c>
      <c r="O3760" s="2">
        <v>0.29969268564845097</v>
      </c>
      <c r="P3760">
        <v>4</v>
      </c>
    </row>
    <row r="3761" spans="1:16" x14ac:dyDescent="0.2">
      <c r="A3761">
        <v>933156</v>
      </c>
      <c r="B3761" t="s">
        <v>3772</v>
      </c>
      <c r="C3761">
        <v>4</v>
      </c>
      <c r="D3761" s="2"/>
      <c r="E3761" s="2">
        <v>1</v>
      </c>
      <c r="F3761" s="2"/>
      <c r="G3761" s="2">
        <v>34</v>
      </c>
      <c r="H3761" s="2"/>
      <c r="I3761" s="1">
        <v>8.2779572484897901E-6</v>
      </c>
      <c r="J3761" s="1">
        <v>4.54013021093444E-6</v>
      </c>
      <c r="K3761">
        <v>1.14518215132571E-4</v>
      </c>
      <c r="L3761" s="2">
        <v>0.54846021483896101</v>
      </c>
      <c r="M3761" s="2">
        <v>13.834115313106199</v>
      </c>
      <c r="N3761" s="2">
        <v>2.7545347804544398</v>
      </c>
      <c r="O3761" s="2">
        <v>4.8231938084569803</v>
      </c>
      <c r="P3761">
        <v>4</v>
      </c>
    </row>
    <row r="3762" spans="1:16" x14ac:dyDescent="0.2">
      <c r="A3762">
        <v>933158</v>
      </c>
      <c r="B3762" t="s">
        <v>3773</v>
      </c>
      <c r="C3762">
        <v>3</v>
      </c>
      <c r="D3762" s="2"/>
      <c r="E3762" s="2">
        <v>1</v>
      </c>
      <c r="F3762" s="2"/>
      <c r="G3762" s="2">
        <v>1</v>
      </c>
      <c r="H3762" s="2"/>
      <c r="I3762" s="1">
        <v>6.2084679363673401E-6</v>
      </c>
      <c r="J3762" s="1">
        <v>4.54013021093444E-6</v>
      </c>
      <c r="K3762" s="1">
        <v>3.3681827980168101E-6</v>
      </c>
      <c r="L3762" s="2">
        <v>0.73128028645194798</v>
      </c>
      <c r="M3762" s="2">
        <v>0.54251432600416705</v>
      </c>
      <c r="N3762" s="2">
        <v>0.629865090098358</v>
      </c>
      <c r="O3762" s="2">
        <v>0.29969268564845097</v>
      </c>
      <c r="P3762">
        <v>5</v>
      </c>
    </row>
    <row r="3763" spans="1:16" x14ac:dyDescent="0.2">
      <c r="A3763">
        <v>933168</v>
      </c>
      <c r="B3763" t="s">
        <v>3774</v>
      </c>
      <c r="C3763">
        <v>18</v>
      </c>
      <c r="D3763" s="2"/>
      <c r="E3763" s="2">
        <v>7</v>
      </c>
      <c r="F3763" s="2"/>
      <c r="G3763" s="2">
        <v>9</v>
      </c>
      <c r="H3763" s="2"/>
      <c r="I3763" s="1">
        <v>3.7250807618204E-5</v>
      </c>
      <c r="J3763" s="1">
        <v>3.1780911476541098E-5</v>
      </c>
      <c r="K3763" s="1">
        <v>3.0313645182151302E-5</v>
      </c>
      <c r="L3763" s="2">
        <v>0.85316033419394</v>
      </c>
      <c r="M3763" s="2">
        <v>0.81377148900625096</v>
      </c>
      <c r="N3763" s="2">
        <v>0.833233193960774</v>
      </c>
      <c r="O3763" s="2">
        <v>4.7272294806756203E-2</v>
      </c>
      <c r="P3763">
        <v>3</v>
      </c>
    </row>
    <row r="3764" spans="1:16" x14ac:dyDescent="0.2">
      <c r="A3764">
        <v>933192</v>
      </c>
      <c r="B3764" t="s">
        <v>3775</v>
      </c>
      <c r="C3764">
        <v>16</v>
      </c>
      <c r="D3764" s="2">
        <f>1000000*C3764/495425</f>
        <v>32.295503860321944</v>
      </c>
      <c r="E3764" s="2">
        <v>15</v>
      </c>
      <c r="F3764" s="2">
        <f>1000000*E3764/220258</f>
        <v>68.101953164016749</v>
      </c>
      <c r="G3764" s="2">
        <v>10</v>
      </c>
      <c r="H3764" s="2">
        <f>1000000*G3764/296896</f>
        <v>33.681827980168137</v>
      </c>
      <c r="I3764" s="1">
        <v>3.31118289939591E-5</v>
      </c>
      <c r="J3764" s="1">
        <v>6.81019531640167E-5</v>
      </c>
      <c r="K3764" s="1">
        <v>3.3681827980168102E-5</v>
      </c>
      <c r="L3764" s="2">
        <v>2.0567258056461002</v>
      </c>
      <c r="M3764" s="2">
        <v>1.01721436125781</v>
      </c>
      <c r="N3764" s="4">
        <v>1.44642007268731</v>
      </c>
      <c r="O3764" s="2">
        <v>0.71867880155795805</v>
      </c>
      <c r="P3764">
        <v>3</v>
      </c>
    </row>
    <row r="3765" spans="1:16" x14ac:dyDescent="0.2">
      <c r="A3765">
        <v>933194</v>
      </c>
      <c r="B3765" t="s">
        <v>3776</v>
      </c>
      <c r="C3765">
        <v>3</v>
      </c>
      <c r="D3765" s="2"/>
      <c r="E3765" s="2">
        <v>3</v>
      </c>
      <c r="F3765" s="2"/>
      <c r="G3765" s="2">
        <v>2</v>
      </c>
      <c r="H3765" s="2"/>
      <c r="I3765" s="1">
        <v>6.2084679363673401E-6</v>
      </c>
      <c r="J3765" s="1">
        <v>1.3620390632803301E-5</v>
      </c>
      <c r="K3765" s="1">
        <v>6.7363655960336201E-6</v>
      </c>
      <c r="L3765" s="2">
        <v>2.1938408593558401</v>
      </c>
      <c r="M3765" s="2">
        <v>1.0850286520083301</v>
      </c>
      <c r="N3765" s="2">
        <v>1.5428480775331299</v>
      </c>
      <c r="O3765" s="2">
        <v>0.71867880155795805</v>
      </c>
      <c r="P3765">
        <v>4</v>
      </c>
    </row>
    <row r="3766" spans="1:16" x14ac:dyDescent="0.2">
      <c r="A3766">
        <v>933195</v>
      </c>
      <c r="B3766" t="s">
        <v>3777</v>
      </c>
      <c r="C3766">
        <v>1</v>
      </c>
      <c r="D3766" s="2"/>
      <c r="E3766" s="2">
        <v>1</v>
      </c>
      <c r="F3766" s="2"/>
      <c r="G3766" s="2">
        <v>1</v>
      </c>
      <c r="H3766" s="2"/>
      <c r="I3766" s="1">
        <v>2.0694893121224399E-6</v>
      </c>
      <c r="J3766" s="1">
        <v>4.54013021093444E-6</v>
      </c>
      <c r="K3766" s="1">
        <v>3.3681827980168101E-6</v>
      </c>
      <c r="L3766" s="2">
        <v>2.1938408593558401</v>
      </c>
      <c r="M3766" s="2">
        <v>1.6275429780124999</v>
      </c>
      <c r="N3766" s="2">
        <v>1.88959527029507</v>
      </c>
      <c r="O3766" s="2">
        <v>0.29969268564845097</v>
      </c>
      <c r="P3766">
        <v>5</v>
      </c>
    </row>
    <row r="3767" spans="1:16" x14ac:dyDescent="0.2">
      <c r="A3767">
        <v>933240</v>
      </c>
      <c r="B3767" t="s">
        <v>3778</v>
      </c>
      <c r="C3767">
        <v>2</v>
      </c>
      <c r="D3767" s="2"/>
      <c r="E3767" s="2">
        <v>2</v>
      </c>
      <c r="F3767" s="2"/>
      <c r="G3767" s="2">
        <v>1</v>
      </c>
      <c r="H3767" s="2"/>
      <c r="I3767" s="1">
        <v>4.13897862424489E-6</v>
      </c>
      <c r="J3767" s="1">
        <v>9.0802604218688902E-6</v>
      </c>
      <c r="K3767" s="1">
        <v>3.3681827980168101E-6</v>
      </c>
      <c r="L3767" s="2">
        <v>2.1938408593558401</v>
      </c>
      <c r="M3767" s="2">
        <v>0.81377148900625096</v>
      </c>
      <c r="N3767" s="2">
        <v>1.33614562932367</v>
      </c>
      <c r="O3767" s="2">
        <v>1.03287346832706</v>
      </c>
      <c r="P3767">
        <v>4</v>
      </c>
    </row>
    <row r="3768" spans="1:16" x14ac:dyDescent="0.2">
      <c r="A3768">
        <v>933264</v>
      </c>
      <c r="B3768" t="s">
        <v>3779</v>
      </c>
      <c r="C3768">
        <v>26</v>
      </c>
      <c r="D3768" s="2">
        <f>1000000*C3768/495425</f>
        <v>52.48019377302316</v>
      </c>
      <c r="E3768" s="2">
        <v>16</v>
      </c>
      <c r="F3768" s="2">
        <f>1000000*E3768/220258</f>
        <v>72.642083374951198</v>
      </c>
      <c r="G3768" s="2">
        <v>24</v>
      </c>
      <c r="H3768" s="2">
        <f>1000000*G3768/296896</f>
        <v>80.836387152403532</v>
      </c>
      <c r="I3768" s="1">
        <v>5.38067221151836E-5</v>
      </c>
      <c r="J3768" s="1">
        <v>7.2642083374951095E-5</v>
      </c>
      <c r="K3768" s="1">
        <v>8.0836387152403503E-5</v>
      </c>
      <c r="L3768" s="2">
        <v>1.3500559134497501</v>
      </c>
      <c r="M3768" s="2">
        <v>1.50234736431923</v>
      </c>
      <c r="N3768" s="4">
        <v>1.42416745618442</v>
      </c>
      <c r="O3768" s="2">
        <v>0.10693366865543601</v>
      </c>
      <c r="P3768">
        <v>3</v>
      </c>
    </row>
    <row r="3769" spans="1:16" x14ac:dyDescent="0.2">
      <c r="A3769">
        <v>933266</v>
      </c>
      <c r="B3769" t="s">
        <v>3780</v>
      </c>
      <c r="C3769">
        <v>4</v>
      </c>
      <c r="D3769" s="2"/>
      <c r="E3769" s="2">
        <v>2</v>
      </c>
      <c r="F3769" s="2"/>
      <c r="G3769" s="2">
        <v>3</v>
      </c>
      <c r="H3769" s="2"/>
      <c r="I3769" s="1">
        <v>8.2779572484897901E-6</v>
      </c>
      <c r="J3769" s="1">
        <v>9.0802604218688902E-6</v>
      </c>
      <c r="K3769" s="1">
        <v>1.0104548394050401E-5</v>
      </c>
      <c r="L3769" s="2">
        <v>1.09692042967792</v>
      </c>
      <c r="M3769" s="2">
        <v>1.2206572335093699</v>
      </c>
      <c r="N3769" s="2">
        <v>1.15713605814984</v>
      </c>
      <c r="O3769" s="2">
        <v>0.10693366865543601</v>
      </c>
      <c r="P3769">
        <v>4</v>
      </c>
    </row>
    <row r="3770" spans="1:16" x14ac:dyDescent="0.2">
      <c r="A3770">
        <v>933270</v>
      </c>
      <c r="B3770" t="s">
        <v>3781</v>
      </c>
      <c r="C3770">
        <v>1</v>
      </c>
      <c r="D3770" s="2"/>
      <c r="E3770" s="2">
        <v>1</v>
      </c>
      <c r="F3770" s="2"/>
      <c r="G3770" s="2">
        <v>2</v>
      </c>
      <c r="H3770" s="2"/>
      <c r="I3770" s="1">
        <v>2.0694893121224399E-6</v>
      </c>
      <c r="J3770" s="1">
        <v>4.54013021093444E-6</v>
      </c>
      <c r="K3770" s="1">
        <v>6.7363655960336201E-6</v>
      </c>
      <c r="L3770" s="2">
        <v>2.1938408593558401</v>
      </c>
      <c r="M3770" s="2">
        <v>3.2550859560249998</v>
      </c>
      <c r="N3770" s="2">
        <v>2.6722912586473502</v>
      </c>
      <c r="O3770" s="2">
        <v>0.39712927744498</v>
      </c>
      <c r="P3770">
        <v>4</v>
      </c>
    </row>
    <row r="3771" spans="1:16" x14ac:dyDescent="0.2">
      <c r="A3771">
        <v>933276</v>
      </c>
      <c r="B3771" t="s">
        <v>3782</v>
      </c>
      <c r="C3771">
        <v>4</v>
      </c>
      <c r="D3771" s="2"/>
      <c r="E3771" s="2">
        <v>1</v>
      </c>
      <c r="F3771" s="2"/>
      <c r="G3771" s="2">
        <v>2</v>
      </c>
      <c r="H3771" s="2"/>
      <c r="I3771" s="1">
        <v>8.2779572484897901E-6</v>
      </c>
      <c r="J3771" s="1">
        <v>4.54013021093444E-6</v>
      </c>
      <c r="K3771" s="1">
        <v>6.7363655960336201E-6</v>
      </c>
      <c r="L3771" s="2">
        <v>0.54846021483896101</v>
      </c>
      <c r="M3771" s="2">
        <v>0.81377148900625096</v>
      </c>
      <c r="N3771" s="2">
        <v>0.66807281466183699</v>
      </c>
      <c r="O3771" s="2">
        <v>0.39712927744498</v>
      </c>
      <c r="P3771">
        <v>4</v>
      </c>
    </row>
    <row r="3772" spans="1:16" x14ac:dyDescent="0.2">
      <c r="A3772">
        <v>933288</v>
      </c>
      <c r="B3772" t="s">
        <v>3783</v>
      </c>
      <c r="C3772">
        <v>2</v>
      </c>
      <c r="D3772" s="2"/>
      <c r="E3772" s="2">
        <v>3</v>
      </c>
      <c r="F3772" s="2"/>
      <c r="G3772" s="2">
        <v>4</v>
      </c>
      <c r="H3772" s="2"/>
      <c r="I3772" s="1">
        <v>4.13897862424489E-6</v>
      </c>
      <c r="J3772" s="1">
        <v>1.3620390632803301E-5</v>
      </c>
      <c r="K3772" s="1">
        <v>1.34727311920672E-5</v>
      </c>
      <c r="L3772" s="2">
        <v>3.2907612890337599</v>
      </c>
      <c r="M3772" s="2">
        <v>3.2550859560249998</v>
      </c>
      <c r="N3772" s="2">
        <v>3.2728750138929099</v>
      </c>
      <c r="O3772" s="2">
        <v>1.0900304123233199E-2</v>
      </c>
      <c r="P3772">
        <v>4</v>
      </c>
    </row>
    <row r="3773" spans="1:16" x14ac:dyDescent="0.2">
      <c r="A3773">
        <v>933312</v>
      </c>
      <c r="B3773" t="s">
        <v>3784</v>
      </c>
      <c r="C3773">
        <v>3</v>
      </c>
      <c r="D3773" s="2"/>
      <c r="E3773" s="2">
        <v>3</v>
      </c>
      <c r="F3773" s="2"/>
      <c r="G3773" s="2">
        <v>4</v>
      </c>
      <c r="H3773" s="2"/>
      <c r="I3773" s="1">
        <v>6.2084679363673401E-6</v>
      </c>
      <c r="J3773" s="1">
        <v>1.3620390632803301E-5</v>
      </c>
      <c r="K3773" s="1">
        <v>1.34727311920672E-5</v>
      </c>
      <c r="L3773" s="2">
        <v>2.1938408593558401</v>
      </c>
      <c r="M3773" s="2">
        <v>2.17005730401667</v>
      </c>
      <c r="N3773" s="2">
        <v>2.1819166759286102</v>
      </c>
      <c r="O3773" s="2">
        <v>1.09003041232331E-2</v>
      </c>
      <c r="P3773">
        <v>4</v>
      </c>
    </row>
    <row r="3774" spans="1:16" x14ac:dyDescent="0.2">
      <c r="A3774">
        <v>933408</v>
      </c>
      <c r="B3774" t="s">
        <v>3785</v>
      </c>
      <c r="C3774">
        <v>6</v>
      </c>
      <c r="D3774" s="2"/>
      <c r="E3774" s="2">
        <v>3</v>
      </c>
      <c r="F3774" s="2"/>
      <c r="G3774" s="2">
        <v>8</v>
      </c>
      <c r="H3774" s="2"/>
      <c r="I3774" s="1">
        <v>1.2416935872734601E-5</v>
      </c>
      <c r="J3774" s="1">
        <v>1.3620390632803301E-5</v>
      </c>
      <c r="K3774" s="1">
        <v>2.6945462384134501E-5</v>
      </c>
      <c r="L3774" s="2">
        <v>1.09692042967792</v>
      </c>
      <c r="M3774" s="2">
        <v>2.17005730401667</v>
      </c>
      <c r="N3774" s="2">
        <v>1.5428480775331299</v>
      </c>
      <c r="O3774" s="2">
        <v>0.69555576467035596</v>
      </c>
      <c r="P3774">
        <v>3</v>
      </c>
    </row>
    <row r="3775" spans="1:16" x14ac:dyDescent="0.2">
      <c r="A3775">
        <v>933432</v>
      </c>
      <c r="B3775" t="s">
        <v>3786</v>
      </c>
      <c r="C3775">
        <v>2</v>
      </c>
      <c r="D3775" s="2"/>
      <c r="E3775" s="2">
        <v>2</v>
      </c>
      <c r="F3775" s="2"/>
      <c r="G3775" s="2">
        <v>1</v>
      </c>
      <c r="H3775" s="2"/>
      <c r="I3775" s="1">
        <v>4.13897862424489E-6</v>
      </c>
      <c r="J3775" s="1">
        <v>9.0802604218688902E-6</v>
      </c>
      <c r="K3775" s="1">
        <v>3.3681827980168101E-6</v>
      </c>
      <c r="L3775" s="2">
        <v>2.1938408593558401</v>
      </c>
      <c r="M3775" s="2">
        <v>0.81377148900625096</v>
      </c>
      <c r="N3775" s="2">
        <v>1.33614562932367</v>
      </c>
      <c r="O3775" s="2">
        <v>1.03287346832706</v>
      </c>
      <c r="P3775">
        <v>4</v>
      </c>
    </row>
    <row r="3776" spans="1:16" x14ac:dyDescent="0.2">
      <c r="A3776">
        <v>933434</v>
      </c>
      <c r="B3776" t="s">
        <v>3787</v>
      </c>
      <c r="C3776">
        <v>1</v>
      </c>
      <c r="D3776" s="2"/>
      <c r="E3776" s="2">
        <v>1</v>
      </c>
      <c r="F3776" s="2"/>
      <c r="G3776" s="2">
        <v>1</v>
      </c>
      <c r="H3776" s="2"/>
      <c r="I3776" s="1">
        <v>2.0694893121224399E-6</v>
      </c>
      <c r="J3776" s="1">
        <v>4.54013021093444E-6</v>
      </c>
      <c r="K3776" s="1">
        <v>3.3681827980168101E-6</v>
      </c>
      <c r="L3776" s="2">
        <v>2.1938408593558401</v>
      </c>
      <c r="M3776" s="2">
        <v>1.6275429780124999</v>
      </c>
      <c r="N3776" s="2">
        <v>1.88959527029507</v>
      </c>
      <c r="O3776" s="2">
        <v>0.29969268564845097</v>
      </c>
      <c r="P3776">
        <v>5</v>
      </c>
    </row>
    <row r="3777" spans="1:16" x14ac:dyDescent="0.2">
      <c r="A3777">
        <v>933552</v>
      </c>
      <c r="B3777" t="s">
        <v>3788</v>
      </c>
      <c r="C3777">
        <v>14</v>
      </c>
      <c r="D3777" s="2"/>
      <c r="E3777" s="2">
        <v>9</v>
      </c>
      <c r="F3777" s="2"/>
      <c r="G3777" s="2">
        <v>12</v>
      </c>
      <c r="H3777" s="2"/>
      <c r="I3777" s="1">
        <v>2.8972850369714199E-5</v>
      </c>
      <c r="J3777" s="1">
        <v>4.0861171898409997E-5</v>
      </c>
      <c r="K3777" s="1">
        <v>4.0418193576201697E-5</v>
      </c>
      <c r="L3777" s="2">
        <v>1.4103262667287499</v>
      </c>
      <c r="M3777" s="2">
        <v>1.39503683829643</v>
      </c>
      <c r="N3777" s="2">
        <v>1.40266072023982</v>
      </c>
      <c r="O3777" s="2">
        <v>1.0900304123233199E-2</v>
      </c>
      <c r="P3777">
        <v>3</v>
      </c>
    </row>
    <row r="3778" spans="1:16" x14ac:dyDescent="0.2">
      <c r="A3778">
        <v>933558</v>
      </c>
      <c r="B3778" t="s">
        <v>3789</v>
      </c>
      <c r="C3778">
        <v>0</v>
      </c>
      <c r="D3778" s="2"/>
      <c r="E3778" s="2">
        <v>1</v>
      </c>
      <c r="F3778" s="2"/>
      <c r="G3778" s="2">
        <v>2</v>
      </c>
      <c r="H3778" s="2"/>
      <c r="I3778">
        <v>0</v>
      </c>
      <c r="J3778" s="1">
        <v>4.54013021093444E-6</v>
      </c>
      <c r="K3778" s="1">
        <v>6.7363655960336201E-6</v>
      </c>
      <c r="L3778" s="2" t="s">
        <v>306</v>
      </c>
      <c r="M3778" s="2" t="s">
        <v>306</v>
      </c>
      <c r="N3778" s="2" t="s">
        <v>306</v>
      </c>
      <c r="P3778">
        <v>4</v>
      </c>
    </row>
    <row r="3779" spans="1:16" x14ac:dyDescent="0.2">
      <c r="A3779">
        <v>933624</v>
      </c>
      <c r="B3779" t="s">
        <v>3790</v>
      </c>
      <c r="C3779">
        <v>0</v>
      </c>
      <c r="D3779" s="2"/>
      <c r="E3779" s="2">
        <v>1</v>
      </c>
      <c r="F3779" s="2"/>
      <c r="G3779" s="2">
        <v>1</v>
      </c>
      <c r="H3779" s="2"/>
      <c r="I3779">
        <v>0</v>
      </c>
      <c r="J3779" s="1">
        <v>4.54013021093444E-6</v>
      </c>
      <c r="K3779" s="1">
        <v>3.3681827980168101E-6</v>
      </c>
      <c r="L3779" s="2" t="s">
        <v>306</v>
      </c>
      <c r="M3779" s="2" t="s">
        <v>306</v>
      </c>
      <c r="N3779" s="2" t="s">
        <v>306</v>
      </c>
      <c r="P3779">
        <v>4</v>
      </c>
    </row>
    <row r="3780" spans="1:16" x14ac:dyDescent="0.2">
      <c r="A3780">
        <v>933840</v>
      </c>
      <c r="B3780" t="s">
        <v>3791</v>
      </c>
      <c r="C3780">
        <v>0</v>
      </c>
      <c r="D3780" s="2"/>
      <c r="E3780" s="2">
        <v>1</v>
      </c>
      <c r="F3780" s="2"/>
      <c r="G3780" s="2">
        <v>1</v>
      </c>
      <c r="H3780" s="2"/>
      <c r="I3780">
        <v>0</v>
      </c>
      <c r="J3780" s="1">
        <v>4.54013021093444E-6</v>
      </c>
      <c r="K3780" s="1">
        <v>3.3681827980168101E-6</v>
      </c>
      <c r="L3780" s="2" t="s">
        <v>306</v>
      </c>
      <c r="M3780" s="2" t="s">
        <v>306</v>
      </c>
      <c r="N3780" s="2" t="s">
        <v>306</v>
      </c>
      <c r="P3780">
        <v>4</v>
      </c>
    </row>
    <row r="3781" spans="1:16" x14ac:dyDescent="0.2">
      <c r="A3781">
        <v>933912</v>
      </c>
      <c r="B3781" t="s">
        <v>3792</v>
      </c>
      <c r="C3781">
        <v>1</v>
      </c>
      <c r="D3781" s="2"/>
      <c r="E3781" s="2">
        <v>1</v>
      </c>
      <c r="F3781" s="2"/>
      <c r="G3781" s="2">
        <v>38</v>
      </c>
      <c r="H3781" s="2"/>
      <c r="I3781" s="1">
        <v>2.0694893121224399E-6</v>
      </c>
      <c r="J3781" s="1">
        <v>4.54013021093444E-6</v>
      </c>
      <c r="K3781">
        <v>1.2799094632463801E-4</v>
      </c>
      <c r="L3781" s="2">
        <v>2.1938408593558401</v>
      </c>
      <c r="M3781" s="2">
        <v>61.846633164475101</v>
      </c>
      <c r="N3781" s="2">
        <v>11.6482475441509</v>
      </c>
      <c r="O3781" s="2">
        <v>5.1211817124433798</v>
      </c>
      <c r="P3781">
        <v>5</v>
      </c>
    </row>
    <row r="3782" spans="1:16" x14ac:dyDescent="0.2">
      <c r="A3782">
        <v>933984</v>
      </c>
      <c r="B3782" t="s">
        <v>3793</v>
      </c>
      <c r="C3782">
        <v>13</v>
      </c>
      <c r="D3782" s="2"/>
      <c r="E3782" s="2">
        <v>7</v>
      </c>
      <c r="F3782" s="2"/>
      <c r="G3782" s="2">
        <v>6</v>
      </c>
      <c r="H3782" s="2"/>
      <c r="I3782" s="1">
        <v>2.69033610575918E-5</v>
      </c>
      <c r="J3782" s="1">
        <v>3.1780911476541098E-5</v>
      </c>
      <c r="K3782" s="1">
        <v>2.0209096788100801E-5</v>
      </c>
      <c r="L3782" s="2">
        <v>1.1812989242685299</v>
      </c>
      <c r="M3782" s="2">
        <v>0.751173682159616</v>
      </c>
      <c r="N3782" s="2">
        <v>0.94199822859386895</v>
      </c>
      <c r="O3782" s="2">
        <v>0.45660939591252497</v>
      </c>
      <c r="P3782">
        <v>3</v>
      </c>
    </row>
    <row r="3783" spans="1:16" x14ac:dyDescent="0.2">
      <c r="A3783">
        <v>934008</v>
      </c>
      <c r="B3783" t="s">
        <v>3794</v>
      </c>
      <c r="C3783">
        <v>2</v>
      </c>
      <c r="D3783" s="2"/>
      <c r="E3783" s="2">
        <v>1</v>
      </c>
      <c r="F3783" s="2"/>
      <c r="G3783" s="2">
        <v>1</v>
      </c>
      <c r="H3783" s="2"/>
      <c r="I3783" s="1">
        <v>4.13897862424489E-6</v>
      </c>
      <c r="J3783" s="1">
        <v>4.54013021093444E-6</v>
      </c>
      <c r="K3783" s="1">
        <v>3.3681827980168101E-6</v>
      </c>
      <c r="L3783" s="2">
        <v>1.09692042967792</v>
      </c>
      <c r="M3783" s="2">
        <v>0.81377148900625096</v>
      </c>
      <c r="N3783" s="2">
        <v>0.94479763514753801</v>
      </c>
      <c r="O3783" s="2">
        <v>0.29969268564845097</v>
      </c>
      <c r="P3783">
        <v>4</v>
      </c>
    </row>
    <row r="3784" spans="1:16" x14ac:dyDescent="0.2">
      <c r="A3784">
        <v>934128</v>
      </c>
      <c r="B3784" t="s">
        <v>3795</v>
      </c>
      <c r="C3784">
        <v>1</v>
      </c>
      <c r="D3784" s="2"/>
      <c r="E3784" s="2">
        <v>1</v>
      </c>
      <c r="F3784" s="2"/>
      <c r="G3784" s="2">
        <v>3</v>
      </c>
      <c r="H3784" s="2"/>
      <c r="I3784" s="1">
        <v>2.0694893121224399E-6</v>
      </c>
      <c r="J3784" s="1">
        <v>4.54013021093444E-6</v>
      </c>
      <c r="K3784" s="1">
        <v>1.0104548394050401E-5</v>
      </c>
      <c r="L3784" s="2">
        <v>2.1938408593558401</v>
      </c>
      <c r="M3784" s="2">
        <v>4.8826289340375002</v>
      </c>
      <c r="N3784" s="2">
        <v>3.2728750138929099</v>
      </c>
      <c r="O3784" s="2">
        <v>0.82153704717354403</v>
      </c>
      <c r="P3784">
        <v>4</v>
      </c>
    </row>
    <row r="3785" spans="1:16" x14ac:dyDescent="0.2">
      <c r="A3785">
        <v>934272</v>
      </c>
      <c r="B3785" t="s">
        <v>3796</v>
      </c>
      <c r="C3785">
        <v>0</v>
      </c>
      <c r="D3785" s="2"/>
      <c r="E3785" s="2">
        <v>1</v>
      </c>
      <c r="F3785" s="2"/>
      <c r="G3785" s="2">
        <v>1</v>
      </c>
      <c r="H3785" s="2"/>
      <c r="I3785">
        <v>0</v>
      </c>
      <c r="J3785" s="1">
        <v>4.54013021093444E-6</v>
      </c>
      <c r="K3785" s="1">
        <v>3.3681827980168101E-6</v>
      </c>
      <c r="L3785" s="2" t="s">
        <v>306</v>
      </c>
      <c r="M3785" s="2" t="s">
        <v>306</v>
      </c>
      <c r="N3785" s="2" t="s">
        <v>306</v>
      </c>
      <c r="P3785">
        <v>4</v>
      </c>
    </row>
    <row r="3786" spans="1:16" x14ac:dyDescent="0.2">
      <c r="A3786">
        <v>934848</v>
      </c>
      <c r="B3786" t="s">
        <v>3797</v>
      </c>
      <c r="C3786">
        <v>34</v>
      </c>
      <c r="D3786" s="2">
        <f>1000000*C3786/495425</f>
        <v>68.627945703184139</v>
      </c>
      <c r="E3786" s="2">
        <v>53</v>
      </c>
      <c r="F3786" s="2">
        <f>1000000*E3786/220258</f>
        <v>240.62690117952582</v>
      </c>
      <c r="G3786" s="2">
        <v>62</v>
      </c>
      <c r="H3786" s="2">
        <f>1000000*G3786/296896</f>
        <v>208.82733347704246</v>
      </c>
      <c r="I3786" s="1">
        <v>7.0362636612163201E-5</v>
      </c>
      <c r="J3786">
        <v>2.4062690117952499E-4</v>
      </c>
      <c r="K3786">
        <v>2.0882733347704201E-4</v>
      </c>
      <c r="L3786" s="2">
        <v>3.4198107513488099</v>
      </c>
      <c r="M3786" s="2">
        <v>2.9678724893169099</v>
      </c>
      <c r="N3786" s="4">
        <v>3.1858377622845699</v>
      </c>
      <c r="O3786" s="2">
        <v>0.141858530080268</v>
      </c>
      <c r="P3786">
        <v>3</v>
      </c>
    </row>
    <row r="3787" spans="1:16" x14ac:dyDescent="0.2">
      <c r="A3787">
        <v>934850</v>
      </c>
      <c r="B3787" t="s">
        <v>3798</v>
      </c>
      <c r="C3787">
        <v>9</v>
      </c>
      <c r="D3787" s="2"/>
      <c r="E3787" s="2">
        <v>8</v>
      </c>
      <c r="F3787" s="2"/>
      <c r="G3787" s="2">
        <v>3</v>
      </c>
      <c r="H3787" s="2"/>
      <c r="I3787" s="1">
        <v>1.8625403809102E-5</v>
      </c>
      <c r="J3787" s="1">
        <v>3.63210416874755E-5</v>
      </c>
      <c r="K3787" s="1">
        <v>1.0104548394050401E-5</v>
      </c>
      <c r="L3787" s="2">
        <v>1.95008076387186</v>
      </c>
      <c r="M3787" s="2">
        <v>0.54251432600416705</v>
      </c>
      <c r="N3787" s="2">
        <v>1.0285653850220799</v>
      </c>
      <c r="O3787" s="2">
        <v>1.3684754108631301</v>
      </c>
      <c r="P3787">
        <v>4</v>
      </c>
    </row>
    <row r="3788" spans="1:16" x14ac:dyDescent="0.2">
      <c r="A3788">
        <v>934860</v>
      </c>
      <c r="B3788" t="s">
        <v>3799</v>
      </c>
      <c r="C3788">
        <v>2</v>
      </c>
      <c r="D3788" s="2"/>
      <c r="E3788" s="2">
        <v>4</v>
      </c>
      <c r="F3788" s="2"/>
      <c r="G3788" s="2">
        <v>4</v>
      </c>
      <c r="H3788" s="2"/>
      <c r="I3788" s="1">
        <v>4.13897862424489E-6</v>
      </c>
      <c r="J3788" s="1">
        <v>1.8160520843737699E-5</v>
      </c>
      <c r="K3788" s="1">
        <v>1.34727311920672E-5</v>
      </c>
      <c r="L3788" s="2">
        <v>4.3876817187116899</v>
      </c>
      <c r="M3788" s="2">
        <v>3.2550859560249998</v>
      </c>
      <c r="N3788" s="2">
        <v>3.7791905405901498</v>
      </c>
      <c r="O3788" s="2">
        <v>0.29969268564845097</v>
      </c>
      <c r="P3788">
        <v>4</v>
      </c>
    </row>
    <row r="3789" spans="1:16" x14ac:dyDescent="0.2">
      <c r="A3789">
        <v>934872</v>
      </c>
      <c r="B3789" t="s">
        <v>3800</v>
      </c>
      <c r="C3789">
        <v>2</v>
      </c>
      <c r="D3789" s="2"/>
      <c r="E3789" s="2">
        <v>6</v>
      </c>
      <c r="F3789" s="2"/>
      <c r="G3789" s="2">
        <v>5</v>
      </c>
      <c r="H3789" s="2"/>
      <c r="I3789" s="1">
        <v>4.13897862424489E-6</v>
      </c>
      <c r="J3789" s="1">
        <v>2.7240781265606601E-5</v>
      </c>
      <c r="K3789" s="1">
        <v>1.6840913990084E-5</v>
      </c>
      <c r="L3789" s="2">
        <v>6.5815225780675304</v>
      </c>
      <c r="M3789" s="2">
        <v>4.0688574450312496</v>
      </c>
      <c r="N3789" s="2">
        <v>5.1748697704784199</v>
      </c>
      <c r="O3789" s="2">
        <v>0.48555137510329599</v>
      </c>
      <c r="P3789">
        <v>4</v>
      </c>
    </row>
    <row r="3790" spans="1:16" x14ac:dyDescent="0.2">
      <c r="A3790">
        <v>934896</v>
      </c>
      <c r="B3790" t="s">
        <v>3801</v>
      </c>
      <c r="C3790">
        <v>18</v>
      </c>
      <c r="D3790" s="2"/>
      <c r="E3790" s="2">
        <v>5</v>
      </c>
      <c r="F3790" s="2"/>
      <c r="G3790" s="2">
        <v>2</v>
      </c>
      <c r="H3790" s="2"/>
      <c r="I3790" s="1">
        <v>3.7250807618204E-5</v>
      </c>
      <c r="J3790" s="1">
        <v>2.2700651054672199E-5</v>
      </c>
      <c r="K3790" s="1">
        <v>6.7363655960336201E-6</v>
      </c>
      <c r="L3790" s="2">
        <v>0.60940023870995697</v>
      </c>
      <c r="M3790" s="2">
        <v>0.180838108668055</v>
      </c>
      <c r="N3790" s="2">
        <v>0.33196805055633</v>
      </c>
      <c r="O3790" s="2">
        <v>1.29097402392698</v>
      </c>
      <c r="P3790">
        <v>4</v>
      </c>
    </row>
    <row r="3791" spans="1:16" x14ac:dyDescent="0.2">
      <c r="A3791">
        <v>934920</v>
      </c>
      <c r="B3791" t="s">
        <v>3802</v>
      </c>
      <c r="C3791">
        <v>2</v>
      </c>
      <c r="D3791" s="2"/>
      <c r="E3791" s="2">
        <v>3</v>
      </c>
      <c r="F3791" s="2"/>
      <c r="G3791" s="2">
        <v>1</v>
      </c>
      <c r="H3791" s="2"/>
      <c r="I3791" s="1">
        <v>4.13897862424489E-6</v>
      </c>
      <c r="J3791" s="1">
        <v>1.3620390632803301E-5</v>
      </c>
      <c r="K3791" s="1">
        <v>3.3681827980168101E-6</v>
      </c>
      <c r="L3791" s="2">
        <v>3.2907612890337599</v>
      </c>
      <c r="M3791" s="2">
        <v>0.81377148900625096</v>
      </c>
      <c r="N3791" s="2">
        <v>1.6364375069464501</v>
      </c>
      <c r="O3791" s="2">
        <v>1.51364765810672</v>
      </c>
      <c r="P3791">
        <v>4</v>
      </c>
    </row>
    <row r="3792" spans="1:16" x14ac:dyDescent="0.2">
      <c r="A3792">
        <v>934992</v>
      </c>
      <c r="B3792" t="s">
        <v>3803</v>
      </c>
      <c r="C3792">
        <v>1</v>
      </c>
      <c r="D3792" s="2"/>
      <c r="E3792" s="2">
        <v>2</v>
      </c>
      <c r="F3792" s="2"/>
      <c r="G3792" s="2">
        <v>5</v>
      </c>
      <c r="H3792" s="2"/>
      <c r="I3792" s="1">
        <v>2.0694893121224399E-6</v>
      </c>
      <c r="J3792" s="1">
        <v>9.0802604218688902E-6</v>
      </c>
      <c r="K3792" s="1">
        <v>1.6840913990084E-5</v>
      </c>
      <c r="L3792" s="2">
        <v>4.3876817187116899</v>
      </c>
      <c r="M3792" s="2">
        <v>8.1377148900625098</v>
      </c>
      <c r="N3792" s="2">
        <v>5.9754249100139498</v>
      </c>
      <c r="O3792" s="2">
        <v>0.627575984607606</v>
      </c>
      <c r="P3792">
        <v>4</v>
      </c>
    </row>
    <row r="3793" spans="1:16" x14ac:dyDescent="0.2">
      <c r="A3793">
        <v>935016</v>
      </c>
      <c r="B3793" t="s">
        <v>3804</v>
      </c>
      <c r="C3793">
        <v>0</v>
      </c>
      <c r="D3793" s="2"/>
      <c r="E3793" s="2">
        <v>1</v>
      </c>
      <c r="F3793" s="2"/>
      <c r="G3793" s="2">
        <v>2</v>
      </c>
      <c r="H3793" s="2"/>
      <c r="I3793">
        <v>0</v>
      </c>
      <c r="J3793" s="1">
        <v>4.54013021093444E-6</v>
      </c>
      <c r="K3793" s="1">
        <v>6.7363655960336201E-6</v>
      </c>
      <c r="L3793" s="2" t="s">
        <v>306</v>
      </c>
      <c r="M3793" s="2" t="s">
        <v>306</v>
      </c>
      <c r="N3793" s="2" t="s">
        <v>306</v>
      </c>
      <c r="P3793">
        <v>5</v>
      </c>
    </row>
    <row r="3794" spans="1:16" x14ac:dyDescent="0.2">
      <c r="A3794">
        <v>935040</v>
      </c>
      <c r="B3794" t="s">
        <v>3805</v>
      </c>
      <c r="C3794">
        <v>0</v>
      </c>
      <c r="D3794" s="2"/>
      <c r="E3794" s="2">
        <v>1</v>
      </c>
      <c r="F3794" s="2"/>
      <c r="G3794" s="2">
        <v>1</v>
      </c>
      <c r="H3794" s="2"/>
      <c r="I3794">
        <v>0</v>
      </c>
      <c r="J3794" s="1">
        <v>4.54013021093444E-6</v>
      </c>
      <c r="K3794" s="1">
        <v>3.3681827980168101E-6</v>
      </c>
      <c r="L3794" s="2" t="s">
        <v>306</v>
      </c>
      <c r="M3794" s="2" t="s">
        <v>306</v>
      </c>
      <c r="N3794" s="2" t="s">
        <v>306</v>
      </c>
      <c r="P3794">
        <v>5</v>
      </c>
    </row>
    <row r="3795" spans="1:16" x14ac:dyDescent="0.2">
      <c r="A3795">
        <v>935136</v>
      </c>
      <c r="B3795" t="s">
        <v>3806</v>
      </c>
      <c r="C3795">
        <v>3</v>
      </c>
      <c r="D3795" s="2"/>
      <c r="E3795" s="2">
        <v>1</v>
      </c>
      <c r="F3795" s="2"/>
      <c r="G3795" s="2">
        <v>2</v>
      </c>
      <c r="H3795" s="2"/>
      <c r="I3795" s="1">
        <v>6.2084679363673401E-6</v>
      </c>
      <c r="J3795" s="1">
        <v>4.54013021093444E-6</v>
      </c>
      <c r="K3795" s="1">
        <v>6.7363655960336201E-6</v>
      </c>
      <c r="L3795" s="2">
        <v>0.73128028645194798</v>
      </c>
      <c r="M3795" s="2">
        <v>1.0850286520083301</v>
      </c>
      <c r="N3795" s="2">
        <v>0.89076375288245002</v>
      </c>
      <c r="O3795" s="2">
        <v>0.39712927744498</v>
      </c>
      <c r="P3795">
        <v>4</v>
      </c>
    </row>
    <row r="3796" spans="1:16" x14ac:dyDescent="0.2">
      <c r="A3796">
        <v>935712</v>
      </c>
      <c r="B3796" t="s">
        <v>3807</v>
      </c>
      <c r="C3796">
        <v>3</v>
      </c>
      <c r="D3796" s="2"/>
      <c r="E3796" s="2">
        <v>2</v>
      </c>
      <c r="F3796" s="2"/>
      <c r="G3796" s="2">
        <v>1</v>
      </c>
      <c r="H3796" s="2"/>
      <c r="I3796" s="1">
        <v>6.2084679363673401E-6</v>
      </c>
      <c r="J3796" s="1">
        <v>9.0802604218688902E-6</v>
      </c>
      <c r="K3796" s="1">
        <v>3.3681827980168101E-6</v>
      </c>
      <c r="L3796" s="2">
        <v>1.46256057290389</v>
      </c>
      <c r="M3796" s="2">
        <v>0.54251432600416705</v>
      </c>
      <c r="N3796" s="2">
        <v>0.89076375288245002</v>
      </c>
      <c r="O3796" s="2">
        <v>1.03287346832706</v>
      </c>
      <c r="P3796">
        <v>4</v>
      </c>
    </row>
    <row r="3797" spans="1:16" x14ac:dyDescent="0.2">
      <c r="A3797">
        <v>936204</v>
      </c>
      <c r="B3797" t="s">
        <v>3808</v>
      </c>
      <c r="C3797">
        <v>3</v>
      </c>
      <c r="D3797" s="2"/>
      <c r="E3797" s="2">
        <v>5</v>
      </c>
      <c r="F3797" s="2"/>
      <c r="G3797" s="2">
        <v>1</v>
      </c>
      <c r="H3797" s="2"/>
      <c r="I3797" s="1">
        <v>6.2084679363673401E-6</v>
      </c>
      <c r="J3797" s="1">
        <v>2.2700651054672199E-5</v>
      </c>
      <c r="K3797" s="1">
        <v>3.3681827980168101E-6</v>
      </c>
      <c r="L3797" s="2">
        <v>3.6564014322597398</v>
      </c>
      <c r="M3797" s="2">
        <v>0.54251432600416705</v>
      </c>
      <c r="N3797" s="2">
        <v>1.4084211581139501</v>
      </c>
      <c r="O3797" s="2">
        <v>2.2109062252554001</v>
      </c>
      <c r="P3797">
        <v>7</v>
      </c>
    </row>
    <row r="3798" spans="1:16" x14ac:dyDescent="0.2">
      <c r="A3798">
        <v>936238</v>
      </c>
      <c r="B3798" t="s">
        <v>3809</v>
      </c>
      <c r="C3798">
        <v>0</v>
      </c>
      <c r="D3798" s="2"/>
      <c r="E3798" s="2">
        <v>1</v>
      </c>
      <c r="F3798" s="2"/>
      <c r="G3798" s="2">
        <v>1</v>
      </c>
      <c r="H3798" s="2"/>
      <c r="I3798">
        <v>0</v>
      </c>
      <c r="J3798" s="1">
        <v>4.54013021093444E-6</v>
      </c>
      <c r="K3798" s="1">
        <v>3.3681827980168101E-6</v>
      </c>
      <c r="L3798" s="2" t="s">
        <v>306</v>
      </c>
      <c r="M3798" s="2" t="s">
        <v>306</v>
      </c>
      <c r="N3798" s="2" t="s">
        <v>306</v>
      </c>
      <c r="P3798">
        <v>9</v>
      </c>
    </row>
    <row r="3799" spans="1:16" x14ac:dyDescent="0.2">
      <c r="A3799">
        <v>936576</v>
      </c>
      <c r="B3799" t="s">
        <v>3810</v>
      </c>
      <c r="C3799">
        <v>11</v>
      </c>
      <c r="D3799" s="2"/>
      <c r="E3799" s="2">
        <v>7</v>
      </c>
      <c r="F3799" s="2"/>
      <c r="G3799" s="2">
        <v>8</v>
      </c>
      <c r="H3799" s="2"/>
      <c r="I3799" s="1">
        <v>2.27643824333469E-5</v>
      </c>
      <c r="J3799" s="1">
        <v>3.1780911476541098E-5</v>
      </c>
      <c r="K3799" s="1">
        <v>2.6945462384134501E-5</v>
      </c>
      <c r="L3799" s="2">
        <v>1.3960805468628099</v>
      </c>
      <c r="M3799" s="2">
        <v>1.1836676203727201</v>
      </c>
      <c r="N3799" s="2">
        <v>1.2854942002023</v>
      </c>
      <c r="O3799" s="2">
        <v>0.165238339042411</v>
      </c>
      <c r="P3799">
        <v>3</v>
      </c>
    </row>
    <row r="3800" spans="1:16" x14ac:dyDescent="0.2">
      <c r="A3800">
        <v>936720</v>
      </c>
      <c r="B3800" t="s">
        <v>3811</v>
      </c>
      <c r="C3800">
        <v>1</v>
      </c>
      <c r="D3800" s="2"/>
      <c r="E3800" s="2">
        <v>2</v>
      </c>
      <c r="F3800" s="2"/>
      <c r="G3800" s="2">
        <v>1</v>
      </c>
      <c r="H3800" s="2"/>
      <c r="I3800" s="1">
        <v>2.0694893121224399E-6</v>
      </c>
      <c r="J3800" s="1">
        <v>9.0802604218688902E-6</v>
      </c>
      <c r="K3800" s="1">
        <v>3.3681827980168101E-6</v>
      </c>
      <c r="L3800" s="2">
        <v>4.3876817187116899</v>
      </c>
      <c r="M3800" s="2">
        <v>1.6275429780124999</v>
      </c>
      <c r="N3800" s="2">
        <v>2.6722912586473502</v>
      </c>
      <c r="O3800" s="2">
        <v>1.03287346832706</v>
      </c>
      <c r="P3800">
        <v>4</v>
      </c>
    </row>
    <row r="3801" spans="1:16" x14ac:dyDescent="0.2">
      <c r="A3801">
        <v>936864</v>
      </c>
      <c r="B3801" t="s">
        <v>3812</v>
      </c>
      <c r="C3801">
        <v>1</v>
      </c>
      <c r="D3801" s="2"/>
      <c r="E3801" s="2">
        <v>1</v>
      </c>
      <c r="F3801" s="2"/>
      <c r="G3801" s="2">
        <v>2</v>
      </c>
      <c r="H3801" s="2"/>
      <c r="I3801" s="1">
        <v>2.0694893121224399E-6</v>
      </c>
      <c r="J3801" s="1">
        <v>4.54013021093444E-6</v>
      </c>
      <c r="K3801" s="1">
        <v>6.7363655960336201E-6</v>
      </c>
      <c r="L3801" s="2">
        <v>2.1938408593558401</v>
      </c>
      <c r="M3801" s="2">
        <v>3.2550859560249998</v>
      </c>
      <c r="N3801" s="2">
        <v>2.6722912586473502</v>
      </c>
      <c r="O3801" s="2">
        <v>0.39712927744498</v>
      </c>
      <c r="P3801">
        <v>4</v>
      </c>
    </row>
    <row r="3802" spans="1:16" x14ac:dyDescent="0.2">
      <c r="A3802">
        <v>936947</v>
      </c>
      <c r="B3802" t="s">
        <v>3813</v>
      </c>
      <c r="C3802">
        <v>1</v>
      </c>
      <c r="D3802" s="2"/>
      <c r="E3802" s="2">
        <v>6</v>
      </c>
      <c r="F3802" s="2"/>
      <c r="G3802" s="2">
        <v>2</v>
      </c>
      <c r="H3802" s="2"/>
      <c r="I3802" s="1">
        <v>2.0694893121224399E-6</v>
      </c>
      <c r="J3802" s="1">
        <v>2.7240781265606601E-5</v>
      </c>
      <c r="K3802" s="1">
        <v>6.7363655960336201E-6</v>
      </c>
      <c r="L3802" s="2">
        <v>13.163045156135</v>
      </c>
      <c r="M3802" s="2">
        <v>3.2550859560249998</v>
      </c>
      <c r="N3802" s="2">
        <v>6.5457500277858296</v>
      </c>
      <c r="O3802" s="2">
        <v>1.51364765810672</v>
      </c>
      <c r="P3802">
        <v>8</v>
      </c>
    </row>
    <row r="3803" spans="1:16" x14ac:dyDescent="0.2">
      <c r="A3803">
        <v>937008</v>
      </c>
      <c r="B3803" t="s">
        <v>3814</v>
      </c>
      <c r="C3803">
        <v>5</v>
      </c>
      <c r="D3803" s="2"/>
      <c r="E3803" s="2">
        <v>1</v>
      </c>
      <c r="F3803" s="2"/>
      <c r="G3803" s="2">
        <v>1</v>
      </c>
      <c r="H3803" s="2"/>
      <c r="I3803" s="1">
        <v>1.03474465606122E-5</v>
      </c>
      <c r="J3803" s="1">
        <v>4.54013021093444E-6</v>
      </c>
      <c r="K3803" s="1">
        <v>3.3681827980168101E-6</v>
      </c>
      <c r="L3803" s="2">
        <v>0.43876817187116901</v>
      </c>
      <c r="M3803" s="2">
        <v>0.32550859560250001</v>
      </c>
      <c r="N3803" s="2">
        <v>0.37791905405901499</v>
      </c>
      <c r="O3803" s="2">
        <v>0.29969268564845097</v>
      </c>
      <c r="P3803">
        <v>4</v>
      </c>
    </row>
    <row r="3804" spans="1:16" x14ac:dyDescent="0.2">
      <c r="A3804">
        <v>937440</v>
      </c>
      <c r="B3804" t="s">
        <v>3815</v>
      </c>
      <c r="C3804">
        <v>3</v>
      </c>
      <c r="D3804" s="2"/>
      <c r="E3804" s="2">
        <v>1</v>
      </c>
      <c r="F3804" s="2"/>
      <c r="G3804" s="2">
        <v>1</v>
      </c>
      <c r="H3804" s="2"/>
      <c r="I3804" s="1">
        <v>6.2084679363673401E-6</v>
      </c>
      <c r="J3804" s="1">
        <v>4.54013021093444E-6</v>
      </c>
      <c r="K3804" s="1">
        <v>3.3681827980168101E-6</v>
      </c>
      <c r="L3804" s="2">
        <v>0.73128028645194798</v>
      </c>
      <c r="M3804" s="2">
        <v>0.54251432600416705</v>
      </c>
      <c r="N3804" s="2">
        <v>0.629865090098358</v>
      </c>
      <c r="O3804" s="2">
        <v>0.29969268564845097</v>
      </c>
      <c r="P3804">
        <v>4</v>
      </c>
    </row>
    <row r="3805" spans="1:16" x14ac:dyDescent="0.2">
      <c r="A3805">
        <v>938304</v>
      </c>
      <c r="B3805" t="s">
        <v>3816</v>
      </c>
      <c r="C3805">
        <v>21</v>
      </c>
      <c r="D3805" s="2">
        <f>1000000*C3805/495425</f>
        <v>42.387848816672552</v>
      </c>
      <c r="E3805" s="2">
        <v>16</v>
      </c>
      <c r="F3805" s="2">
        <f>1000000*E3805/220258</f>
        <v>72.642083374951198</v>
      </c>
      <c r="G3805" s="2">
        <v>11</v>
      </c>
      <c r="H3805" s="2">
        <f>1000000*G3805/296896</f>
        <v>37.050010778184955</v>
      </c>
      <c r="I3805" s="1">
        <v>4.3459275554571401E-5</v>
      </c>
      <c r="J3805" s="1">
        <v>7.2642083374951095E-5</v>
      </c>
      <c r="K3805" s="1">
        <v>3.7050010778184903E-5</v>
      </c>
      <c r="L3805" s="2">
        <v>1.6714977976044501</v>
      </c>
      <c r="M3805" s="2">
        <v>0.85252251229226295</v>
      </c>
      <c r="N3805" s="4">
        <v>1.1937292413712299</v>
      </c>
      <c r="O3805" s="2">
        <v>0.68606452529506401</v>
      </c>
      <c r="P3805">
        <v>3</v>
      </c>
    </row>
    <row r="3806" spans="1:16" x14ac:dyDescent="0.2">
      <c r="A3806">
        <v>938306</v>
      </c>
      <c r="B3806" t="s">
        <v>3817</v>
      </c>
      <c r="C3806">
        <v>3</v>
      </c>
      <c r="D3806" s="2"/>
      <c r="E3806" s="2">
        <v>2</v>
      </c>
      <c r="F3806" s="2"/>
      <c r="G3806" s="2">
        <v>2</v>
      </c>
      <c r="H3806" s="2"/>
      <c r="I3806" s="1">
        <v>6.2084679363673401E-6</v>
      </c>
      <c r="J3806" s="1">
        <v>9.0802604218688902E-6</v>
      </c>
      <c r="K3806" s="1">
        <v>6.7363655960336201E-6</v>
      </c>
      <c r="L3806" s="2">
        <v>1.46256057290389</v>
      </c>
      <c r="M3806" s="2">
        <v>1.0850286520083301</v>
      </c>
      <c r="N3806" s="2">
        <v>1.25973018019671</v>
      </c>
      <c r="O3806" s="2">
        <v>0.29969268564845097</v>
      </c>
      <c r="P3806">
        <v>4</v>
      </c>
    </row>
    <row r="3807" spans="1:16" x14ac:dyDescent="0.2">
      <c r="A3807">
        <v>938376</v>
      </c>
      <c r="B3807" t="s">
        <v>3818</v>
      </c>
      <c r="C3807">
        <v>1</v>
      </c>
      <c r="D3807" s="2"/>
      <c r="E3807" s="2">
        <v>2</v>
      </c>
      <c r="F3807" s="2"/>
      <c r="G3807" s="2">
        <v>1</v>
      </c>
      <c r="H3807" s="2"/>
      <c r="I3807" s="1">
        <v>2.0694893121224399E-6</v>
      </c>
      <c r="J3807" s="1">
        <v>9.0802604218688902E-6</v>
      </c>
      <c r="K3807" s="1">
        <v>3.3681827980168101E-6</v>
      </c>
      <c r="L3807" s="2">
        <v>4.3876817187116899</v>
      </c>
      <c r="M3807" s="2">
        <v>1.6275429780124999</v>
      </c>
      <c r="N3807" s="2">
        <v>2.6722912586473502</v>
      </c>
      <c r="O3807" s="2">
        <v>1.03287346832706</v>
      </c>
      <c r="P3807">
        <v>4</v>
      </c>
    </row>
    <row r="3808" spans="1:16" x14ac:dyDescent="0.2">
      <c r="A3808">
        <v>940032</v>
      </c>
      <c r="B3808" t="s">
        <v>3819</v>
      </c>
      <c r="C3808">
        <v>3</v>
      </c>
      <c r="D3808" s="2"/>
      <c r="E3808" s="2">
        <v>3</v>
      </c>
      <c r="F3808" s="2"/>
      <c r="G3808" s="2">
        <v>3</v>
      </c>
      <c r="H3808" s="2"/>
      <c r="I3808" s="1">
        <v>6.2084679363673401E-6</v>
      </c>
      <c r="J3808" s="1">
        <v>1.3620390632803301E-5</v>
      </c>
      <c r="K3808" s="1">
        <v>1.0104548394050401E-5</v>
      </c>
      <c r="L3808" s="2">
        <v>2.1938408593558401</v>
      </c>
      <c r="M3808" s="2">
        <v>1.6275429780124999</v>
      </c>
      <c r="N3808" s="2">
        <v>1.88959527029507</v>
      </c>
      <c r="O3808" s="2">
        <v>0.29969268564845097</v>
      </c>
      <c r="P3808">
        <v>4</v>
      </c>
    </row>
    <row r="3809" spans="1:16" x14ac:dyDescent="0.2">
      <c r="A3809">
        <v>940406</v>
      </c>
      <c r="B3809" t="s">
        <v>3820</v>
      </c>
      <c r="C3809">
        <v>0</v>
      </c>
      <c r="D3809" s="2"/>
      <c r="E3809" s="2">
        <v>2</v>
      </c>
      <c r="F3809" s="2"/>
      <c r="G3809" s="2">
        <v>1</v>
      </c>
      <c r="H3809" s="2"/>
      <c r="I3809">
        <v>0</v>
      </c>
      <c r="J3809" s="1">
        <v>9.0802604218688902E-6</v>
      </c>
      <c r="K3809" s="1">
        <v>3.3681827980168101E-6</v>
      </c>
      <c r="L3809" s="2" t="s">
        <v>306</v>
      </c>
      <c r="M3809" s="2" t="s">
        <v>306</v>
      </c>
      <c r="N3809" s="2" t="s">
        <v>306</v>
      </c>
      <c r="P3809">
        <v>8</v>
      </c>
    </row>
    <row r="3810" spans="1:16" x14ac:dyDescent="0.2">
      <c r="A3810">
        <v>943357</v>
      </c>
      <c r="B3810" t="s">
        <v>3821</v>
      </c>
      <c r="C3810">
        <v>24</v>
      </c>
      <c r="E3810">
        <v>1</v>
      </c>
      <c r="G3810">
        <v>1</v>
      </c>
      <c r="I3810" s="1">
        <v>4.96677434909387E-5</v>
      </c>
      <c r="J3810" s="1">
        <v>4.54013021093444E-6</v>
      </c>
      <c r="K3810" s="1">
        <v>3.3681827980168101E-6</v>
      </c>
      <c r="L3810">
        <v>9.1410035806493595E-2</v>
      </c>
      <c r="M3810">
        <v>6.7814290750520895E-2</v>
      </c>
      <c r="N3810">
        <v>7.8733136262294806E-2</v>
      </c>
      <c r="O3810">
        <v>0.29969268564845097</v>
      </c>
      <c r="P3810">
        <v>9</v>
      </c>
    </row>
    <row r="3811" spans="1:16" x14ac:dyDescent="0.2">
      <c r="A3811">
        <v>943434</v>
      </c>
      <c r="B3811" t="s">
        <v>3822</v>
      </c>
      <c r="C3811">
        <v>25</v>
      </c>
      <c r="E3811">
        <v>1</v>
      </c>
      <c r="G3811">
        <v>1</v>
      </c>
      <c r="I3811" s="1">
        <v>5.1737232803061099E-5</v>
      </c>
      <c r="J3811" s="1">
        <v>4.54013021093444E-6</v>
      </c>
      <c r="K3811" s="1">
        <v>3.3681827980168101E-6</v>
      </c>
      <c r="L3811">
        <v>8.7753634374233794E-2</v>
      </c>
      <c r="M3811">
        <v>6.5101719120500098E-2</v>
      </c>
      <c r="N3811">
        <v>7.5583810811803001E-2</v>
      </c>
      <c r="O3811">
        <v>0.29969268564845097</v>
      </c>
      <c r="P3811">
        <v>10</v>
      </c>
    </row>
    <row r="3812" spans="1:16" x14ac:dyDescent="0.2">
      <c r="A3812">
        <v>943488</v>
      </c>
      <c r="B3812" t="s">
        <v>3823</v>
      </c>
      <c r="C3812">
        <v>12</v>
      </c>
      <c r="D3812" s="2"/>
      <c r="E3812" s="2">
        <v>6</v>
      </c>
      <c r="F3812" s="2"/>
      <c r="G3812" s="2">
        <v>16</v>
      </c>
      <c r="H3812" s="2"/>
      <c r="I3812" s="1">
        <v>2.4833871745469299E-5</v>
      </c>
      <c r="J3812" s="1">
        <v>2.7240781265606601E-5</v>
      </c>
      <c r="K3812" s="1">
        <v>5.3890924768269002E-5</v>
      </c>
      <c r="L3812" s="2">
        <v>1.09692042967792</v>
      </c>
      <c r="M3812" s="2">
        <v>2.17005730401667</v>
      </c>
      <c r="N3812" s="2">
        <v>1.5428480775331299</v>
      </c>
      <c r="O3812" s="2">
        <v>0.69555576467035596</v>
      </c>
      <c r="P3812">
        <v>3</v>
      </c>
    </row>
    <row r="3813" spans="1:16" x14ac:dyDescent="0.2">
      <c r="A3813">
        <v>943490</v>
      </c>
      <c r="B3813" t="s">
        <v>3824</v>
      </c>
      <c r="C3813">
        <v>4</v>
      </c>
      <c r="D3813" s="2"/>
      <c r="E3813" s="2">
        <v>1</v>
      </c>
      <c r="F3813" s="2"/>
      <c r="G3813" s="2">
        <v>1</v>
      </c>
      <c r="H3813" s="2"/>
      <c r="I3813" s="1">
        <v>8.2779572484897901E-6</v>
      </c>
      <c r="J3813" s="1">
        <v>4.54013021093444E-6</v>
      </c>
      <c r="K3813" s="1">
        <v>3.3681827980168101E-6</v>
      </c>
      <c r="L3813" s="2">
        <v>0.54846021483896101</v>
      </c>
      <c r="M3813" s="2">
        <v>0.40688574450312498</v>
      </c>
      <c r="N3813" s="2">
        <v>0.472398817573769</v>
      </c>
      <c r="O3813" s="2">
        <v>0.29969268564845097</v>
      </c>
      <c r="P3813">
        <v>4</v>
      </c>
    </row>
    <row r="3814" spans="1:16" x14ac:dyDescent="0.2">
      <c r="A3814">
        <v>943512</v>
      </c>
      <c r="B3814" t="s">
        <v>3825</v>
      </c>
      <c r="C3814">
        <v>0</v>
      </c>
      <c r="D3814" s="2"/>
      <c r="E3814" s="2">
        <v>3</v>
      </c>
      <c r="F3814" s="2"/>
      <c r="G3814" s="2">
        <v>2</v>
      </c>
      <c r="H3814" s="2"/>
      <c r="I3814">
        <v>0</v>
      </c>
      <c r="J3814" s="1">
        <v>1.3620390632803301E-5</v>
      </c>
      <c r="K3814" s="1">
        <v>6.7363655960336201E-6</v>
      </c>
      <c r="L3814" s="2" t="s">
        <v>306</v>
      </c>
      <c r="M3814" s="2" t="s">
        <v>306</v>
      </c>
      <c r="N3814" s="2" t="s">
        <v>306</v>
      </c>
      <c r="P3814">
        <v>4</v>
      </c>
    </row>
    <row r="3815" spans="1:16" x14ac:dyDescent="0.2">
      <c r="A3815">
        <v>943536</v>
      </c>
      <c r="B3815" t="s">
        <v>3826</v>
      </c>
      <c r="C3815">
        <v>3</v>
      </c>
      <c r="D3815" s="2"/>
      <c r="E3815" s="2">
        <v>1</v>
      </c>
      <c r="F3815" s="2"/>
      <c r="G3815" s="2">
        <v>2</v>
      </c>
      <c r="H3815" s="2"/>
      <c r="I3815" s="1">
        <v>6.2084679363673401E-6</v>
      </c>
      <c r="J3815" s="1">
        <v>4.54013021093444E-6</v>
      </c>
      <c r="K3815" s="1">
        <v>6.7363655960336201E-6</v>
      </c>
      <c r="L3815" s="2">
        <v>0.73128028645194798</v>
      </c>
      <c r="M3815" s="2">
        <v>1.0850286520083301</v>
      </c>
      <c r="N3815" s="2">
        <v>0.89076375288245002</v>
      </c>
      <c r="O3815" s="2">
        <v>0.39712927744498</v>
      </c>
      <c r="P3815">
        <v>4</v>
      </c>
    </row>
    <row r="3816" spans="1:16" x14ac:dyDescent="0.2">
      <c r="A3816">
        <v>945216</v>
      </c>
      <c r="B3816" t="s">
        <v>3827</v>
      </c>
      <c r="C3816">
        <v>2</v>
      </c>
      <c r="D3816" s="2"/>
      <c r="E3816" s="2">
        <v>1</v>
      </c>
      <c r="F3816" s="2"/>
      <c r="G3816" s="2">
        <v>1</v>
      </c>
      <c r="H3816" s="2"/>
      <c r="I3816" s="1">
        <v>4.13897862424489E-6</v>
      </c>
      <c r="J3816" s="1">
        <v>4.54013021093444E-6</v>
      </c>
      <c r="K3816" s="1">
        <v>3.3681827980168101E-6</v>
      </c>
      <c r="L3816" s="2">
        <v>1.09692042967792</v>
      </c>
      <c r="M3816" s="2">
        <v>0.81377148900625096</v>
      </c>
      <c r="N3816" s="2">
        <v>0.94479763514753801</v>
      </c>
      <c r="O3816" s="2">
        <v>0.29969268564845097</v>
      </c>
      <c r="P3816">
        <v>4</v>
      </c>
    </row>
    <row r="3817" spans="1:16" x14ac:dyDescent="0.2">
      <c r="A3817">
        <v>948672</v>
      </c>
      <c r="B3817" t="s">
        <v>3828</v>
      </c>
      <c r="C3817">
        <v>18</v>
      </c>
      <c r="D3817" s="2">
        <f>1000000*C3817/495425</f>
        <v>36.332441842862188</v>
      </c>
      <c r="E3817" s="2">
        <v>17</v>
      </c>
      <c r="F3817" s="2">
        <f>1000000*E3817/220258</f>
        <v>77.182213585885648</v>
      </c>
      <c r="G3817" s="2">
        <v>30</v>
      </c>
      <c r="H3817" s="2">
        <f>1000000*G3817/296896</f>
        <v>101.04548394050443</v>
      </c>
      <c r="I3817" s="1">
        <v>3.7250807618204E-5</v>
      </c>
      <c r="J3817" s="1">
        <v>7.7182213585885598E-5</v>
      </c>
      <c r="K3817">
        <v>1.01045483940504E-4</v>
      </c>
      <c r="L3817" s="2">
        <v>2.0719608116138502</v>
      </c>
      <c r="M3817" s="2">
        <v>2.7125716300208298</v>
      </c>
      <c r="N3817" s="4">
        <v>2.3707260736109199</v>
      </c>
      <c r="O3817" s="2">
        <v>0.27021713960873001</v>
      </c>
      <c r="P3817">
        <v>3</v>
      </c>
    </row>
    <row r="3818" spans="1:16" x14ac:dyDescent="0.2">
      <c r="A3818">
        <v>948676</v>
      </c>
      <c r="B3818" t="s">
        <v>3829</v>
      </c>
      <c r="C3818">
        <v>4</v>
      </c>
      <c r="D3818" s="2"/>
      <c r="E3818" s="2">
        <v>1</v>
      </c>
      <c r="F3818" s="2"/>
      <c r="G3818" s="2">
        <v>1</v>
      </c>
      <c r="H3818" s="2"/>
      <c r="I3818" s="1">
        <v>8.2779572484897901E-6</v>
      </c>
      <c r="J3818" s="1">
        <v>4.54013021093444E-6</v>
      </c>
      <c r="K3818" s="1">
        <v>3.3681827980168101E-6</v>
      </c>
      <c r="L3818" s="2">
        <v>0.54846021483896101</v>
      </c>
      <c r="M3818" s="2">
        <v>0.40688574450312498</v>
      </c>
      <c r="N3818" s="2">
        <v>0.472398817573769</v>
      </c>
      <c r="O3818" s="2">
        <v>0.29969268564845097</v>
      </c>
      <c r="P3818">
        <v>4</v>
      </c>
    </row>
    <row r="3819" spans="1:16" x14ac:dyDescent="0.2">
      <c r="A3819">
        <v>948684</v>
      </c>
      <c r="B3819" t="s">
        <v>3830</v>
      </c>
      <c r="C3819">
        <v>3</v>
      </c>
      <c r="D3819" s="2"/>
      <c r="E3819" s="2">
        <v>1</v>
      </c>
      <c r="F3819" s="2"/>
      <c r="G3819" s="2">
        <v>3</v>
      </c>
      <c r="H3819" s="2"/>
      <c r="I3819" s="1">
        <v>6.2084679363673401E-6</v>
      </c>
      <c r="J3819" s="1">
        <v>4.54013021093444E-6</v>
      </c>
      <c r="K3819" s="1">
        <v>1.0104548394050401E-5</v>
      </c>
      <c r="L3819" s="2">
        <v>0.73128028645194798</v>
      </c>
      <c r="M3819" s="2">
        <v>1.6275429780124999</v>
      </c>
      <c r="N3819" s="2">
        <v>1.0909583379643</v>
      </c>
      <c r="O3819" s="2">
        <v>0.82153704717354403</v>
      </c>
      <c r="P3819">
        <v>4</v>
      </c>
    </row>
    <row r="3820" spans="1:16" x14ac:dyDescent="0.2">
      <c r="A3820">
        <v>948888</v>
      </c>
      <c r="B3820" t="s">
        <v>3831</v>
      </c>
      <c r="C3820">
        <v>2</v>
      </c>
      <c r="D3820" s="2"/>
      <c r="E3820" s="2">
        <v>1</v>
      </c>
      <c r="F3820" s="2"/>
      <c r="G3820" s="2">
        <v>1</v>
      </c>
      <c r="H3820" s="2"/>
      <c r="I3820" s="1">
        <v>4.13897862424489E-6</v>
      </c>
      <c r="J3820" s="1">
        <v>4.54013021093444E-6</v>
      </c>
      <c r="K3820" s="1">
        <v>3.3681827980168101E-6</v>
      </c>
      <c r="L3820" s="2">
        <v>1.09692042967792</v>
      </c>
      <c r="M3820" s="2">
        <v>0.81377148900625096</v>
      </c>
      <c r="N3820" s="2">
        <v>0.94479763514753801</v>
      </c>
      <c r="O3820" s="2">
        <v>0.29969268564845097</v>
      </c>
      <c r="P3820">
        <v>5</v>
      </c>
    </row>
    <row r="3821" spans="1:16" x14ac:dyDescent="0.2">
      <c r="A3821">
        <v>948951</v>
      </c>
      <c r="B3821" t="s">
        <v>3832</v>
      </c>
      <c r="C3821">
        <v>0</v>
      </c>
      <c r="D3821" s="2"/>
      <c r="E3821" s="2">
        <v>5</v>
      </c>
      <c r="F3821" s="2"/>
      <c r="G3821" s="2">
        <v>5</v>
      </c>
      <c r="H3821" s="2"/>
      <c r="I3821">
        <v>0</v>
      </c>
      <c r="J3821" s="1">
        <v>2.2700651054672199E-5</v>
      </c>
      <c r="K3821" s="1">
        <v>1.6840913990084E-5</v>
      </c>
      <c r="L3821" s="2" t="s">
        <v>306</v>
      </c>
      <c r="M3821" s="2" t="s">
        <v>306</v>
      </c>
      <c r="N3821" s="2" t="s">
        <v>306</v>
      </c>
      <c r="P3821">
        <v>9</v>
      </c>
    </row>
    <row r="3822" spans="1:16" x14ac:dyDescent="0.2">
      <c r="A3822">
        <v>950400</v>
      </c>
      <c r="B3822" t="s">
        <v>3833</v>
      </c>
      <c r="C3822">
        <v>5</v>
      </c>
      <c r="D3822" s="2"/>
      <c r="E3822" s="2">
        <v>1</v>
      </c>
      <c r="F3822" s="2"/>
      <c r="G3822" s="2">
        <v>6</v>
      </c>
      <c r="H3822" s="2"/>
      <c r="I3822" s="1">
        <v>1.03474465606122E-5</v>
      </c>
      <c r="J3822" s="1">
        <v>4.54013021093444E-6</v>
      </c>
      <c r="K3822" s="1">
        <v>2.0209096788100801E-5</v>
      </c>
      <c r="L3822" s="2">
        <v>0.43876817187116901</v>
      </c>
      <c r="M3822" s="2">
        <v>1.953051573615</v>
      </c>
      <c r="N3822" s="2">
        <v>0.92570884651987895</v>
      </c>
      <c r="O3822" s="2">
        <v>1.63580958250172</v>
      </c>
      <c r="P3822">
        <v>4</v>
      </c>
    </row>
    <row r="3823" spans="1:16" x14ac:dyDescent="0.2">
      <c r="A3823">
        <v>950401</v>
      </c>
      <c r="B3823" t="s">
        <v>3834</v>
      </c>
      <c r="C3823">
        <v>0</v>
      </c>
      <c r="D3823" s="2"/>
      <c r="E3823" s="2">
        <v>1</v>
      </c>
      <c r="F3823" s="2"/>
      <c r="G3823" s="2">
        <v>1</v>
      </c>
      <c r="H3823" s="2"/>
      <c r="I3823">
        <v>0</v>
      </c>
      <c r="J3823" s="1">
        <v>4.54013021093444E-6</v>
      </c>
      <c r="K3823" s="1">
        <v>3.3681827980168101E-6</v>
      </c>
      <c r="L3823" s="2" t="s">
        <v>306</v>
      </c>
      <c r="M3823" s="2" t="s">
        <v>306</v>
      </c>
      <c r="N3823" s="2" t="s">
        <v>306</v>
      </c>
      <c r="P3823">
        <v>5</v>
      </c>
    </row>
    <row r="3824" spans="1:16" x14ac:dyDescent="0.2">
      <c r="A3824">
        <v>950472</v>
      </c>
      <c r="B3824" t="s">
        <v>3835</v>
      </c>
      <c r="C3824">
        <v>0</v>
      </c>
      <c r="D3824" s="2"/>
      <c r="E3824" s="2">
        <v>1</v>
      </c>
      <c r="F3824" s="2"/>
      <c r="G3824" s="2">
        <v>1</v>
      </c>
      <c r="H3824" s="2"/>
      <c r="I3824">
        <v>0</v>
      </c>
      <c r="J3824" s="1">
        <v>4.54013021093444E-6</v>
      </c>
      <c r="K3824" s="1">
        <v>3.3681827980168101E-6</v>
      </c>
      <c r="L3824" s="2" t="s">
        <v>306</v>
      </c>
      <c r="M3824" s="2" t="s">
        <v>306</v>
      </c>
      <c r="N3824" s="2" t="s">
        <v>306</v>
      </c>
      <c r="P3824">
        <v>5</v>
      </c>
    </row>
    <row r="3825" spans="1:16" x14ac:dyDescent="0.2">
      <c r="A3825">
        <v>951899</v>
      </c>
      <c r="B3825" t="s">
        <v>3836</v>
      </c>
      <c r="C3825">
        <v>2</v>
      </c>
      <c r="D3825" s="2"/>
      <c r="E3825" s="2">
        <v>6</v>
      </c>
      <c r="F3825" s="2"/>
      <c r="G3825" s="2">
        <v>1</v>
      </c>
      <c r="H3825" s="2"/>
      <c r="I3825" s="1">
        <v>4.13897862424489E-6</v>
      </c>
      <c r="J3825" s="1">
        <v>2.7240781265606601E-5</v>
      </c>
      <c r="K3825" s="1">
        <v>3.3681827980168101E-6</v>
      </c>
      <c r="L3825" s="2">
        <v>6.5815225780675304</v>
      </c>
      <c r="M3825" s="2">
        <v>0.81377148900625096</v>
      </c>
      <c r="N3825" s="2">
        <v>2.3142721162996902</v>
      </c>
      <c r="O3825" s="2">
        <v>2.4922527685652498</v>
      </c>
      <c r="P3825">
        <v>11</v>
      </c>
    </row>
    <row r="3826" spans="1:16" x14ac:dyDescent="0.2">
      <c r="A3826">
        <v>959307</v>
      </c>
      <c r="B3826" t="s">
        <v>3837</v>
      </c>
      <c r="C3826">
        <v>0</v>
      </c>
      <c r="D3826" s="2"/>
      <c r="E3826" s="2">
        <v>1</v>
      </c>
      <c r="F3826" s="2"/>
      <c r="G3826" s="2">
        <v>1</v>
      </c>
      <c r="H3826" s="2"/>
      <c r="I3826">
        <v>0</v>
      </c>
      <c r="J3826" s="1">
        <v>4.54013021093444E-6</v>
      </c>
      <c r="K3826" s="1">
        <v>3.3681827980168101E-6</v>
      </c>
      <c r="L3826" s="2" t="s">
        <v>306</v>
      </c>
      <c r="M3826" s="2" t="s">
        <v>306</v>
      </c>
      <c r="N3826" s="2" t="s">
        <v>306</v>
      </c>
      <c r="P3826">
        <v>9</v>
      </c>
    </row>
    <row r="3827" spans="1:16" x14ac:dyDescent="0.2">
      <c r="A3827">
        <v>961418</v>
      </c>
      <c r="B3827" t="s">
        <v>3838</v>
      </c>
      <c r="C3827">
        <v>0</v>
      </c>
      <c r="D3827" s="2"/>
      <c r="E3827" s="2">
        <v>2</v>
      </c>
      <c r="F3827" s="2"/>
      <c r="G3827" s="2">
        <v>1</v>
      </c>
      <c r="H3827" s="2"/>
      <c r="I3827">
        <v>0</v>
      </c>
      <c r="J3827" s="1">
        <v>9.0802604218688902E-6</v>
      </c>
      <c r="K3827" s="1">
        <v>3.3681827980168101E-6</v>
      </c>
      <c r="L3827" s="2" t="s">
        <v>306</v>
      </c>
      <c r="M3827" s="2" t="s">
        <v>306</v>
      </c>
      <c r="N3827" s="2" t="s">
        <v>306</v>
      </c>
      <c r="P3827">
        <v>9</v>
      </c>
    </row>
    <row r="3828" spans="1:16" x14ac:dyDescent="0.2">
      <c r="A3828">
        <v>962282</v>
      </c>
      <c r="B3828" t="s">
        <v>3839</v>
      </c>
      <c r="C3828">
        <v>1</v>
      </c>
      <c r="D3828" s="2"/>
      <c r="E3828" s="2">
        <v>17</v>
      </c>
      <c r="F3828" s="2"/>
      <c r="G3828" s="2">
        <v>1</v>
      </c>
      <c r="H3828" s="2"/>
      <c r="I3828" s="1">
        <v>2.0694893121224399E-6</v>
      </c>
      <c r="J3828" s="1">
        <v>7.7182213585885598E-5</v>
      </c>
      <c r="K3828" s="1">
        <v>3.3681827980168101E-6</v>
      </c>
      <c r="L3828" s="2">
        <v>37.2952946090493</v>
      </c>
      <c r="M3828" s="2">
        <v>1.6275429780124999</v>
      </c>
      <c r="N3828" s="2">
        <v>7.7910008890941498</v>
      </c>
      <c r="O3828" s="2">
        <v>4.5780705378900102</v>
      </c>
      <c r="P3828">
        <v>10</v>
      </c>
    </row>
    <row r="3829" spans="1:16" x14ac:dyDescent="0.2">
      <c r="A3829">
        <v>964224</v>
      </c>
      <c r="B3829" t="s">
        <v>3840</v>
      </c>
      <c r="C3829">
        <v>64</v>
      </c>
      <c r="D3829" s="2">
        <f>1000000*C3829/495425</f>
        <v>129.18201544128777</v>
      </c>
      <c r="E3829" s="2">
        <v>22</v>
      </c>
      <c r="F3829" s="2">
        <f>1000000*E3829/220258</f>
        <v>99.882864640557898</v>
      </c>
      <c r="G3829" s="2">
        <v>15</v>
      </c>
      <c r="H3829" s="2">
        <f>1000000*G3829/296896</f>
        <v>50.522741970252213</v>
      </c>
      <c r="I3829">
        <v>1.3244731597583599E-4</v>
      </c>
      <c r="J3829" s="1">
        <v>9.9882864640557804E-5</v>
      </c>
      <c r="K3829" s="1">
        <v>5.0522741970252201E-5</v>
      </c>
      <c r="L3829" s="2">
        <v>0.75413279540357203</v>
      </c>
      <c r="M3829" s="2">
        <v>0.38145538547168001</v>
      </c>
      <c r="N3829" s="4">
        <v>0.53634691773842103</v>
      </c>
      <c r="O3829" s="2">
        <v>0.694843948210489</v>
      </c>
      <c r="P3829">
        <v>3</v>
      </c>
    </row>
    <row r="3830" spans="1:16" x14ac:dyDescent="0.2">
      <c r="A3830">
        <v>964230</v>
      </c>
      <c r="B3830" t="s">
        <v>3841</v>
      </c>
      <c r="C3830">
        <v>5</v>
      </c>
      <c r="D3830" s="2"/>
      <c r="E3830" s="2">
        <v>3</v>
      </c>
      <c r="F3830" s="2"/>
      <c r="G3830" s="2">
        <v>3</v>
      </c>
      <c r="H3830" s="2"/>
      <c r="I3830" s="1">
        <v>1.03474465606122E-5</v>
      </c>
      <c r="J3830" s="1">
        <v>1.3620390632803301E-5</v>
      </c>
      <c r="K3830" s="1">
        <v>1.0104548394050401E-5</v>
      </c>
      <c r="L3830" s="2">
        <v>1.3163045156135</v>
      </c>
      <c r="M3830" s="2">
        <v>0.97652578680750102</v>
      </c>
      <c r="N3830" s="2">
        <v>1.1337571621770399</v>
      </c>
      <c r="O3830" s="2">
        <v>0.29969268564845097</v>
      </c>
      <c r="P3830">
        <v>4</v>
      </c>
    </row>
    <row r="3831" spans="1:16" x14ac:dyDescent="0.2">
      <c r="A3831">
        <v>964236</v>
      </c>
      <c r="B3831" t="s">
        <v>3842</v>
      </c>
      <c r="C3831">
        <v>6</v>
      </c>
      <c r="D3831" s="2"/>
      <c r="E3831" s="2">
        <v>2</v>
      </c>
      <c r="F3831" s="2"/>
      <c r="G3831" s="2">
        <v>2</v>
      </c>
      <c r="H3831" s="2"/>
      <c r="I3831" s="1">
        <v>1.2416935872734601E-5</v>
      </c>
      <c r="J3831" s="1">
        <v>9.0802604218688902E-6</v>
      </c>
      <c r="K3831" s="1">
        <v>6.7363655960336201E-6</v>
      </c>
      <c r="L3831" s="2">
        <v>0.73128028645194798</v>
      </c>
      <c r="M3831" s="2">
        <v>0.54251432600416705</v>
      </c>
      <c r="N3831" s="2">
        <v>0.629865090098358</v>
      </c>
      <c r="O3831" s="2">
        <v>0.29969268564845097</v>
      </c>
      <c r="P3831">
        <v>4</v>
      </c>
    </row>
    <row r="3832" spans="1:16" x14ac:dyDescent="0.2">
      <c r="A3832">
        <v>964248</v>
      </c>
      <c r="B3832" t="s">
        <v>3843</v>
      </c>
      <c r="C3832">
        <v>5</v>
      </c>
      <c r="D3832" s="2"/>
      <c r="E3832" s="2">
        <v>5</v>
      </c>
      <c r="F3832" s="2"/>
      <c r="G3832" s="2">
        <v>2</v>
      </c>
      <c r="H3832" s="2"/>
      <c r="I3832" s="1">
        <v>1.03474465606122E-5</v>
      </c>
      <c r="J3832" s="1">
        <v>2.2700651054672199E-5</v>
      </c>
      <c r="K3832" s="1">
        <v>6.7363655960336201E-6</v>
      </c>
      <c r="L3832" s="2">
        <v>2.1938408593558401</v>
      </c>
      <c r="M3832" s="2">
        <v>0.65101719120500101</v>
      </c>
      <c r="N3832" s="2">
        <v>1.19508498200278</v>
      </c>
      <c r="O3832" s="2">
        <v>1.29097402392698</v>
      </c>
      <c r="P3832">
        <v>4</v>
      </c>
    </row>
    <row r="3833" spans="1:16" x14ac:dyDescent="0.2">
      <c r="A3833">
        <v>964250</v>
      </c>
      <c r="B3833" t="s">
        <v>3844</v>
      </c>
      <c r="C3833">
        <v>0</v>
      </c>
      <c r="D3833" s="2"/>
      <c r="E3833" s="2">
        <v>1</v>
      </c>
      <c r="F3833" s="2"/>
      <c r="G3833" s="2">
        <v>1</v>
      </c>
      <c r="H3833" s="2"/>
      <c r="I3833">
        <v>0</v>
      </c>
      <c r="J3833" s="1">
        <v>4.54013021093444E-6</v>
      </c>
      <c r="K3833" s="1">
        <v>3.3681827980168101E-6</v>
      </c>
      <c r="L3833" s="2" t="s">
        <v>306</v>
      </c>
      <c r="M3833" s="2" t="s">
        <v>306</v>
      </c>
      <c r="N3833" s="2" t="s">
        <v>306</v>
      </c>
      <c r="P3833">
        <v>5</v>
      </c>
    </row>
    <row r="3834" spans="1:16" x14ac:dyDescent="0.2">
      <c r="A3834">
        <v>964272</v>
      </c>
      <c r="B3834" t="s">
        <v>3845</v>
      </c>
      <c r="C3834">
        <v>1</v>
      </c>
      <c r="D3834" s="2"/>
      <c r="E3834" s="2">
        <v>2</v>
      </c>
      <c r="F3834" s="2"/>
      <c r="G3834" s="2">
        <v>1</v>
      </c>
      <c r="H3834" s="2"/>
      <c r="I3834" s="1">
        <v>2.0694893121224399E-6</v>
      </c>
      <c r="J3834" s="1">
        <v>9.0802604218688902E-6</v>
      </c>
      <c r="K3834" s="1">
        <v>3.3681827980168101E-6</v>
      </c>
      <c r="L3834" s="2">
        <v>4.3876817187116899</v>
      </c>
      <c r="M3834" s="2">
        <v>1.6275429780124999</v>
      </c>
      <c r="N3834" s="2">
        <v>2.6722912586473502</v>
      </c>
      <c r="O3834" s="2">
        <v>1.03287346832706</v>
      </c>
      <c r="P3834">
        <v>4</v>
      </c>
    </row>
    <row r="3835" spans="1:16" x14ac:dyDescent="0.2">
      <c r="A3835">
        <v>964296</v>
      </c>
      <c r="B3835" t="s">
        <v>3846</v>
      </c>
      <c r="C3835">
        <v>4</v>
      </c>
      <c r="D3835" s="2"/>
      <c r="E3835" s="2">
        <v>2</v>
      </c>
      <c r="F3835" s="2"/>
      <c r="G3835" s="2">
        <v>2</v>
      </c>
      <c r="H3835" s="2"/>
      <c r="I3835" s="1">
        <v>8.2779572484897901E-6</v>
      </c>
      <c r="J3835" s="1">
        <v>9.0802604218688902E-6</v>
      </c>
      <c r="K3835" s="1">
        <v>6.7363655960336201E-6</v>
      </c>
      <c r="L3835" s="2">
        <v>1.09692042967792</v>
      </c>
      <c r="M3835" s="2">
        <v>0.81377148900625096</v>
      </c>
      <c r="N3835" s="2">
        <v>0.94479763514753801</v>
      </c>
      <c r="O3835" s="2">
        <v>0.29969268564845097</v>
      </c>
      <c r="P3835">
        <v>4</v>
      </c>
    </row>
    <row r="3836" spans="1:16" x14ac:dyDescent="0.2">
      <c r="A3836">
        <v>964368</v>
      </c>
      <c r="B3836" t="s">
        <v>3847</v>
      </c>
      <c r="C3836">
        <v>5</v>
      </c>
      <c r="D3836" s="2"/>
      <c r="E3836" s="2">
        <v>2</v>
      </c>
      <c r="F3836" s="2"/>
      <c r="G3836" s="2">
        <v>2</v>
      </c>
      <c r="H3836" s="2"/>
      <c r="I3836" s="1">
        <v>1.03474465606122E-5</v>
      </c>
      <c r="J3836" s="1">
        <v>9.0802604218688902E-6</v>
      </c>
      <c r="K3836" s="1">
        <v>6.7363655960336201E-6</v>
      </c>
      <c r="L3836" s="2">
        <v>0.87753634374233802</v>
      </c>
      <c r="M3836" s="2">
        <v>0.65101719120500101</v>
      </c>
      <c r="N3836" s="2">
        <v>0.75583810811802998</v>
      </c>
      <c r="O3836" s="2">
        <v>0.29969268564845097</v>
      </c>
      <c r="P3836">
        <v>4</v>
      </c>
    </row>
    <row r="3837" spans="1:16" x14ac:dyDescent="0.2">
      <c r="A3837">
        <v>965088</v>
      </c>
      <c r="B3837" t="s">
        <v>3848</v>
      </c>
      <c r="C3837">
        <v>2</v>
      </c>
      <c r="D3837" s="2"/>
      <c r="E3837" s="2">
        <v>2</v>
      </c>
      <c r="F3837" s="2"/>
      <c r="G3837" s="2">
        <v>1</v>
      </c>
      <c r="H3837" s="2"/>
      <c r="I3837" s="1">
        <v>4.13897862424489E-6</v>
      </c>
      <c r="J3837" s="1">
        <v>9.0802604218688902E-6</v>
      </c>
      <c r="K3837" s="1">
        <v>3.3681827980168101E-6</v>
      </c>
      <c r="L3837" s="2">
        <v>2.1938408593558401</v>
      </c>
      <c r="M3837" s="2">
        <v>0.81377148900625096</v>
      </c>
      <c r="N3837" s="2">
        <v>1.33614562932367</v>
      </c>
      <c r="O3837" s="2">
        <v>1.03287346832706</v>
      </c>
      <c r="P3837">
        <v>4</v>
      </c>
    </row>
    <row r="3838" spans="1:16" x14ac:dyDescent="0.2">
      <c r="A3838">
        <v>965952</v>
      </c>
      <c r="B3838" t="s">
        <v>3849</v>
      </c>
      <c r="C3838">
        <v>6</v>
      </c>
      <c r="D3838" s="2"/>
      <c r="E3838" s="2">
        <v>2</v>
      </c>
      <c r="F3838" s="2"/>
      <c r="G3838" s="2">
        <v>2</v>
      </c>
      <c r="H3838" s="2"/>
      <c r="I3838" s="1">
        <v>1.2416935872734601E-5</v>
      </c>
      <c r="J3838" s="1">
        <v>9.0802604218688902E-6</v>
      </c>
      <c r="K3838" s="1">
        <v>6.7363655960336201E-6</v>
      </c>
      <c r="L3838" s="2">
        <v>0.73128028645194798</v>
      </c>
      <c r="M3838" s="2">
        <v>0.54251432600416705</v>
      </c>
      <c r="N3838" s="2">
        <v>0.629865090098358</v>
      </c>
      <c r="O3838" s="2">
        <v>0.29969268564845097</v>
      </c>
      <c r="P3838">
        <v>4</v>
      </c>
    </row>
    <row r="3839" spans="1:16" x14ac:dyDescent="0.2">
      <c r="A3839">
        <v>965976</v>
      </c>
      <c r="B3839" t="s">
        <v>3850</v>
      </c>
      <c r="C3839">
        <v>0</v>
      </c>
      <c r="D3839" s="2"/>
      <c r="E3839" s="2">
        <v>1</v>
      </c>
      <c r="F3839" s="2"/>
      <c r="G3839" s="2">
        <v>1</v>
      </c>
      <c r="H3839" s="2"/>
      <c r="I3839">
        <v>0</v>
      </c>
      <c r="J3839" s="1">
        <v>4.54013021093444E-6</v>
      </c>
      <c r="K3839" s="1">
        <v>3.3681827980168101E-6</v>
      </c>
      <c r="L3839" s="2" t="s">
        <v>306</v>
      </c>
      <c r="M3839" s="2" t="s">
        <v>306</v>
      </c>
      <c r="N3839" s="2" t="s">
        <v>306</v>
      </c>
      <c r="P3839">
        <v>5</v>
      </c>
    </row>
    <row r="3840" spans="1:16" x14ac:dyDescent="0.2">
      <c r="A3840">
        <v>969408</v>
      </c>
      <c r="B3840" t="s">
        <v>3851</v>
      </c>
      <c r="C3840">
        <v>8</v>
      </c>
      <c r="D3840" s="2"/>
      <c r="E3840" s="2">
        <v>1</v>
      </c>
      <c r="F3840" s="2"/>
      <c r="G3840" s="2">
        <v>1</v>
      </c>
      <c r="H3840" s="2"/>
      <c r="I3840" s="1">
        <v>1.6555914496979499E-5</v>
      </c>
      <c r="J3840" s="1">
        <v>4.54013021093444E-6</v>
      </c>
      <c r="K3840" s="1">
        <v>3.3681827980168101E-6</v>
      </c>
      <c r="L3840" s="2">
        <v>0.27423010741948001</v>
      </c>
      <c r="M3840" s="2">
        <v>0.20344287225156199</v>
      </c>
      <c r="N3840" s="2">
        <v>0.236199408786884</v>
      </c>
      <c r="O3840" s="2">
        <v>0.29969268564845097</v>
      </c>
      <c r="P3840">
        <v>4</v>
      </c>
    </row>
    <row r="3841" spans="1:17" x14ac:dyDescent="0.2">
      <c r="A3841">
        <v>971136</v>
      </c>
      <c r="B3841" t="s">
        <v>3852</v>
      </c>
      <c r="C3841">
        <v>1</v>
      </c>
      <c r="D3841" s="2"/>
      <c r="E3841" s="2">
        <v>1</v>
      </c>
      <c r="F3841" s="2"/>
      <c r="G3841" s="2">
        <v>1</v>
      </c>
      <c r="H3841" s="2"/>
      <c r="I3841" s="1">
        <v>2.0694893121224399E-6</v>
      </c>
      <c r="J3841" s="1">
        <v>4.54013021093444E-6</v>
      </c>
      <c r="K3841" s="1">
        <v>3.3681827980168101E-6</v>
      </c>
      <c r="L3841" s="2">
        <v>2.1938408593558401</v>
      </c>
      <c r="M3841" s="2">
        <v>1.6275429780124999</v>
      </c>
      <c r="N3841" s="2">
        <v>1.88959527029507</v>
      </c>
      <c r="O3841" s="2">
        <v>0.29969268564845097</v>
      </c>
      <c r="P3841">
        <v>5</v>
      </c>
    </row>
    <row r="3842" spans="1:17" x14ac:dyDescent="0.2">
      <c r="A3842">
        <v>971510</v>
      </c>
      <c r="B3842" s="5" t="s">
        <v>3853</v>
      </c>
      <c r="C3842">
        <v>3</v>
      </c>
      <c r="D3842" s="2">
        <f>1000000*C3842/495425</f>
        <v>6.0554069738103644</v>
      </c>
      <c r="E3842" s="2">
        <v>22</v>
      </c>
      <c r="F3842" s="2">
        <f>1000000*E3842/220258</f>
        <v>99.882864640557898</v>
      </c>
      <c r="G3842" s="2">
        <v>16</v>
      </c>
      <c r="H3842" s="2">
        <f>1000000*G3842/296896</f>
        <v>53.890924768269024</v>
      </c>
      <c r="I3842" s="1">
        <v>6.2084679363673401E-6</v>
      </c>
      <c r="J3842" s="1">
        <v>9.9882864640557804E-5</v>
      </c>
      <c r="K3842" s="1">
        <v>5.3890924768269002E-5</v>
      </c>
      <c r="L3842" s="2">
        <v>16.088166301942799</v>
      </c>
      <c r="M3842" s="2">
        <v>8.6802292160666799</v>
      </c>
      <c r="N3842" s="4">
        <v>11.8173165806397</v>
      </c>
      <c r="O3842" s="2">
        <v>0.62687134048795401</v>
      </c>
      <c r="P3842">
        <v>9</v>
      </c>
      <c r="Q3842">
        <f>F3842/H3842</f>
        <v>1.8534264362701924</v>
      </c>
    </row>
    <row r="3843" spans="1:17" x14ac:dyDescent="0.2">
      <c r="A3843">
        <v>971511</v>
      </c>
      <c r="B3843" t="s">
        <v>3854</v>
      </c>
      <c r="C3843">
        <v>1</v>
      </c>
      <c r="D3843" s="2"/>
      <c r="E3843" s="2">
        <v>1</v>
      </c>
      <c r="F3843" s="2"/>
      <c r="G3843" s="2">
        <v>1</v>
      </c>
      <c r="H3843" s="2"/>
      <c r="I3843" s="1">
        <v>2.0694893121224399E-6</v>
      </c>
      <c r="J3843" s="1">
        <v>4.54013021093444E-6</v>
      </c>
      <c r="K3843" s="1">
        <v>3.3681827980168101E-6</v>
      </c>
      <c r="L3843" s="2">
        <v>2.1938408593558401</v>
      </c>
      <c r="M3843" s="2">
        <v>1.6275429780124999</v>
      </c>
      <c r="N3843" s="2">
        <v>1.88959527029507</v>
      </c>
      <c r="O3843" s="2">
        <v>0.29969268564845097</v>
      </c>
      <c r="P3843">
        <v>10</v>
      </c>
    </row>
    <row r="3844" spans="1:17" x14ac:dyDescent="0.2">
      <c r="A3844">
        <v>979776</v>
      </c>
      <c r="B3844" t="s">
        <v>3855</v>
      </c>
      <c r="C3844">
        <v>12</v>
      </c>
      <c r="D3844" s="2"/>
      <c r="E3844" s="2">
        <v>1</v>
      </c>
      <c r="F3844" s="2"/>
      <c r="G3844" s="2">
        <v>3</v>
      </c>
      <c r="H3844" s="2"/>
      <c r="I3844" s="1">
        <v>2.4833871745469299E-5</v>
      </c>
      <c r="J3844" s="1">
        <v>4.54013021093444E-6</v>
      </c>
      <c r="K3844" s="1">
        <v>1.0104548394050401E-5</v>
      </c>
      <c r="L3844" s="2">
        <v>0.182820071612987</v>
      </c>
      <c r="M3844" s="2">
        <v>0.40688574450312498</v>
      </c>
      <c r="N3844" s="2">
        <v>0.27273958449107599</v>
      </c>
      <c r="O3844" s="2">
        <v>0.82153704717354403</v>
      </c>
      <c r="P3844">
        <v>4</v>
      </c>
    </row>
    <row r="3845" spans="1:17" x14ac:dyDescent="0.2">
      <c r="A3845">
        <v>982790</v>
      </c>
      <c r="B3845" t="s">
        <v>3856</v>
      </c>
      <c r="C3845">
        <v>6</v>
      </c>
      <c r="D3845" s="2"/>
      <c r="E3845" s="2">
        <v>1</v>
      </c>
      <c r="F3845" s="2"/>
      <c r="G3845" s="2">
        <v>1</v>
      </c>
      <c r="H3845" s="2"/>
      <c r="I3845" s="1">
        <v>1.2416935872734601E-5</v>
      </c>
      <c r="J3845" s="1">
        <v>4.54013021093444E-6</v>
      </c>
      <c r="K3845" s="1">
        <v>3.3681827980168101E-6</v>
      </c>
      <c r="L3845" s="2">
        <v>0.36564014322597399</v>
      </c>
      <c r="M3845" s="2">
        <v>0.27125716300208302</v>
      </c>
      <c r="N3845" s="2">
        <v>0.314932545049179</v>
      </c>
      <c r="O3845" s="2">
        <v>0.29969268564845097</v>
      </c>
      <c r="P3845">
        <v>11</v>
      </c>
    </row>
    <row r="3846" spans="1:17" x14ac:dyDescent="0.2">
      <c r="A3846">
        <v>987062</v>
      </c>
      <c r="B3846" t="s">
        <v>3857</v>
      </c>
      <c r="C3846">
        <v>0</v>
      </c>
      <c r="D3846" s="2"/>
      <c r="E3846" s="2">
        <v>1</v>
      </c>
      <c r="F3846" s="2"/>
      <c r="G3846" s="2">
        <v>1</v>
      </c>
      <c r="H3846" s="2"/>
      <c r="I3846">
        <v>0</v>
      </c>
      <c r="J3846" s="1">
        <v>4.54013021093444E-6</v>
      </c>
      <c r="K3846" s="1">
        <v>3.3681827980168101E-6</v>
      </c>
      <c r="L3846" s="2" t="s">
        <v>306</v>
      </c>
      <c r="M3846" s="2" t="s">
        <v>306</v>
      </c>
      <c r="N3846" s="2" t="s">
        <v>306</v>
      </c>
      <c r="P3846">
        <v>10</v>
      </c>
    </row>
    <row r="3847" spans="1:17" x14ac:dyDescent="0.2">
      <c r="A3847">
        <v>990363</v>
      </c>
      <c r="B3847" t="s">
        <v>3858</v>
      </c>
      <c r="C3847">
        <v>0</v>
      </c>
      <c r="D3847" s="2"/>
      <c r="E3847" s="2">
        <v>1</v>
      </c>
      <c r="F3847" s="2"/>
      <c r="G3847" s="2">
        <v>1</v>
      </c>
      <c r="H3847" s="2"/>
      <c r="I3847">
        <v>0</v>
      </c>
      <c r="J3847" s="1">
        <v>4.54013021093444E-6</v>
      </c>
      <c r="K3847" s="1">
        <v>3.3681827980168101E-6</v>
      </c>
      <c r="L3847" s="2" t="s">
        <v>306</v>
      </c>
      <c r="M3847" s="2" t="s">
        <v>306</v>
      </c>
      <c r="N3847" s="2" t="s">
        <v>306</v>
      </c>
      <c r="P3847">
        <v>9</v>
      </c>
    </row>
    <row r="3848" spans="1:17" x14ac:dyDescent="0.2">
      <c r="A3848">
        <v>990409</v>
      </c>
      <c r="B3848" t="s">
        <v>3859</v>
      </c>
      <c r="C3848">
        <v>0</v>
      </c>
      <c r="D3848" s="2"/>
      <c r="E3848" s="2">
        <v>3</v>
      </c>
      <c r="F3848" s="2"/>
      <c r="G3848" s="2">
        <v>1</v>
      </c>
      <c r="H3848" s="2"/>
      <c r="I3848">
        <v>0</v>
      </c>
      <c r="J3848" s="1">
        <v>1.3620390632803301E-5</v>
      </c>
      <c r="K3848" s="1">
        <v>3.3681827980168101E-6</v>
      </c>
      <c r="L3848" s="2" t="s">
        <v>306</v>
      </c>
      <c r="M3848" s="2" t="s">
        <v>306</v>
      </c>
      <c r="N3848" s="2" t="s">
        <v>306</v>
      </c>
      <c r="P3848">
        <v>9</v>
      </c>
    </row>
    <row r="3849" spans="1:17" x14ac:dyDescent="0.2">
      <c r="A3849">
        <v>990411</v>
      </c>
      <c r="B3849" s="6" t="s">
        <v>3860</v>
      </c>
      <c r="C3849">
        <v>0</v>
      </c>
      <c r="D3849" s="2">
        <f>1000000*C3849/495425</f>
        <v>0</v>
      </c>
      <c r="E3849" s="2">
        <v>83</v>
      </c>
      <c r="F3849" s="2">
        <f>1000000*E3849/220258</f>
        <v>376.83080750755931</v>
      </c>
      <c r="G3849" s="2">
        <v>13</v>
      </c>
      <c r="H3849" s="2">
        <f>1000000*G3849/296896</f>
        <v>43.786376374218584</v>
      </c>
      <c r="I3849">
        <v>0</v>
      </c>
      <c r="J3849">
        <v>3.7683080750755901E-4</v>
      </c>
      <c r="K3849" s="1">
        <v>4.3786376374218498E-5</v>
      </c>
      <c r="L3849" s="2" t="s">
        <v>306</v>
      </c>
      <c r="M3849" s="2" t="s">
        <v>306</v>
      </c>
      <c r="N3849" s="4" t="s">
        <v>306</v>
      </c>
      <c r="P3849">
        <v>10</v>
      </c>
    </row>
    <row r="3850" spans="1:17" x14ac:dyDescent="0.2">
      <c r="A3850">
        <v>990843</v>
      </c>
      <c r="B3850" t="s">
        <v>3861</v>
      </c>
      <c r="C3850">
        <v>0</v>
      </c>
      <c r="D3850" s="2"/>
      <c r="E3850" s="2">
        <v>1</v>
      </c>
      <c r="F3850" s="2"/>
      <c r="G3850" s="2">
        <v>1</v>
      </c>
      <c r="H3850" s="2"/>
      <c r="I3850">
        <v>0</v>
      </c>
      <c r="J3850" s="1">
        <v>4.54013021093444E-6</v>
      </c>
      <c r="K3850" s="1">
        <v>3.3681827980168101E-6</v>
      </c>
      <c r="L3850" s="2" t="s">
        <v>306</v>
      </c>
      <c r="M3850" s="2" t="s">
        <v>306</v>
      </c>
      <c r="N3850" s="2" t="s">
        <v>306</v>
      </c>
      <c r="P3850">
        <v>11</v>
      </c>
    </row>
    <row r="3851" spans="1:17" x14ac:dyDescent="0.2">
      <c r="A3851">
        <v>995328</v>
      </c>
      <c r="B3851" t="s">
        <v>3862</v>
      </c>
      <c r="C3851">
        <v>91</v>
      </c>
      <c r="D3851" s="2">
        <f>1000000*C3851/495425</f>
        <v>183.68067820558107</v>
      </c>
      <c r="E3851" s="2">
        <v>10</v>
      </c>
      <c r="F3851" s="2">
        <f>1000000*E3851/220258</f>
        <v>45.401302109344499</v>
      </c>
      <c r="G3851" s="2">
        <v>17</v>
      </c>
      <c r="H3851" s="2">
        <f>1000000*G3851/296896</f>
        <v>57.259107566285834</v>
      </c>
      <c r="I3851">
        <v>1.88323527403142E-4</v>
      </c>
      <c r="J3851" s="1">
        <v>4.5401302109344399E-5</v>
      </c>
      <c r="K3851" s="1">
        <v>5.7259107566285803E-5</v>
      </c>
      <c r="L3851" s="2">
        <v>0.24108141311602699</v>
      </c>
      <c r="M3851" s="2">
        <v>0.30404649039794002</v>
      </c>
      <c r="N3851" s="4">
        <v>0.27073964903224601</v>
      </c>
      <c r="O3851" s="2">
        <v>0.23256688670085901</v>
      </c>
      <c r="P3851">
        <v>3</v>
      </c>
    </row>
    <row r="3852" spans="1:17" x14ac:dyDescent="0.2">
      <c r="A3852">
        <v>995352</v>
      </c>
      <c r="B3852" t="s">
        <v>3863</v>
      </c>
      <c r="C3852">
        <v>4</v>
      </c>
      <c r="D3852" s="2"/>
      <c r="E3852" s="2">
        <v>1</v>
      </c>
      <c r="F3852" s="2"/>
      <c r="G3852" s="2">
        <v>3</v>
      </c>
      <c r="H3852" s="2"/>
      <c r="I3852" s="1">
        <v>8.2779572484897901E-6</v>
      </c>
      <c r="J3852" s="1">
        <v>4.54013021093444E-6</v>
      </c>
      <c r="K3852" s="1">
        <v>1.0104548394050401E-5</v>
      </c>
      <c r="L3852" s="2">
        <v>0.54846021483896101</v>
      </c>
      <c r="M3852" s="2">
        <v>1.2206572335093699</v>
      </c>
      <c r="N3852" s="2">
        <v>0.81821875347322903</v>
      </c>
      <c r="O3852" s="2">
        <v>0.82153704717354403</v>
      </c>
      <c r="P3852">
        <v>4</v>
      </c>
    </row>
    <row r="3853" spans="1:17" x14ac:dyDescent="0.2">
      <c r="A3853">
        <v>996689</v>
      </c>
      <c r="B3853" t="s">
        <v>3864</v>
      </c>
      <c r="C3853">
        <v>0</v>
      </c>
      <c r="D3853" s="2"/>
      <c r="E3853" s="2">
        <v>3</v>
      </c>
      <c r="F3853" s="2"/>
      <c r="G3853" s="2">
        <v>1</v>
      </c>
      <c r="H3853" s="2"/>
      <c r="I3853">
        <v>0</v>
      </c>
      <c r="J3853" s="1">
        <v>1.3620390632803301E-5</v>
      </c>
      <c r="K3853" s="1">
        <v>3.3681827980168101E-6</v>
      </c>
      <c r="L3853" s="2" t="s">
        <v>306</v>
      </c>
      <c r="M3853" s="2" t="s">
        <v>306</v>
      </c>
      <c r="N3853" s="2" t="s">
        <v>306</v>
      </c>
      <c r="P3853">
        <v>9</v>
      </c>
    </row>
    <row r="3854" spans="1:17" x14ac:dyDescent="0.2">
      <c r="A3854">
        <v>996761</v>
      </c>
      <c r="B3854" t="s">
        <v>3865</v>
      </c>
      <c r="C3854">
        <v>0</v>
      </c>
      <c r="D3854" s="2"/>
      <c r="E3854" s="2">
        <v>1</v>
      </c>
      <c r="F3854" s="2"/>
      <c r="G3854" s="2">
        <v>1</v>
      </c>
      <c r="H3854" s="2"/>
      <c r="I3854">
        <v>0</v>
      </c>
      <c r="J3854" s="1">
        <v>4.54013021093444E-6</v>
      </c>
      <c r="K3854" s="1">
        <v>3.3681827980168101E-6</v>
      </c>
      <c r="L3854" s="2" t="s">
        <v>306</v>
      </c>
      <c r="M3854" s="2" t="s">
        <v>306</v>
      </c>
      <c r="N3854" s="2" t="s">
        <v>306</v>
      </c>
      <c r="P3854">
        <v>10</v>
      </c>
    </row>
    <row r="3855" spans="1:17" x14ac:dyDescent="0.2">
      <c r="A3855">
        <v>998555</v>
      </c>
      <c r="B3855" t="s">
        <v>3866</v>
      </c>
      <c r="C3855">
        <v>0</v>
      </c>
      <c r="D3855" s="2"/>
      <c r="E3855" s="2">
        <v>1</v>
      </c>
      <c r="F3855" s="2"/>
      <c r="G3855" s="2">
        <v>2</v>
      </c>
      <c r="H3855" s="2"/>
      <c r="I3855">
        <v>0</v>
      </c>
      <c r="J3855" s="1">
        <v>4.54013021093444E-6</v>
      </c>
      <c r="K3855" s="1">
        <v>6.7363655960336201E-6</v>
      </c>
      <c r="L3855" s="2" t="s">
        <v>306</v>
      </c>
      <c r="M3855" s="2" t="s">
        <v>306</v>
      </c>
      <c r="N3855" s="2" t="s">
        <v>306</v>
      </c>
      <c r="P3855">
        <v>11</v>
      </c>
    </row>
    <row r="3856" spans="1:17" x14ac:dyDescent="0.2">
      <c r="A3856">
        <v>1008938</v>
      </c>
      <c r="B3856" t="s">
        <v>3867</v>
      </c>
      <c r="C3856">
        <v>1</v>
      </c>
      <c r="D3856" s="2"/>
      <c r="E3856" s="2">
        <v>4</v>
      </c>
      <c r="F3856" s="2"/>
      <c r="G3856" s="2">
        <v>1</v>
      </c>
      <c r="H3856" s="2"/>
      <c r="I3856" s="1">
        <v>2.0694893121224399E-6</v>
      </c>
      <c r="J3856" s="1">
        <v>1.8160520843737699E-5</v>
      </c>
      <c r="K3856" s="1">
        <v>3.3681827980168101E-6</v>
      </c>
      <c r="L3856" s="2">
        <v>8.7753634374233798</v>
      </c>
      <c r="M3856" s="2">
        <v>1.6275429780124999</v>
      </c>
      <c r="N3856" s="2">
        <v>3.7791905405901498</v>
      </c>
      <c r="O3856" s="2">
        <v>1.8913628150367501</v>
      </c>
      <c r="P3856">
        <v>10</v>
      </c>
    </row>
    <row r="3857" spans="1:17" x14ac:dyDescent="0.2">
      <c r="A3857">
        <v>1010880</v>
      </c>
      <c r="B3857" t="s">
        <v>3868</v>
      </c>
      <c r="C3857">
        <v>13</v>
      </c>
      <c r="D3857" s="2"/>
      <c r="E3857" s="2">
        <v>1</v>
      </c>
      <c r="F3857" s="2"/>
      <c r="G3857" s="2">
        <v>2</v>
      </c>
      <c r="H3857" s="2"/>
      <c r="I3857" s="1">
        <v>2.69033610575918E-5</v>
      </c>
      <c r="J3857" s="1">
        <v>4.54013021093444E-6</v>
      </c>
      <c r="K3857" s="1">
        <v>6.7363655960336201E-6</v>
      </c>
      <c r="L3857" s="2">
        <v>0.16875698918121801</v>
      </c>
      <c r="M3857" s="2">
        <v>0.25039122738653802</v>
      </c>
      <c r="N3857" s="2">
        <v>0.20556086604979601</v>
      </c>
      <c r="O3857" s="2">
        <v>0.39712927744498</v>
      </c>
      <c r="P3857">
        <v>4</v>
      </c>
    </row>
    <row r="3858" spans="1:17" x14ac:dyDescent="0.2">
      <c r="A3858">
        <v>1011159</v>
      </c>
      <c r="B3858" t="s">
        <v>3869</v>
      </c>
      <c r="C3858">
        <v>0</v>
      </c>
      <c r="D3858" s="2"/>
      <c r="E3858" s="2">
        <v>4</v>
      </c>
      <c r="F3858" s="2"/>
      <c r="G3858" s="2">
        <v>2</v>
      </c>
      <c r="H3858" s="2"/>
      <c r="I3858">
        <v>0</v>
      </c>
      <c r="J3858" s="1">
        <v>1.8160520843737699E-5</v>
      </c>
      <c r="K3858" s="1">
        <v>6.7363655960336201E-6</v>
      </c>
      <c r="L3858" s="2" t="s">
        <v>306</v>
      </c>
      <c r="M3858" s="2" t="s">
        <v>306</v>
      </c>
      <c r="N3858" s="2" t="s">
        <v>306</v>
      </c>
      <c r="P3858">
        <v>10</v>
      </c>
    </row>
    <row r="3859" spans="1:17" x14ac:dyDescent="0.2">
      <c r="A3859">
        <v>1013243</v>
      </c>
      <c r="B3859" t="s">
        <v>3870</v>
      </c>
      <c r="C3859">
        <v>2</v>
      </c>
      <c r="D3859" s="2"/>
      <c r="E3859" s="2">
        <v>6</v>
      </c>
      <c r="F3859" s="2"/>
      <c r="G3859" s="2">
        <v>1</v>
      </c>
      <c r="H3859" s="2"/>
      <c r="I3859" s="1">
        <v>4.13897862424489E-6</v>
      </c>
      <c r="J3859" s="1">
        <v>2.7240781265606601E-5</v>
      </c>
      <c r="K3859" s="1">
        <v>3.3681827980168101E-6</v>
      </c>
      <c r="L3859" s="2">
        <v>6.5815225780675304</v>
      </c>
      <c r="M3859" s="2">
        <v>0.81377148900625096</v>
      </c>
      <c r="N3859" s="2">
        <v>2.3142721162996902</v>
      </c>
      <c r="O3859" s="2">
        <v>2.4922527685652498</v>
      </c>
      <c r="P3859">
        <v>11</v>
      </c>
    </row>
    <row r="3860" spans="1:17" x14ac:dyDescent="0.2">
      <c r="A3860">
        <v>1014101</v>
      </c>
      <c r="B3860" t="s">
        <v>3871</v>
      </c>
      <c r="C3860">
        <v>0</v>
      </c>
      <c r="D3860" s="2"/>
      <c r="E3860" s="2">
        <v>4</v>
      </c>
      <c r="F3860" s="2"/>
      <c r="G3860" s="2">
        <v>1</v>
      </c>
      <c r="H3860" s="2"/>
      <c r="I3860">
        <v>0</v>
      </c>
      <c r="J3860" s="1">
        <v>1.8160520843737699E-5</v>
      </c>
      <c r="K3860" s="1">
        <v>3.3681827980168101E-6</v>
      </c>
      <c r="L3860" s="2" t="s">
        <v>306</v>
      </c>
      <c r="M3860" s="2" t="s">
        <v>306</v>
      </c>
      <c r="N3860" s="2" t="s">
        <v>306</v>
      </c>
      <c r="P3860">
        <v>11</v>
      </c>
    </row>
    <row r="3861" spans="1:17" x14ac:dyDescent="0.2">
      <c r="A3861">
        <v>1014103</v>
      </c>
      <c r="B3861" t="s">
        <v>3872</v>
      </c>
      <c r="C3861">
        <v>0</v>
      </c>
      <c r="D3861" s="2"/>
      <c r="E3861" s="2">
        <v>1</v>
      </c>
      <c r="F3861" s="2"/>
      <c r="G3861" s="2">
        <v>1</v>
      </c>
      <c r="H3861" s="2"/>
      <c r="I3861">
        <v>0</v>
      </c>
      <c r="J3861" s="1">
        <v>4.54013021093444E-6</v>
      </c>
      <c r="K3861" s="1">
        <v>3.3681827980168101E-6</v>
      </c>
      <c r="L3861" s="2" t="s">
        <v>306</v>
      </c>
      <c r="M3861" s="2" t="s">
        <v>306</v>
      </c>
      <c r="N3861" s="2" t="s">
        <v>306</v>
      </c>
      <c r="P3861">
        <v>11</v>
      </c>
    </row>
    <row r="3862" spans="1:17" x14ac:dyDescent="0.2">
      <c r="A3862">
        <v>1014107</v>
      </c>
      <c r="B3862" s="6" t="s">
        <v>3873</v>
      </c>
      <c r="C3862">
        <v>19</v>
      </c>
      <c r="D3862" s="2">
        <f>1000000*C3862/495425</f>
        <v>38.350910834132314</v>
      </c>
      <c r="E3862" s="2">
        <v>42</v>
      </c>
      <c r="F3862" s="2">
        <f>1000000*E3862/220258</f>
        <v>190.6854688592469</v>
      </c>
      <c r="G3862" s="2">
        <v>17</v>
      </c>
      <c r="H3862" s="2">
        <f>1000000*G3862/296896</f>
        <v>57.259107566285834</v>
      </c>
      <c r="I3862" s="1">
        <v>3.9320296930326501E-5</v>
      </c>
      <c r="J3862">
        <v>1.9068546885924601E-4</v>
      </c>
      <c r="K3862" s="1">
        <v>5.7259107566285803E-5</v>
      </c>
      <c r="L3862" s="2">
        <v>4.8495429522602898</v>
      </c>
      <c r="M3862" s="2">
        <v>1.4562226645375</v>
      </c>
      <c r="N3862" s="4">
        <v>2.6574450812254802</v>
      </c>
      <c r="O3862" s="2">
        <v>1.27691078611413</v>
      </c>
      <c r="P3862">
        <v>12</v>
      </c>
    </row>
    <row r="3863" spans="1:17" x14ac:dyDescent="0.2">
      <c r="A3863">
        <v>1014179</v>
      </c>
      <c r="B3863" t="s">
        <v>3874</v>
      </c>
      <c r="C3863">
        <v>1</v>
      </c>
      <c r="D3863" s="2"/>
      <c r="E3863" s="2">
        <v>1</v>
      </c>
      <c r="F3863" s="2"/>
      <c r="G3863" s="2">
        <v>1</v>
      </c>
      <c r="H3863" s="2"/>
      <c r="I3863" s="1">
        <v>2.0694893121224399E-6</v>
      </c>
      <c r="J3863" s="1">
        <v>4.54013021093444E-6</v>
      </c>
      <c r="K3863" s="1">
        <v>3.3681827980168101E-6</v>
      </c>
      <c r="L3863" s="2">
        <v>2.1938408593558401</v>
      </c>
      <c r="M3863" s="2">
        <v>1.6275429780124999</v>
      </c>
      <c r="N3863" s="2">
        <v>1.88959527029507</v>
      </c>
      <c r="O3863" s="2">
        <v>0.29969268564845097</v>
      </c>
      <c r="P3863">
        <v>13</v>
      </c>
    </row>
    <row r="3864" spans="1:17" x14ac:dyDescent="0.2">
      <c r="A3864">
        <v>1023211</v>
      </c>
      <c r="B3864" t="s">
        <v>3875</v>
      </c>
      <c r="C3864">
        <v>0</v>
      </c>
      <c r="D3864" s="2"/>
      <c r="E3864" s="2">
        <v>1</v>
      </c>
      <c r="F3864" s="2"/>
      <c r="G3864" s="2">
        <v>1</v>
      </c>
      <c r="H3864" s="2"/>
      <c r="I3864">
        <v>0</v>
      </c>
      <c r="J3864" s="1">
        <v>4.54013021093444E-6</v>
      </c>
      <c r="K3864" s="1">
        <v>3.3681827980168101E-6</v>
      </c>
      <c r="L3864" s="2" t="s">
        <v>306</v>
      </c>
      <c r="M3864" s="2" t="s">
        <v>306</v>
      </c>
      <c r="N3864" s="2" t="s">
        <v>306</v>
      </c>
      <c r="P3864">
        <v>11</v>
      </c>
    </row>
    <row r="3865" spans="1:17" x14ac:dyDescent="0.2">
      <c r="A3865">
        <v>1024418</v>
      </c>
      <c r="B3865" t="s">
        <v>3876</v>
      </c>
      <c r="C3865">
        <v>1</v>
      </c>
      <c r="D3865" s="2"/>
      <c r="E3865" s="2">
        <v>10</v>
      </c>
      <c r="F3865" s="2"/>
      <c r="G3865" s="2">
        <v>1</v>
      </c>
      <c r="H3865" s="2"/>
      <c r="I3865" s="1">
        <v>2.0694893121224399E-6</v>
      </c>
      <c r="J3865" s="1">
        <v>4.5401302109344399E-5</v>
      </c>
      <c r="K3865" s="1">
        <v>3.3681827980168101E-6</v>
      </c>
      <c r="L3865" s="2">
        <v>21.9384085935584</v>
      </c>
      <c r="M3865" s="2">
        <v>1.6275429780124999</v>
      </c>
      <c r="N3865" s="2">
        <v>5.9754249100139498</v>
      </c>
      <c r="O3865" s="2">
        <v>3.3990663294099601</v>
      </c>
      <c r="P3865">
        <v>10</v>
      </c>
    </row>
    <row r="3866" spans="1:17" x14ac:dyDescent="0.2">
      <c r="A3866">
        <v>1024475</v>
      </c>
      <c r="B3866" t="s">
        <v>3877</v>
      </c>
      <c r="C3866">
        <v>1</v>
      </c>
      <c r="D3866" s="2"/>
      <c r="E3866" s="2">
        <v>2</v>
      </c>
      <c r="F3866" s="2"/>
      <c r="G3866" s="2">
        <v>1</v>
      </c>
      <c r="H3866" s="2"/>
      <c r="I3866" s="1">
        <v>2.0694893121224399E-6</v>
      </c>
      <c r="J3866" s="1">
        <v>9.0802604218688902E-6</v>
      </c>
      <c r="K3866" s="1">
        <v>3.3681827980168101E-6</v>
      </c>
      <c r="L3866" s="2">
        <v>4.3876817187116899</v>
      </c>
      <c r="M3866" s="2">
        <v>1.6275429780124999</v>
      </c>
      <c r="N3866" s="2">
        <v>2.6722912586473502</v>
      </c>
      <c r="O3866" s="2">
        <v>1.03287346832706</v>
      </c>
      <c r="P3866">
        <v>13</v>
      </c>
    </row>
    <row r="3867" spans="1:17" x14ac:dyDescent="0.2">
      <c r="A3867">
        <v>1024488</v>
      </c>
      <c r="B3867" t="s">
        <v>3878</v>
      </c>
      <c r="C3867">
        <v>0</v>
      </c>
      <c r="D3867" s="2"/>
      <c r="E3867" s="2">
        <v>14</v>
      </c>
      <c r="F3867" s="2"/>
      <c r="G3867" s="2">
        <v>4</v>
      </c>
      <c r="H3867" s="2"/>
      <c r="I3867">
        <v>0</v>
      </c>
      <c r="J3867" s="1">
        <v>6.3561822953082196E-5</v>
      </c>
      <c r="K3867" s="1">
        <v>1.34727311920672E-5</v>
      </c>
      <c r="L3867" s="2" t="s">
        <v>306</v>
      </c>
      <c r="M3867" s="2" t="s">
        <v>306</v>
      </c>
      <c r="N3867" s="2" t="s">
        <v>306</v>
      </c>
      <c r="P3867">
        <v>10</v>
      </c>
    </row>
    <row r="3868" spans="1:17" x14ac:dyDescent="0.2">
      <c r="A3868">
        <v>1024490</v>
      </c>
      <c r="B3868" s="7" t="s">
        <v>3879</v>
      </c>
      <c r="C3868">
        <v>0</v>
      </c>
      <c r="D3868" s="2">
        <f>1000000*C3868/495425</f>
        <v>0</v>
      </c>
      <c r="E3868" s="2">
        <v>346</v>
      </c>
      <c r="F3868" s="2">
        <f>1000000*E3868/220258</f>
        <v>1570.8850529833196</v>
      </c>
      <c r="G3868" s="2">
        <v>29</v>
      </c>
      <c r="H3868" s="2">
        <f>1000000*G3868/296896</f>
        <v>97.677301142487607</v>
      </c>
      <c r="I3868">
        <v>0</v>
      </c>
      <c r="J3868">
        <v>1.57088505298331E-3</v>
      </c>
      <c r="K3868" s="1">
        <v>9.7677301142487595E-5</v>
      </c>
      <c r="L3868" s="2" t="s">
        <v>306</v>
      </c>
      <c r="M3868" s="2" t="s">
        <v>306</v>
      </c>
      <c r="N3868" s="4" t="s">
        <v>306</v>
      </c>
      <c r="P3868">
        <v>11</v>
      </c>
      <c r="Q3868">
        <f>F3868/H3868</f>
        <v>16.082396161742608</v>
      </c>
    </row>
    <row r="3869" spans="1:17" x14ac:dyDescent="0.2">
      <c r="A3869">
        <v>1024492</v>
      </c>
      <c r="B3869" t="s">
        <v>3880</v>
      </c>
      <c r="C3869">
        <v>0</v>
      </c>
      <c r="D3869" s="2"/>
      <c r="E3869" s="2">
        <v>10</v>
      </c>
      <c r="F3869" s="2"/>
      <c r="G3869" s="2">
        <v>1</v>
      </c>
      <c r="H3869" s="2"/>
      <c r="I3869">
        <v>0</v>
      </c>
      <c r="J3869" s="1">
        <v>4.5401302109344399E-5</v>
      </c>
      <c r="K3869" s="1">
        <v>3.3681827980168101E-6</v>
      </c>
      <c r="L3869" s="2" t="s">
        <v>306</v>
      </c>
      <c r="M3869" s="2" t="s">
        <v>306</v>
      </c>
      <c r="N3869" s="2" t="s">
        <v>306</v>
      </c>
      <c r="P3869">
        <v>11</v>
      </c>
    </row>
    <row r="3870" spans="1:17" x14ac:dyDescent="0.2">
      <c r="A3870">
        <v>1024496</v>
      </c>
      <c r="B3870" t="s">
        <v>3881</v>
      </c>
      <c r="C3870">
        <v>0</v>
      </c>
      <c r="D3870" s="2"/>
      <c r="E3870" s="2">
        <v>11</v>
      </c>
      <c r="F3870" s="2"/>
      <c r="G3870" s="2">
        <v>3</v>
      </c>
      <c r="H3870" s="2"/>
      <c r="I3870">
        <v>0</v>
      </c>
      <c r="J3870" s="1">
        <v>4.9941432320278902E-5</v>
      </c>
      <c r="K3870" s="1">
        <v>1.0104548394050401E-5</v>
      </c>
      <c r="L3870" s="2" t="s">
        <v>306</v>
      </c>
      <c r="M3870" s="2" t="s">
        <v>306</v>
      </c>
      <c r="N3870" s="2" t="s">
        <v>306</v>
      </c>
      <c r="P3870">
        <v>12</v>
      </c>
    </row>
    <row r="3871" spans="1:17" x14ac:dyDescent="0.2">
      <c r="A3871">
        <v>1024502</v>
      </c>
      <c r="B3871" t="s">
        <v>3882</v>
      </c>
      <c r="C3871">
        <v>0</v>
      </c>
      <c r="D3871" s="2"/>
      <c r="E3871" s="2">
        <v>19</v>
      </c>
      <c r="F3871" s="2"/>
      <c r="G3871" s="2">
        <v>1</v>
      </c>
      <c r="H3871" s="2"/>
      <c r="I3871">
        <v>0</v>
      </c>
      <c r="J3871" s="1">
        <v>8.6262474007754497E-5</v>
      </c>
      <c r="K3871" s="1">
        <v>3.3681827980168101E-6</v>
      </c>
      <c r="L3871" s="2" t="s">
        <v>306</v>
      </c>
      <c r="M3871" s="2" t="s">
        <v>306</v>
      </c>
      <c r="N3871" s="2" t="s">
        <v>306</v>
      </c>
      <c r="P3871">
        <v>12</v>
      </c>
    </row>
    <row r="3872" spans="1:17" x14ac:dyDescent="0.2">
      <c r="A3872">
        <v>1024514</v>
      </c>
      <c r="B3872" t="s">
        <v>3883</v>
      </c>
      <c r="C3872">
        <v>0</v>
      </c>
      <c r="D3872" s="2"/>
      <c r="E3872" s="2">
        <v>18</v>
      </c>
      <c r="F3872" s="2"/>
      <c r="G3872" s="2">
        <v>3</v>
      </c>
      <c r="H3872" s="2"/>
      <c r="I3872">
        <v>0</v>
      </c>
      <c r="J3872" s="1">
        <v>8.1722343796819993E-5</v>
      </c>
      <c r="K3872" s="1">
        <v>1.0104548394050401E-5</v>
      </c>
      <c r="L3872" s="2" t="s">
        <v>306</v>
      </c>
      <c r="M3872" s="2" t="s">
        <v>306</v>
      </c>
      <c r="N3872" s="2" t="s">
        <v>306</v>
      </c>
      <c r="P3872">
        <v>12</v>
      </c>
    </row>
    <row r="3873" spans="1:17" x14ac:dyDescent="0.2">
      <c r="A3873">
        <v>1024634</v>
      </c>
      <c r="B3873" t="s">
        <v>3884</v>
      </c>
      <c r="C3873">
        <v>1</v>
      </c>
      <c r="D3873" s="2"/>
      <c r="E3873" s="2">
        <v>5</v>
      </c>
      <c r="F3873" s="2"/>
      <c r="G3873" s="2">
        <v>3</v>
      </c>
      <c r="H3873" s="2"/>
      <c r="I3873" s="1">
        <v>2.0694893121224399E-6</v>
      </c>
      <c r="J3873" s="1">
        <v>2.2700651054672199E-5</v>
      </c>
      <c r="K3873" s="1">
        <v>1.0104548394050401E-5</v>
      </c>
      <c r="L3873" s="2">
        <v>10.9692042967792</v>
      </c>
      <c r="M3873" s="2">
        <v>4.8826289340375002</v>
      </c>
      <c r="N3873" s="2">
        <v>7.3183710129251303</v>
      </c>
      <c r="O3873" s="2">
        <v>0.83168444890155002</v>
      </c>
      <c r="P3873">
        <v>11</v>
      </c>
    </row>
    <row r="3874" spans="1:17" x14ac:dyDescent="0.2">
      <c r="A3874">
        <v>1026432</v>
      </c>
      <c r="B3874" t="s">
        <v>3885</v>
      </c>
      <c r="C3874">
        <v>39</v>
      </c>
      <c r="E3874">
        <v>1</v>
      </c>
      <c r="G3874">
        <v>5</v>
      </c>
      <c r="I3874" s="1">
        <v>8.0710083172775394E-5</v>
      </c>
      <c r="J3874" s="1">
        <v>4.54013021093444E-6</v>
      </c>
      <c r="K3874" s="1">
        <v>1.6840913990084E-5</v>
      </c>
      <c r="L3874">
        <v>5.6252329727072899E-2</v>
      </c>
      <c r="M3874">
        <v>0.20865935615544901</v>
      </c>
      <c r="N3874">
        <v>0.108340089085689</v>
      </c>
      <c r="O3874">
        <v>1.4067463642921001</v>
      </c>
      <c r="P3874">
        <v>4</v>
      </c>
    </row>
    <row r="3875" spans="1:17" x14ac:dyDescent="0.2">
      <c r="A3875">
        <v>1029317</v>
      </c>
      <c r="B3875" t="s">
        <v>3886</v>
      </c>
      <c r="C3875">
        <v>1</v>
      </c>
      <c r="D3875" s="2"/>
      <c r="E3875" s="2">
        <v>9</v>
      </c>
      <c r="F3875" s="2"/>
      <c r="G3875" s="2">
        <v>1</v>
      </c>
      <c r="H3875" s="2"/>
      <c r="I3875" s="1">
        <v>2.0694893121224399E-6</v>
      </c>
      <c r="J3875" s="1">
        <v>4.0861171898409997E-5</v>
      </c>
      <c r="K3875" s="1">
        <v>3.3681827980168101E-6</v>
      </c>
      <c r="L3875" s="2">
        <v>19.744567734202601</v>
      </c>
      <c r="M3875" s="2">
        <v>1.6275429780124999</v>
      </c>
      <c r="N3875" s="2">
        <v>5.66878581088522</v>
      </c>
      <c r="O3875" s="2">
        <v>3.19592684581621</v>
      </c>
      <c r="P3875">
        <v>9</v>
      </c>
    </row>
    <row r="3876" spans="1:17" x14ac:dyDescent="0.2">
      <c r="A3876">
        <v>1029339</v>
      </c>
      <c r="B3876" t="s">
        <v>3887</v>
      </c>
      <c r="C3876">
        <v>13</v>
      </c>
      <c r="D3876" s="2"/>
      <c r="E3876" s="2">
        <v>15</v>
      </c>
      <c r="F3876" s="2"/>
      <c r="G3876" s="2">
        <v>1</v>
      </c>
      <c r="H3876" s="2"/>
      <c r="I3876" s="1">
        <v>2.69033610575918E-5</v>
      </c>
      <c r="J3876" s="1">
        <v>6.81019531640167E-5</v>
      </c>
      <c r="K3876" s="1">
        <v>3.3681827980168101E-6</v>
      </c>
      <c r="L3876" s="2">
        <v>2.53135483771828</v>
      </c>
      <c r="M3876" s="2">
        <v>0.12519561369326901</v>
      </c>
      <c r="N3876" s="2">
        <v>0.56295161637885605</v>
      </c>
      <c r="O3876" s="2">
        <v>4.27418476831535</v>
      </c>
      <c r="P3876">
        <v>10</v>
      </c>
    </row>
    <row r="3877" spans="1:17" x14ac:dyDescent="0.2">
      <c r="A3877">
        <v>1045211</v>
      </c>
      <c r="B3877" t="s">
        <v>3888</v>
      </c>
      <c r="C3877">
        <v>0</v>
      </c>
      <c r="D3877" s="2"/>
      <c r="E3877" s="2">
        <v>2</v>
      </c>
      <c r="F3877" s="2"/>
      <c r="G3877" s="2">
        <v>1</v>
      </c>
      <c r="H3877" s="2"/>
      <c r="I3877">
        <v>0</v>
      </c>
      <c r="J3877" s="1">
        <v>9.0802604218688902E-6</v>
      </c>
      <c r="K3877" s="1">
        <v>3.3681827980168101E-6</v>
      </c>
      <c r="L3877" s="2" t="s">
        <v>306</v>
      </c>
      <c r="M3877" s="2" t="s">
        <v>306</v>
      </c>
      <c r="N3877" s="2" t="s">
        <v>306</v>
      </c>
      <c r="P3877">
        <v>13</v>
      </c>
    </row>
    <row r="3878" spans="1:17" x14ac:dyDescent="0.2">
      <c r="A3878">
        <v>1045905</v>
      </c>
      <c r="B3878" t="s">
        <v>3889</v>
      </c>
      <c r="C3878">
        <v>0</v>
      </c>
      <c r="D3878" s="2"/>
      <c r="E3878" s="2">
        <v>8</v>
      </c>
      <c r="F3878" s="2"/>
      <c r="G3878" s="2">
        <v>4</v>
      </c>
      <c r="H3878" s="2"/>
      <c r="I3878">
        <v>0</v>
      </c>
      <c r="J3878" s="1">
        <v>3.63210416874755E-5</v>
      </c>
      <c r="K3878" s="1">
        <v>1.34727311920672E-5</v>
      </c>
      <c r="L3878" s="2" t="s">
        <v>306</v>
      </c>
      <c r="M3878" s="2" t="s">
        <v>306</v>
      </c>
      <c r="N3878" s="2" t="s">
        <v>306</v>
      </c>
      <c r="P3878">
        <v>11</v>
      </c>
    </row>
    <row r="3879" spans="1:17" x14ac:dyDescent="0.2">
      <c r="A3879">
        <v>1057536</v>
      </c>
      <c r="B3879" t="s">
        <v>3890</v>
      </c>
      <c r="C3879">
        <v>101</v>
      </c>
      <c r="D3879" s="2"/>
      <c r="E3879" s="2">
        <v>11</v>
      </c>
      <c r="F3879" s="2"/>
      <c r="G3879" s="2">
        <v>8</v>
      </c>
      <c r="H3879" s="2"/>
      <c r="I3879">
        <v>2.0901842052436701E-4</v>
      </c>
      <c r="J3879" s="1">
        <v>4.9941432320278902E-5</v>
      </c>
      <c r="K3879" s="1">
        <v>2.6945462384134501E-5</v>
      </c>
      <c r="L3879" s="2">
        <v>0.23893316290014099</v>
      </c>
      <c r="M3879" s="2">
        <v>0.12891429528811901</v>
      </c>
      <c r="N3879" s="2">
        <v>0.17550470169266999</v>
      </c>
      <c r="O3879" s="2">
        <v>0.62687134048795401</v>
      </c>
      <c r="P3879">
        <v>3</v>
      </c>
    </row>
    <row r="3880" spans="1:17" x14ac:dyDescent="0.2">
      <c r="A3880">
        <v>1057584</v>
      </c>
      <c r="B3880" t="s">
        <v>3891</v>
      </c>
      <c r="C3880">
        <v>5</v>
      </c>
      <c r="D3880" s="2"/>
      <c r="E3880" s="2">
        <v>1</v>
      </c>
      <c r="F3880" s="2"/>
      <c r="G3880" s="2">
        <v>1</v>
      </c>
      <c r="H3880" s="2"/>
      <c r="I3880" s="1">
        <v>1.03474465606122E-5</v>
      </c>
      <c r="J3880" s="1">
        <v>4.54013021093444E-6</v>
      </c>
      <c r="K3880" s="1">
        <v>3.3681827980168101E-6</v>
      </c>
      <c r="L3880" s="2">
        <v>0.43876817187116901</v>
      </c>
      <c r="M3880" s="2">
        <v>0.32550859560250001</v>
      </c>
      <c r="N3880" s="2">
        <v>0.37791905405901499</v>
      </c>
      <c r="O3880" s="2">
        <v>0.29969268564845097</v>
      </c>
      <c r="P3880">
        <v>4</v>
      </c>
    </row>
    <row r="3881" spans="1:17" x14ac:dyDescent="0.2">
      <c r="A3881">
        <v>1057896</v>
      </c>
      <c r="B3881" t="s">
        <v>3892</v>
      </c>
      <c r="C3881">
        <v>0</v>
      </c>
      <c r="D3881" s="2"/>
      <c r="E3881" s="2">
        <v>1</v>
      </c>
      <c r="F3881" s="2"/>
      <c r="G3881" s="2">
        <v>1</v>
      </c>
      <c r="H3881" s="2"/>
      <c r="I3881">
        <v>0</v>
      </c>
      <c r="J3881" s="1">
        <v>4.54013021093444E-6</v>
      </c>
      <c r="K3881" s="1">
        <v>3.3681827980168101E-6</v>
      </c>
      <c r="L3881" s="2" t="s">
        <v>306</v>
      </c>
      <c r="M3881" s="2" t="s">
        <v>306</v>
      </c>
      <c r="N3881" s="2" t="s">
        <v>306</v>
      </c>
      <c r="P3881">
        <v>5</v>
      </c>
    </row>
    <row r="3882" spans="1:17" x14ac:dyDescent="0.2">
      <c r="A3882">
        <v>1059264</v>
      </c>
      <c r="B3882" t="s">
        <v>3893</v>
      </c>
      <c r="C3882">
        <v>3</v>
      </c>
      <c r="D3882" s="2"/>
      <c r="E3882" s="2">
        <v>5</v>
      </c>
      <c r="F3882" s="2"/>
      <c r="G3882" s="2">
        <v>3</v>
      </c>
      <c r="H3882" s="2"/>
      <c r="I3882" s="1">
        <v>6.2084679363673401E-6</v>
      </c>
      <c r="J3882" s="1">
        <v>2.2700651054672199E-5</v>
      </c>
      <c r="K3882" s="1">
        <v>1.0104548394050401E-5</v>
      </c>
      <c r="L3882" s="2">
        <v>3.6564014322597398</v>
      </c>
      <c r="M3882" s="2">
        <v>1.6275429780124999</v>
      </c>
      <c r="N3882" s="2">
        <v>2.4394570043083701</v>
      </c>
      <c r="O3882" s="2">
        <v>0.83168444890155002</v>
      </c>
      <c r="P3882">
        <v>4</v>
      </c>
    </row>
    <row r="3883" spans="1:17" x14ac:dyDescent="0.2">
      <c r="A3883">
        <v>1059276</v>
      </c>
      <c r="B3883" t="s">
        <v>3894</v>
      </c>
      <c r="C3883">
        <v>0</v>
      </c>
      <c r="D3883" s="2"/>
      <c r="E3883" s="2">
        <v>1</v>
      </c>
      <c r="F3883" s="2"/>
      <c r="G3883" s="2">
        <v>1</v>
      </c>
      <c r="H3883" s="2"/>
      <c r="I3883">
        <v>0</v>
      </c>
      <c r="J3883" s="1">
        <v>4.54013021093444E-6</v>
      </c>
      <c r="K3883" s="1">
        <v>3.3681827980168101E-6</v>
      </c>
      <c r="L3883" s="2" t="s">
        <v>306</v>
      </c>
      <c r="M3883" s="2" t="s">
        <v>306</v>
      </c>
      <c r="N3883" s="2" t="s">
        <v>306</v>
      </c>
      <c r="P3883">
        <v>5</v>
      </c>
    </row>
    <row r="3884" spans="1:17" x14ac:dyDescent="0.2">
      <c r="A3884">
        <v>1073223</v>
      </c>
      <c r="B3884" t="s">
        <v>3895</v>
      </c>
      <c r="C3884">
        <v>1</v>
      </c>
      <c r="D3884" s="2"/>
      <c r="E3884" s="2">
        <v>3</v>
      </c>
      <c r="F3884" s="2"/>
      <c r="G3884" s="2">
        <v>1</v>
      </c>
      <c r="H3884" s="2"/>
      <c r="I3884" s="1">
        <v>2.0694893121224399E-6</v>
      </c>
      <c r="J3884" s="1">
        <v>1.3620390632803301E-5</v>
      </c>
      <c r="K3884" s="1">
        <v>3.3681827980168101E-6</v>
      </c>
      <c r="L3884" s="2">
        <v>6.5815225780675304</v>
      </c>
      <c r="M3884" s="2">
        <v>1.6275429780124999</v>
      </c>
      <c r="N3884" s="2">
        <v>3.2728750138929099</v>
      </c>
      <c r="O3884" s="2">
        <v>1.51364765810672</v>
      </c>
      <c r="P3884">
        <v>9</v>
      </c>
    </row>
    <row r="3885" spans="1:17" x14ac:dyDescent="0.2">
      <c r="A3885">
        <v>1073343</v>
      </c>
      <c r="B3885" t="s">
        <v>3896</v>
      </c>
      <c r="C3885">
        <v>0</v>
      </c>
      <c r="D3885" s="2"/>
      <c r="E3885" s="2">
        <v>2</v>
      </c>
      <c r="F3885" s="2"/>
      <c r="G3885" s="2">
        <v>1</v>
      </c>
      <c r="H3885" s="2"/>
      <c r="I3885">
        <v>0</v>
      </c>
      <c r="J3885" s="1">
        <v>9.0802604218688902E-6</v>
      </c>
      <c r="K3885" s="1">
        <v>3.3681827980168101E-6</v>
      </c>
      <c r="L3885" s="2" t="s">
        <v>306</v>
      </c>
      <c r="M3885" s="2" t="s">
        <v>306</v>
      </c>
      <c r="N3885" s="2" t="s">
        <v>306</v>
      </c>
      <c r="P3885">
        <v>10</v>
      </c>
    </row>
    <row r="3886" spans="1:17" x14ac:dyDescent="0.2">
      <c r="A3886">
        <v>1073367</v>
      </c>
      <c r="B3886" s="6" t="s">
        <v>3897</v>
      </c>
      <c r="C3886">
        <v>0</v>
      </c>
      <c r="D3886" s="2">
        <f>1000000*C3886/495425</f>
        <v>0</v>
      </c>
      <c r="E3886" s="2">
        <v>99</v>
      </c>
      <c r="F3886" s="2">
        <f>1000000*E3886/220258</f>
        <v>449.47289088251051</v>
      </c>
      <c r="G3886" s="2">
        <v>21</v>
      </c>
      <c r="H3886" s="2">
        <f>1000000*G3886/296896</f>
        <v>70.731838758353092</v>
      </c>
      <c r="I3886">
        <v>0</v>
      </c>
      <c r="J3886">
        <v>4.4947289088250998E-4</v>
      </c>
      <c r="K3886" s="1">
        <v>7.0731838758353094E-5</v>
      </c>
      <c r="L3886" s="2" t="s">
        <v>306</v>
      </c>
      <c r="M3886" s="2" t="s">
        <v>306</v>
      </c>
      <c r="N3886" s="4" t="s">
        <v>306</v>
      </c>
      <c r="P3886">
        <v>10</v>
      </c>
      <c r="Q3886">
        <f>F3886/H3886</f>
        <v>6.3546049243549447</v>
      </c>
    </row>
    <row r="3887" spans="1:17" x14ac:dyDescent="0.2">
      <c r="A3887">
        <v>1073369</v>
      </c>
      <c r="B3887" t="s">
        <v>3898</v>
      </c>
      <c r="C3887">
        <v>0</v>
      </c>
      <c r="D3887" s="2"/>
      <c r="E3887" s="2">
        <v>2</v>
      </c>
      <c r="F3887" s="2"/>
      <c r="G3887" s="2">
        <v>1</v>
      </c>
      <c r="H3887" s="2"/>
      <c r="I3887">
        <v>0</v>
      </c>
      <c r="J3887" s="1">
        <v>9.0802604218688902E-6</v>
      </c>
      <c r="K3887" s="1">
        <v>3.3681827980168101E-6</v>
      </c>
      <c r="L3887" s="2" t="s">
        <v>306</v>
      </c>
      <c r="M3887" s="2" t="s">
        <v>306</v>
      </c>
      <c r="N3887" s="2" t="s">
        <v>306</v>
      </c>
      <c r="P3887">
        <v>10</v>
      </c>
    </row>
    <row r="3888" spans="1:17" x14ac:dyDescent="0.2">
      <c r="A3888">
        <v>1075095</v>
      </c>
      <c r="B3888" t="s">
        <v>3899</v>
      </c>
      <c r="C3888">
        <v>0</v>
      </c>
      <c r="D3888" s="2"/>
      <c r="E3888" s="2">
        <v>9</v>
      </c>
      <c r="F3888" s="2"/>
      <c r="G3888" s="2">
        <v>1</v>
      </c>
      <c r="H3888" s="2"/>
      <c r="I3888">
        <v>0</v>
      </c>
      <c r="J3888" s="1">
        <v>4.0861171898409997E-5</v>
      </c>
      <c r="K3888" s="1">
        <v>3.3681827980168101E-6</v>
      </c>
      <c r="L3888" s="2" t="s">
        <v>306</v>
      </c>
      <c r="M3888" s="2" t="s">
        <v>306</v>
      </c>
      <c r="N3888" s="2" t="s">
        <v>306</v>
      </c>
      <c r="P3888">
        <v>11</v>
      </c>
    </row>
    <row r="3889" spans="1:17" x14ac:dyDescent="0.2">
      <c r="A3889">
        <v>1076823</v>
      </c>
      <c r="B3889" t="s">
        <v>3900</v>
      </c>
      <c r="C3889">
        <v>0</v>
      </c>
      <c r="D3889" s="2"/>
      <c r="E3889" s="2">
        <v>2</v>
      </c>
      <c r="F3889" s="2"/>
      <c r="G3889" s="2">
        <v>1</v>
      </c>
      <c r="H3889" s="2"/>
      <c r="I3889">
        <v>0</v>
      </c>
      <c r="J3889" s="1">
        <v>9.0802604218688902E-6</v>
      </c>
      <c r="K3889" s="1">
        <v>3.3681827980168101E-6</v>
      </c>
      <c r="L3889" s="2" t="s">
        <v>306</v>
      </c>
      <c r="M3889" s="2" t="s">
        <v>306</v>
      </c>
      <c r="N3889" s="2" t="s">
        <v>306</v>
      </c>
      <c r="P3889">
        <v>11</v>
      </c>
    </row>
    <row r="3890" spans="1:17" x14ac:dyDescent="0.2">
      <c r="A3890">
        <v>1088640</v>
      </c>
      <c r="B3890" t="s">
        <v>3901</v>
      </c>
      <c r="C3890">
        <v>49</v>
      </c>
      <c r="E3890">
        <v>2</v>
      </c>
      <c r="G3890">
        <v>2</v>
      </c>
      <c r="I3890">
        <v>1.0140497629399899E-4</v>
      </c>
      <c r="J3890" s="1">
        <v>9.0802604218688902E-6</v>
      </c>
      <c r="K3890" s="1">
        <v>6.7363655960336201E-6</v>
      </c>
      <c r="L3890">
        <v>8.9544524871667197E-2</v>
      </c>
      <c r="M3890">
        <v>6.6430325633163298E-2</v>
      </c>
      <c r="N3890">
        <v>7.7126337563064307E-2</v>
      </c>
      <c r="O3890">
        <v>0.29969268564845097</v>
      </c>
      <c r="P3890">
        <v>4</v>
      </c>
    </row>
    <row r="3891" spans="1:17" x14ac:dyDescent="0.2">
      <c r="A3891">
        <v>1095926</v>
      </c>
      <c r="B3891" t="s">
        <v>3902</v>
      </c>
      <c r="C3891">
        <v>0</v>
      </c>
      <c r="D3891" s="2"/>
      <c r="E3891" s="2">
        <v>1</v>
      </c>
      <c r="F3891" s="2"/>
      <c r="G3891" s="2">
        <v>1</v>
      </c>
      <c r="H3891" s="2"/>
      <c r="I3891">
        <v>0</v>
      </c>
      <c r="J3891" s="1">
        <v>4.54013021093444E-6</v>
      </c>
      <c r="K3891" s="1">
        <v>3.3681827980168101E-6</v>
      </c>
      <c r="L3891" s="2" t="s">
        <v>306</v>
      </c>
      <c r="M3891" s="2" t="s">
        <v>306</v>
      </c>
      <c r="N3891" s="2" t="s">
        <v>306</v>
      </c>
      <c r="P3891">
        <v>10</v>
      </c>
    </row>
    <row r="3892" spans="1:17" x14ac:dyDescent="0.2">
      <c r="A3892">
        <v>1109286</v>
      </c>
      <c r="B3892" t="s">
        <v>3903</v>
      </c>
      <c r="C3892">
        <v>3</v>
      </c>
      <c r="D3892" s="2"/>
      <c r="E3892" s="2">
        <v>1</v>
      </c>
      <c r="F3892" s="2"/>
      <c r="G3892" s="2">
        <v>1</v>
      </c>
      <c r="H3892" s="2"/>
      <c r="I3892" s="1">
        <v>6.2084679363673401E-6</v>
      </c>
      <c r="J3892" s="1">
        <v>4.54013021093444E-6</v>
      </c>
      <c r="K3892" s="1">
        <v>3.3681827980168101E-6</v>
      </c>
      <c r="L3892" s="2">
        <v>0.73128028645194798</v>
      </c>
      <c r="M3892" s="2">
        <v>0.54251432600416705</v>
      </c>
      <c r="N3892" s="2">
        <v>0.629865090098358</v>
      </c>
      <c r="O3892" s="2">
        <v>0.29969268564845097</v>
      </c>
      <c r="P3892">
        <v>11</v>
      </c>
    </row>
    <row r="3893" spans="1:17" x14ac:dyDescent="0.2">
      <c r="A3893">
        <v>1110796</v>
      </c>
      <c r="B3893" t="s">
        <v>3904</v>
      </c>
      <c r="C3893">
        <v>15</v>
      </c>
      <c r="E3893">
        <v>1</v>
      </c>
      <c r="G3893">
        <v>1</v>
      </c>
      <c r="I3893" s="1">
        <v>3.10423396818367E-5</v>
      </c>
      <c r="J3893" s="1">
        <v>4.54013021093444E-6</v>
      </c>
      <c r="K3893" s="1">
        <v>3.3681827980168101E-6</v>
      </c>
      <c r="L3893">
        <v>0.14625605729038901</v>
      </c>
      <c r="M3893">
        <v>0.10850286520083301</v>
      </c>
      <c r="N3893">
        <v>0.12597301801967101</v>
      </c>
      <c r="O3893">
        <v>0.29969268564845097</v>
      </c>
      <c r="P3893">
        <v>11</v>
      </c>
    </row>
    <row r="3894" spans="1:17" x14ac:dyDescent="0.2">
      <c r="A3894">
        <v>1119744</v>
      </c>
      <c r="B3894" t="s">
        <v>3905</v>
      </c>
      <c r="C3894">
        <v>488</v>
      </c>
      <c r="D3894" s="2">
        <f>1000000*C3894/495425</f>
        <v>985.0128677398194</v>
      </c>
      <c r="E3894" s="2">
        <v>1463</v>
      </c>
      <c r="F3894" s="2">
        <f>1000000*E3894/220258</f>
        <v>6642.2104985971</v>
      </c>
      <c r="G3894" s="2">
        <v>938</v>
      </c>
      <c r="H3894" s="2">
        <f>1000000*G3894/296896</f>
        <v>3159.3554645397717</v>
      </c>
      <c r="I3894">
        <v>1.0099107843157501E-3</v>
      </c>
      <c r="J3894">
        <v>6.6422104985971002E-3</v>
      </c>
      <c r="K3894">
        <v>3.1593554645397699E-3</v>
      </c>
      <c r="L3894" s="2">
        <v>6.5770270025360702</v>
      </c>
      <c r="M3894" s="2">
        <v>3.1283510519994402</v>
      </c>
      <c r="N3894" s="4">
        <v>4.5359948569649404</v>
      </c>
      <c r="O3894" s="2">
        <v>0.76029097458989403</v>
      </c>
      <c r="P3894">
        <v>2</v>
      </c>
    </row>
    <row r="3895" spans="1:17" x14ac:dyDescent="0.2">
      <c r="A3895">
        <v>1119745</v>
      </c>
      <c r="B3895" t="s">
        <v>3906</v>
      </c>
      <c r="C3895">
        <v>21</v>
      </c>
      <c r="D3895" s="2">
        <f>1000000*C3895/495425</f>
        <v>42.387848816672552</v>
      </c>
      <c r="E3895" s="2">
        <v>47</v>
      </c>
      <c r="F3895" s="2">
        <f>1000000*E3895/220258</f>
        <v>213.38611991391912</v>
      </c>
      <c r="G3895" s="2">
        <v>36</v>
      </c>
      <c r="H3895" s="2">
        <f>1000000*G3895/296896</f>
        <v>121.2545807286053</v>
      </c>
      <c r="I3895" s="1">
        <v>4.3459275554571401E-5</v>
      </c>
      <c r="J3895">
        <v>2.13386119913919E-4</v>
      </c>
      <c r="K3895">
        <v>1.21254580728605E-4</v>
      </c>
      <c r="L3895" s="2">
        <v>4.9100247804630799</v>
      </c>
      <c r="M3895" s="2">
        <v>2.79007367659286</v>
      </c>
      <c r="N3895" s="4">
        <v>3.70126071648414</v>
      </c>
      <c r="O3895" s="2">
        <v>0.57276459732455198</v>
      </c>
      <c r="P3895">
        <v>3</v>
      </c>
    </row>
    <row r="3896" spans="1:17" x14ac:dyDescent="0.2">
      <c r="A3896">
        <v>1119746</v>
      </c>
      <c r="B3896" t="s">
        <v>3907</v>
      </c>
      <c r="C3896">
        <v>39</v>
      </c>
      <c r="D3896" s="2">
        <f>1000000*C3896/495425</f>
        <v>78.72029065953474</v>
      </c>
      <c r="E3896" s="2">
        <v>69</v>
      </c>
      <c r="F3896" s="2">
        <f>1000000*E3896/220258</f>
        <v>313.26898455447702</v>
      </c>
      <c r="G3896" s="2">
        <v>45</v>
      </c>
      <c r="H3896" s="2">
        <f>1000000*G3896/296896</f>
        <v>151.56822591075664</v>
      </c>
      <c r="I3896" s="1">
        <v>8.0710083172775394E-5</v>
      </c>
      <c r="J3896">
        <v>3.1326898455447702E-4</v>
      </c>
      <c r="K3896">
        <v>1.5156822591075599E-4</v>
      </c>
      <c r="L3896" s="2">
        <v>3.8814107511680298</v>
      </c>
      <c r="M3896" s="2">
        <v>1.87793420539904</v>
      </c>
      <c r="N3896" s="4">
        <v>2.69982110792956</v>
      </c>
      <c r="O3896" s="2">
        <v>0.74207751761205198</v>
      </c>
      <c r="P3896">
        <v>3</v>
      </c>
    </row>
    <row r="3897" spans="1:17" x14ac:dyDescent="0.2">
      <c r="A3897">
        <v>1119747</v>
      </c>
      <c r="B3897" t="s">
        <v>3908</v>
      </c>
      <c r="C3897">
        <v>5</v>
      </c>
      <c r="D3897" s="2"/>
      <c r="E3897" s="2">
        <v>1</v>
      </c>
      <c r="F3897" s="2"/>
      <c r="G3897" s="2">
        <v>7</v>
      </c>
      <c r="H3897" s="2"/>
      <c r="I3897" s="1">
        <v>1.03474465606122E-5</v>
      </c>
      <c r="J3897" s="1">
        <v>4.54013021093444E-6</v>
      </c>
      <c r="K3897" s="1">
        <v>2.3577279586117598E-5</v>
      </c>
      <c r="L3897" s="2">
        <v>0.43876817187116901</v>
      </c>
      <c r="M3897" s="2">
        <v>2.2785601692175002</v>
      </c>
      <c r="N3897" s="2">
        <v>0.99987983275292902</v>
      </c>
      <c r="O3897" s="2">
        <v>1.84001310665593</v>
      </c>
      <c r="P3897">
        <v>4</v>
      </c>
    </row>
    <row r="3898" spans="1:17" x14ac:dyDescent="0.2">
      <c r="A3898">
        <v>1119748</v>
      </c>
      <c r="B3898" t="s">
        <v>3909</v>
      </c>
      <c r="C3898">
        <v>7</v>
      </c>
      <c r="D3898" s="2">
        <f>1000000*C3898/495425</f>
        <v>14.129282938890851</v>
      </c>
      <c r="E3898" s="2">
        <v>19</v>
      </c>
      <c r="F3898" s="2">
        <f>1000000*E3898/220258</f>
        <v>86.262474007754548</v>
      </c>
      <c r="G3898" s="2">
        <v>10</v>
      </c>
      <c r="H3898" s="2">
        <f>1000000*G3898/296896</f>
        <v>33.681827980168137</v>
      </c>
      <c r="I3898" s="1">
        <v>1.44864251848571E-5</v>
      </c>
      <c r="J3898" s="1">
        <v>8.6262474007754497E-5</v>
      </c>
      <c r="K3898" s="1">
        <v>3.3681827980168102E-5</v>
      </c>
      <c r="L3898" s="2">
        <v>5.9547109039658599</v>
      </c>
      <c r="M3898" s="2">
        <v>2.3250613971607099</v>
      </c>
      <c r="N3898" s="4">
        <v>3.7208961896380601</v>
      </c>
      <c r="O3898" s="2">
        <v>0.97547722962897598</v>
      </c>
      <c r="P3898">
        <v>3</v>
      </c>
    </row>
    <row r="3899" spans="1:17" x14ac:dyDescent="0.2">
      <c r="A3899">
        <v>1119750</v>
      </c>
      <c r="B3899" t="s">
        <v>3910</v>
      </c>
      <c r="C3899">
        <v>18</v>
      </c>
      <c r="D3899" s="2">
        <f>1000000*C3899/495425</f>
        <v>36.332441842862188</v>
      </c>
      <c r="E3899" s="2">
        <v>54</v>
      </c>
      <c r="F3899" s="2">
        <f>1000000*E3899/220258</f>
        <v>245.16703139046027</v>
      </c>
      <c r="G3899" s="2">
        <v>30</v>
      </c>
      <c r="H3899" s="2">
        <f>1000000*G3899/296896</f>
        <v>101.04548394050443</v>
      </c>
      <c r="I3899" s="1">
        <v>3.7250807618204E-5</v>
      </c>
      <c r="J3899">
        <v>2.4516703139046002E-4</v>
      </c>
      <c r="K3899">
        <v>1.01045483940504E-4</v>
      </c>
      <c r="L3899" s="2">
        <v>6.5815225780675304</v>
      </c>
      <c r="M3899" s="2">
        <v>2.7125716300208298</v>
      </c>
      <c r="N3899" s="4">
        <v>4.2252634743418698</v>
      </c>
      <c r="O3899" s="2">
        <v>0.915670933076977</v>
      </c>
      <c r="P3899">
        <v>3</v>
      </c>
    </row>
    <row r="3900" spans="1:17" x14ac:dyDescent="0.2">
      <c r="A3900">
        <v>1119751</v>
      </c>
      <c r="B3900" t="s">
        <v>3911</v>
      </c>
      <c r="C3900">
        <v>3</v>
      </c>
      <c r="D3900" s="2"/>
      <c r="E3900" s="2">
        <v>3</v>
      </c>
      <c r="F3900" s="2"/>
      <c r="G3900" s="2">
        <v>3</v>
      </c>
      <c r="H3900" s="2"/>
      <c r="I3900" s="1">
        <v>6.2084679363673401E-6</v>
      </c>
      <c r="J3900" s="1">
        <v>1.3620390632803301E-5</v>
      </c>
      <c r="K3900" s="1">
        <v>1.0104548394050401E-5</v>
      </c>
      <c r="L3900" s="2">
        <v>2.1938408593558401</v>
      </c>
      <c r="M3900" s="2">
        <v>1.6275429780124999</v>
      </c>
      <c r="N3900" s="2">
        <v>1.88959527029507</v>
      </c>
      <c r="O3900" s="2">
        <v>0.29969268564845097</v>
      </c>
      <c r="P3900">
        <v>4</v>
      </c>
    </row>
    <row r="3901" spans="1:17" x14ac:dyDescent="0.2">
      <c r="A3901">
        <v>1119752</v>
      </c>
      <c r="B3901" t="s">
        <v>3912</v>
      </c>
      <c r="C3901">
        <v>10</v>
      </c>
      <c r="D3901" s="2"/>
      <c r="E3901" s="2">
        <v>2</v>
      </c>
      <c r="F3901" s="2"/>
      <c r="G3901" s="2">
        <v>3</v>
      </c>
      <c r="H3901" s="2"/>
      <c r="I3901" s="1">
        <v>2.0694893121224399E-5</v>
      </c>
      <c r="J3901" s="1">
        <v>9.0802604218688902E-6</v>
      </c>
      <c r="K3901" s="1">
        <v>1.0104548394050401E-5</v>
      </c>
      <c r="L3901" s="2">
        <v>0.43876817187116901</v>
      </c>
      <c r="M3901" s="2">
        <v>0.48826289340375001</v>
      </c>
      <c r="N3901" s="2">
        <v>0.46285442325993897</v>
      </c>
      <c r="O3901" s="2">
        <v>0.10693366865543601</v>
      </c>
      <c r="P3901">
        <v>4</v>
      </c>
    </row>
    <row r="3902" spans="1:17" x14ac:dyDescent="0.2">
      <c r="A3902">
        <v>1119754</v>
      </c>
      <c r="B3902" t="s">
        <v>3913</v>
      </c>
      <c r="C3902">
        <v>5</v>
      </c>
      <c r="D3902" s="2"/>
      <c r="E3902" s="2">
        <v>2</v>
      </c>
      <c r="F3902" s="2"/>
      <c r="G3902" s="2">
        <v>1</v>
      </c>
      <c r="H3902" s="2"/>
      <c r="I3902" s="1">
        <v>1.03474465606122E-5</v>
      </c>
      <c r="J3902" s="1">
        <v>9.0802604218688902E-6</v>
      </c>
      <c r="K3902" s="1">
        <v>3.3681827980168101E-6</v>
      </c>
      <c r="L3902" s="2">
        <v>0.87753634374233802</v>
      </c>
      <c r="M3902" s="2">
        <v>0.32550859560250001</v>
      </c>
      <c r="N3902" s="2">
        <v>0.53445825172947004</v>
      </c>
      <c r="O3902" s="2">
        <v>1.03287346832706</v>
      </c>
      <c r="P3902">
        <v>4</v>
      </c>
    </row>
    <row r="3903" spans="1:17" x14ac:dyDescent="0.2">
      <c r="A3903">
        <v>1119756</v>
      </c>
      <c r="B3903" t="s">
        <v>3914</v>
      </c>
      <c r="C3903">
        <v>21</v>
      </c>
      <c r="D3903" s="2">
        <f>1000000*C3903/495425</f>
        <v>42.387848816672552</v>
      </c>
      <c r="E3903" s="2">
        <v>81</v>
      </c>
      <c r="F3903" s="2">
        <f>1000000*E3903/220258</f>
        <v>367.75054708569041</v>
      </c>
      <c r="G3903" s="2">
        <v>524</v>
      </c>
      <c r="H3903" s="2">
        <f>1000000*G3903/296896</f>
        <v>1764.9277861608105</v>
      </c>
      <c r="I3903" s="1">
        <v>4.3459275554571401E-5</v>
      </c>
      <c r="J3903">
        <v>3.6775054708568998E-4</v>
      </c>
      <c r="K3903">
        <v>1.76492778616081E-3</v>
      </c>
      <c r="L3903" s="2">
        <v>8.4619576003725498</v>
      </c>
      <c r="M3903" s="2">
        <v>40.611072403740501</v>
      </c>
      <c r="N3903" s="4">
        <v>18.537776910571299</v>
      </c>
      <c r="O3903" s="2">
        <v>1.7342486619867901</v>
      </c>
      <c r="P3903">
        <v>3</v>
      </c>
      <c r="Q3903">
        <f>F3903/H3903</f>
        <v>0.20836577562510142</v>
      </c>
    </row>
    <row r="3904" spans="1:17" x14ac:dyDescent="0.2">
      <c r="A3904">
        <v>1119757</v>
      </c>
      <c r="B3904" t="s">
        <v>3915</v>
      </c>
      <c r="C3904">
        <v>7</v>
      </c>
      <c r="D3904" s="2"/>
      <c r="E3904" s="2">
        <v>3</v>
      </c>
      <c r="F3904" s="2"/>
      <c r="G3904" s="2">
        <v>24</v>
      </c>
      <c r="H3904" s="2"/>
      <c r="I3904" s="1">
        <v>1.44864251848571E-5</v>
      </c>
      <c r="J3904" s="1">
        <v>1.3620390632803301E-5</v>
      </c>
      <c r="K3904" s="1">
        <v>8.0836387152403503E-5</v>
      </c>
      <c r="L3904" s="2">
        <v>0.94021751115250496</v>
      </c>
      <c r="M3904" s="2">
        <v>5.58014735318572</v>
      </c>
      <c r="N3904" s="2">
        <v>2.2905353645548701</v>
      </c>
      <c r="O3904" s="2">
        <v>2.0256966619395098</v>
      </c>
      <c r="P3904">
        <v>4</v>
      </c>
    </row>
    <row r="3905" spans="1:16" x14ac:dyDescent="0.2">
      <c r="A3905">
        <v>1119758</v>
      </c>
      <c r="B3905" t="s">
        <v>3916</v>
      </c>
      <c r="C3905">
        <v>7</v>
      </c>
      <c r="D3905" s="2"/>
      <c r="E3905" s="2">
        <v>7</v>
      </c>
      <c r="F3905" s="2"/>
      <c r="G3905" s="2">
        <v>24</v>
      </c>
      <c r="H3905" s="2"/>
      <c r="I3905" s="1">
        <v>1.44864251848571E-5</v>
      </c>
      <c r="J3905" s="1">
        <v>3.1780911476541098E-5</v>
      </c>
      <c r="K3905" s="1">
        <v>8.0836387152403503E-5</v>
      </c>
      <c r="L3905" s="2">
        <v>2.1938408593558401</v>
      </c>
      <c r="M3905" s="2">
        <v>5.58014735318572</v>
      </c>
      <c r="N3905" s="2">
        <v>3.49885056334865</v>
      </c>
      <c r="O3905" s="2">
        <v>0.96783398791085595</v>
      </c>
      <c r="P3905">
        <v>4</v>
      </c>
    </row>
    <row r="3906" spans="1:16" x14ac:dyDescent="0.2">
      <c r="A3906">
        <v>1119760</v>
      </c>
      <c r="B3906" t="s">
        <v>3917</v>
      </c>
      <c r="C3906">
        <v>4</v>
      </c>
      <c r="D3906" s="2"/>
      <c r="E3906" s="2">
        <v>1</v>
      </c>
      <c r="F3906" s="2"/>
      <c r="G3906" s="2">
        <v>6</v>
      </c>
      <c r="H3906" s="2"/>
      <c r="I3906" s="1">
        <v>8.2779572484897901E-6</v>
      </c>
      <c r="J3906" s="1">
        <v>4.54013021093444E-6</v>
      </c>
      <c r="K3906" s="1">
        <v>2.0209096788100801E-5</v>
      </c>
      <c r="L3906" s="2">
        <v>0.54846021483896101</v>
      </c>
      <c r="M3906" s="2">
        <v>2.4413144670187501</v>
      </c>
      <c r="N3906" s="2">
        <v>1.15713605814984</v>
      </c>
      <c r="O3906" s="2">
        <v>1.63580958250172</v>
      </c>
      <c r="P3906">
        <v>4</v>
      </c>
    </row>
    <row r="3907" spans="1:16" x14ac:dyDescent="0.2">
      <c r="A3907">
        <v>1119762</v>
      </c>
      <c r="B3907" t="s">
        <v>3918</v>
      </c>
      <c r="C3907">
        <v>12</v>
      </c>
      <c r="D3907" s="2"/>
      <c r="E3907" s="2">
        <v>2</v>
      </c>
      <c r="F3907" s="2"/>
      <c r="G3907" s="2">
        <v>19</v>
      </c>
      <c r="H3907" s="2"/>
      <c r="I3907" s="1">
        <v>2.4833871745469299E-5</v>
      </c>
      <c r="J3907" s="1">
        <v>9.0802604218688902E-6</v>
      </c>
      <c r="K3907" s="1">
        <v>6.3995473162319397E-5</v>
      </c>
      <c r="L3907" s="2">
        <v>0.36564014322597399</v>
      </c>
      <c r="M3907" s="2">
        <v>2.5769430485197899</v>
      </c>
      <c r="N3907" s="2">
        <v>0.97068729534590903</v>
      </c>
      <c r="O3907" s="2">
        <v>2.2780795791767399</v>
      </c>
      <c r="P3907">
        <v>4</v>
      </c>
    </row>
    <row r="3908" spans="1:16" x14ac:dyDescent="0.2">
      <c r="A3908">
        <v>1119768</v>
      </c>
      <c r="B3908" t="s">
        <v>3919</v>
      </c>
      <c r="C3908">
        <v>36</v>
      </c>
      <c r="D3908" s="2">
        <f>1000000*C3908/495425</f>
        <v>72.664883685724377</v>
      </c>
      <c r="E3908" s="2">
        <v>62</v>
      </c>
      <c r="F3908" s="2">
        <f>1000000*E3908/220258</f>
        <v>281.48807307793589</v>
      </c>
      <c r="G3908" s="2">
        <v>50</v>
      </c>
      <c r="H3908" s="2">
        <f>1000000*G3908/296896</f>
        <v>168.4091399008407</v>
      </c>
      <c r="I3908" s="1">
        <v>7.4501615236408094E-5</v>
      </c>
      <c r="J3908">
        <v>2.8148807307793502E-4</v>
      </c>
      <c r="K3908">
        <v>1.6840913990084E-4</v>
      </c>
      <c r="L3908" s="2">
        <v>3.7782814800017301</v>
      </c>
      <c r="M3908" s="2">
        <v>2.2604763583506902</v>
      </c>
      <c r="N3908" s="4">
        <v>2.9224503350336302</v>
      </c>
      <c r="O3908" s="2">
        <v>0.51936045018659605</v>
      </c>
      <c r="P3908">
        <v>3</v>
      </c>
    </row>
    <row r="3909" spans="1:16" x14ac:dyDescent="0.2">
      <c r="A3909">
        <v>1119769</v>
      </c>
      <c r="B3909" t="s">
        <v>3920</v>
      </c>
      <c r="C3909">
        <v>2</v>
      </c>
      <c r="D3909" s="2"/>
      <c r="E3909" s="2">
        <v>1</v>
      </c>
      <c r="F3909" s="2"/>
      <c r="G3909" s="2">
        <v>8</v>
      </c>
      <c r="H3909" s="2"/>
      <c r="I3909" s="1">
        <v>4.13897862424489E-6</v>
      </c>
      <c r="J3909" s="1">
        <v>4.54013021093444E-6</v>
      </c>
      <c r="K3909" s="1">
        <v>2.6945462384134501E-5</v>
      </c>
      <c r="L3909" s="2">
        <v>1.09692042967792</v>
      </c>
      <c r="M3909" s="2">
        <v>6.5101719120500103</v>
      </c>
      <c r="N3909" s="2">
        <v>2.6722912586473502</v>
      </c>
      <c r="O3909" s="2">
        <v>2.0256966619395098</v>
      </c>
      <c r="P3909">
        <v>4</v>
      </c>
    </row>
    <row r="3910" spans="1:16" x14ac:dyDescent="0.2">
      <c r="A3910">
        <v>1119770</v>
      </c>
      <c r="B3910" t="s">
        <v>3921</v>
      </c>
      <c r="C3910">
        <v>5</v>
      </c>
      <c r="D3910" s="2"/>
      <c r="E3910" s="2">
        <v>1</v>
      </c>
      <c r="F3910" s="2"/>
      <c r="G3910" s="2">
        <v>5</v>
      </c>
      <c r="H3910" s="2"/>
      <c r="I3910" s="1">
        <v>1.03474465606122E-5</v>
      </c>
      <c r="J3910" s="1">
        <v>4.54013021093444E-6</v>
      </c>
      <c r="K3910" s="1">
        <v>1.6840913990084E-5</v>
      </c>
      <c r="L3910" s="2">
        <v>0.43876817187116901</v>
      </c>
      <c r="M3910" s="2">
        <v>1.6275429780124999</v>
      </c>
      <c r="N3910" s="2">
        <v>0.84505269486837498</v>
      </c>
      <c r="O3910" s="2">
        <v>1.4067463642921001</v>
      </c>
      <c r="P3910">
        <v>4</v>
      </c>
    </row>
    <row r="3911" spans="1:16" x14ac:dyDescent="0.2">
      <c r="A3911">
        <v>1119774</v>
      </c>
      <c r="B3911" t="s">
        <v>3922</v>
      </c>
      <c r="C3911">
        <v>2</v>
      </c>
      <c r="D3911" s="2"/>
      <c r="E3911" s="2">
        <v>2</v>
      </c>
      <c r="F3911" s="2"/>
      <c r="G3911" s="2">
        <v>7</v>
      </c>
      <c r="H3911" s="2"/>
      <c r="I3911" s="1">
        <v>4.13897862424489E-6</v>
      </c>
      <c r="J3911" s="1">
        <v>9.0802604218688902E-6</v>
      </c>
      <c r="K3911" s="1">
        <v>2.3577279586117598E-5</v>
      </c>
      <c r="L3911" s="2">
        <v>2.1938408593558401</v>
      </c>
      <c r="M3911" s="2">
        <v>5.6964004230437499</v>
      </c>
      <c r="N3911" s="2">
        <v>3.5351090505563301</v>
      </c>
      <c r="O3911" s="2">
        <v>0.99079250840555999</v>
      </c>
      <c r="P3911">
        <v>4</v>
      </c>
    </row>
    <row r="3912" spans="1:16" x14ac:dyDescent="0.2">
      <c r="A3912">
        <v>1119780</v>
      </c>
      <c r="B3912" t="s">
        <v>3923</v>
      </c>
      <c r="C3912">
        <v>6</v>
      </c>
      <c r="D3912" s="2"/>
      <c r="E3912" s="2">
        <v>2</v>
      </c>
      <c r="F3912" s="2"/>
      <c r="G3912" s="2">
        <v>15</v>
      </c>
      <c r="H3912" s="2"/>
      <c r="I3912" s="1">
        <v>1.2416935872734601E-5</v>
      </c>
      <c r="J3912" s="1">
        <v>9.0802604218688902E-6</v>
      </c>
      <c r="K3912" s="1">
        <v>5.0522741970252201E-5</v>
      </c>
      <c r="L3912" s="2">
        <v>0.73128028645194798</v>
      </c>
      <c r="M3912" s="2">
        <v>4.0688574450312496</v>
      </c>
      <c r="N3912" s="2">
        <v>1.7249565901594699</v>
      </c>
      <c r="O3912" s="2">
        <v>1.9348760297038801</v>
      </c>
      <c r="P3912">
        <v>4</v>
      </c>
    </row>
    <row r="3913" spans="1:16" x14ac:dyDescent="0.2">
      <c r="A3913">
        <v>1119792</v>
      </c>
      <c r="B3913" t="s">
        <v>3924</v>
      </c>
      <c r="C3913">
        <v>20</v>
      </c>
      <c r="D3913" s="2">
        <f>1000000*C3913/495425</f>
        <v>40.369379825402433</v>
      </c>
      <c r="E3913" s="2">
        <v>41</v>
      </c>
      <c r="F3913" s="2">
        <f>1000000*E3913/220258</f>
        <v>186.14533864831245</v>
      </c>
      <c r="G3913" s="2">
        <v>24</v>
      </c>
      <c r="H3913" s="2">
        <f>1000000*G3913/296896</f>
        <v>80.836387152403532</v>
      </c>
      <c r="I3913" s="1">
        <v>4.13897862424489E-5</v>
      </c>
      <c r="J3913">
        <v>1.86145338648312E-4</v>
      </c>
      <c r="K3913" s="1">
        <v>8.0836387152403503E-5</v>
      </c>
      <c r="L3913" s="2">
        <v>4.49737376167948</v>
      </c>
      <c r="M3913" s="2">
        <v>1.953051573615</v>
      </c>
      <c r="N3913" s="4">
        <v>2.9637143759787201</v>
      </c>
      <c r="O3913" s="2">
        <v>0.85849102352322904</v>
      </c>
      <c r="P3913">
        <v>3</v>
      </c>
    </row>
    <row r="3914" spans="1:16" x14ac:dyDescent="0.2">
      <c r="A3914">
        <v>1119793</v>
      </c>
      <c r="B3914" t="s">
        <v>3925</v>
      </c>
      <c r="C3914">
        <v>3</v>
      </c>
      <c r="D3914" s="2"/>
      <c r="E3914" s="2">
        <v>1</v>
      </c>
      <c r="F3914" s="2"/>
      <c r="G3914" s="2">
        <v>1</v>
      </c>
      <c r="H3914" s="2"/>
      <c r="I3914" s="1">
        <v>6.2084679363673401E-6</v>
      </c>
      <c r="J3914" s="1">
        <v>4.54013021093444E-6</v>
      </c>
      <c r="K3914" s="1">
        <v>3.3681827980168101E-6</v>
      </c>
      <c r="L3914" s="2">
        <v>0.73128028645194798</v>
      </c>
      <c r="M3914" s="2">
        <v>0.54251432600416705</v>
      </c>
      <c r="N3914" s="2">
        <v>0.629865090098358</v>
      </c>
      <c r="O3914" s="2">
        <v>0.29969268564845097</v>
      </c>
      <c r="P3914">
        <v>4</v>
      </c>
    </row>
    <row r="3915" spans="1:16" x14ac:dyDescent="0.2">
      <c r="A3915">
        <v>1119794</v>
      </c>
      <c r="B3915" t="s">
        <v>3926</v>
      </c>
      <c r="C3915">
        <v>3</v>
      </c>
      <c r="D3915" s="2"/>
      <c r="E3915" s="2">
        <v>3</v>
      </c>
      <c r="F3915" s="2"/>
      <c r="G3915" s="2">
        <v>4</v>
      </c>
      <c r="H3915" s="2"/>
      <c r="I3915" s="1">
        <v>6.2084679363673401E-6</v>
      </c>
      <c r="J3915" s="1">
        <v>1.3620390632803301E-5</v>
      </c>
      <c r="K3915" s="1">
        <v>1.34727311920672E-5</v>
      </c>
      <c r="L3915" s="2">
        <v>2.1938408593558401</v>
      </c>
      <c r="M3915" s="2">
        <v>2.17005730401667</v>
      </c>
      <c r="N3915" s="2">
        <v>2.1819166759286102</v>
      </c>
      <c r="O3915" s="2">
        <v>1.09003041232331E-2</v>
      </c>
      <c r="P3915">
        <v>4</v>
      </c>
    </row>
    <row r="3916" spans="1:16" x14ac:dyDescent="0.2">
      <c r="A3916">
        <v>1119810</v>
      </c>
      <c r="B3916" t="s">
        <v>3927</v>
      </c>
      <c r="C3916">
        <v>0</v>
      </c>
      <c r="D3916" s="2"/>
      <c r="E3916" s="2">
        <v>1</v>
      </c>
      <c r="F3916" s="2"/>
      <c r="G3916" s="2">
        <v>1</v>
      </c>
      <c r="H3916" s="2"/>
      <c r="I3916">
        <v>0</v>
      </c>
      <c r="J3916" s="1">
        <v>4.54013021093444E-6</v>
      </c>
      <c r="K3916" s="1">
        <v>3.3681827980168101E-6</v>
      </c>
      <c r="L3916" s="2" t="s">
        <v>306</v>
      </c>
      <c r="M3916" s="2" t="s">
        <v>306</v>
      </c>
      <c r="N3916" s="2" t="s">
        <v>306</v>
      </c>
      <c r="P3916">
        <v>5</v>
      </c>
    </row>
    <row r="3917" spans="1:16" x14ac:dyDescent="0.2">
      <c r="A3917">
        <v>1119816</v>
      </c>
      <c r="B3917" t="s">
        <v>3928</v>
      </c>
      <c r="C3917">
        <v>26</v>
      </c>
      <c r="D3917" s="2">
        <f>1000000*C3917/495425</f>
        <v>52.48019377302316</v>
      </c>
      <c r="E3917" s="2">
        <v>72</v>
      </c>
      <c r="F3917" s="2">
        <f>1000000*E3917/220258</f>
        <v>326.88937518728039</v>
      </c>
      <c r="G3917" s="2">
        <v>44</v>
      </c>
      <c r="H3917" s="2">
        <f>1000000*G3917/296896</f>
        <v>148.20004311273982</v>
      </c>
      <c r="I3917" s="1">
        <v>5.38067221151836E-5</v>
      </c>
      <c r="J3917">
        <v>3.2688937518727997E-4</v>
      </c>
      <c r="K3917">
        <v>1.4820004311273899E-4</v>
      </c>
      <c r="L3917" s="2">
        <v>6.0752516105238801</v>
      </c>
      <c r="M3917" s="2">
        <v>2.7543035012519201</v>
      </c>
      <c r="N3917" s="4">
        <v>4.09060958560607</v>
      </c>
      <c r="O3917" s="2">
        <v>0.81184675285502905</v>
      </c>
      <c r="P3917">
        <v>3</v>
      </c>
    </row>
    <row r="3918" spans="1:16" x14ac:dyDescent="0.2">
      <c r="A3918">
        <v>1119817</v>
      </c>
      <c r="B3918" t="s">
        <v>3929</v>
      </c>
      <c r="C3918">
        <v>1</v>
      </c>
      <c r="D3918" s="2"/>
      <c r="E3918" s="2">
        <v>4</v>
      </c>
      <c r="F3918" s="2"/>
      <c r="G3918" s="2">
        <v>1</v>
      </c>
      <c r="H3918" s="2"/>
      <c r="I3918" s="1">
        <v>2.0694893121224399E-6</v>
      </c>
      <c r="J3918" s="1">
        <v>1.8160520843737699E-5</v>
      </c>
      <c r="K3918" s="1">
        <v>3.3681827980168101E-6</v>
      </c>
      <c r="L3918" s="2">
        <v>8.7753634374233798</v>
      </c>
      <c r="M3918" s="2">
        <v>1.6275429780124999</v>
      </c>
      <c r="N3918" s="2">
        <v>3.7791905405901498</v>
      </c>
      <c r="O3918" s="2">
        <v>1.8913628150367501</v>
      </c>
      <c r="P3918">
        <v>4</v>
      </c>
    </row>
    <row r="3919" spans="1:16" x14ac:dyDescent="0.2">
      <c r="A3919">
        <v>1119818</v>
      </c>
      <c r="B3919" t="s">
        <v>3930</v>
      </c>
      <c r="C3919">
        <v>1</v>
      </c>
      <c r="D3919" s="2"/>
      <c r="E3919" s="2">
        <v>5</v>
      </c>
      <c r="F3919" s="2"/>
      <c r="G3919" s="2">
        <v>4</v>
      </c>
      <c r="H3919" s="2"/>
      <c r="I3919" s="1">
        <v>2.0694893121224399E-6</v>
      </c>
      <c r="J3919" s="1">
        <v>2.2700651054672199E-5</v>
      </c>
      <c r="K3919" s="1">
        <v>1.34727311920672E-5</v>
      </c>
      <c r="L3919" s="2">
        <v>10.9692042967792</v>
      </c>
      <c r="M3919" s="2">
        <v>6.5101719120500103</v>
      </c>
      <c r="N3919" s="2">
        <v>8.4505269486837502</v>
      </c>
      <c r="O3919" s="2">
        <v>0.52766323470795495</v>
      </c>
      <c r="P3919">
        <v>4</v>
      </c>
    </row>
    <row r="3920" spans="1:16" x14ac:dyDescent="0.2">
      <c r="A3920">
        <v>1119820</v>
      </c>
      <c r="B3920" t="s">
        <v>3931</v>
      </c>
      <c r="C3920">
        <v>0</v>
      </c>
      <c r="D3920" s="2"/>
      <c r="E3920" s="2">
        <v>1</v>
      </c>
      <c r="F3920" s="2"/>
      <c r="G3920" s="2">
        <v>1</v>
      </c>
      <c r="H3920" s="2"/>
      <c r="I3920">
        <v>0</v>
      </c>
      <c r="J3920" s="1">
        <v>4.54013021093444E-6</v>
      </c>
      <c r="K3920" s="1">
        <v>3.3681827980168101E-6</v>
      </c>
      <c r="L3920" s="2" t="s">
        <v>306</v>
      </c>
      <c r="M3920" s="2" t="s">
        <v>306</v>
      </c>
      <c r="N3920" s="2" t="s">
        <v>306</v>
      </c>
      <c r="P3920">
        <v>4</v>
      </c>
    </row>
    <row r="3921" spans="1:16" x14ac:dyDescent="0.2">
      <c r="A3921">
        <v>1119822</v>
      </c>
      <c r="B3921" t="s">
        <v>3932</v>
      </c>
      <c r="C3921">
        <v>4</v>
      </c>
      <c r="D3921" s="2"/>
      <c r="E3921" s="2">
        <v>6</v>
      </c>
      <c r="F3921" s="2"/>
      <c r="G3921" s="2">
        <v>3</v>
      </c>
      <c r="H3921" s="2"/>
      <c r="I3921" s="1">
        <v>8.2779572484897901E-6</v>
      </c>
      <c r="J3921" s="1">
        <v>2.7240781265606601E-5</v>
      </c>
      <c r="K3921" s="1">
        <v>1.0104548394050401E-5</v>
      </c>
      <c r="L3921" s="2">
        <v>3.2907612890337599</v>
      </c>
      <c r="M3921" s="2">
        <v>1.2206572335093699</v>
      </c>
      <c r="N3921" s="2">
        <v>2.00421844398551</v>
      </c>
      <c r="O3921" s="2">
        <v>1.03287346832706</v>
      </c>
      <c r="P3921">
        <v>4</v>
      </c>
    </row>
    <row r="3922" spans="1:16" x14ac:dyDescent="0.2">
      <c r="A3922">
        <v>1119828</v>
      </c>
      <c r="B3922" t="s">
        <v>3933</v>
      </c>
      <c r="C3922">
        <v>2</v>
      </c>
      <c r="D3922" s="2"/>
      <c r="E3922" s="2">
        <v>4</v>
      </c>
      <c r="F3922" s="2"/>
      <c r="G3922" s="2">
        <v>25</v>
      </c>
      <c r="H3922" s="2"/>
      <c r="I3922" s="1">
        <v>4.13897862424489E-6</v>
      </c>
      <c r="J3922" s="1">
        <v>1.8160520843737699E-5</v>
      </c>
      <c r="K3922" s="1">
        <v>8.4204569950420297E-5</v>
      </c>
      <c r="L3922" s="2">
        <v>4.3876817187116899</v>
      </c>
      <c r="M3922" s="2">
        <v>20.344287225156201</v>
      </c>
      <c r="N3922" s="2">
        <v>9.4479763514753792</v>
      </c>
      <c r="O3922" s="2">
        <v>1.68889134697641</v>
      </c>
      <c r="P3922">
        <v>4</v>
      </c>
    </row>
    <row r="3923" spans="1:16" x14ac:dyDescent="0.2">
      <c r="A3923">
        <v>1119840</v>
      </c>
      <c r="B3923" t="s">
        <v>3934</v>
      </c>
      <c r="C3923">
        <v>2</v>
      </c>
      <c r="D3923" s="2"/>
      <c r="E3923" s="2">
        <v>1</v>
      </c>
      <c r="F3923" s="2"/>
      <c r="G3923" s="2">
        <v>2</v>
      </c>
      <c r="H3923" s="2"/>
      <c r="I3923" s="1">
        <v>4.13897862424489E-6</v>
      </c>
      <c r="J3923" s="1">
        <v>4.54013021093444E-6</v>
      </c>
      <c r="K3923" s="1">
        <v>6.7363655960336201E-6</v>
      </c>
      <c r="L3923" s="2">
        <v>1.09692042967792</v>
      </c>
      <c r="M3923" s="2">
        <v>1.6275429780124999</v>
      </c>
      <c r="N3923" s="2">
        <v>1.33614562932367</v>
      </c>
      <c r="O3923" s="2">
        <v>0.39712927744498</v>
      </c>
      <c r="P3923">
        <v>4</v>
      </c>
    </row>
    <row r="3924" spans="1:16" x14ac:dyDescent="0.2">
      <c r="A3924">
        <v>1119864</v>
      </c>
      <c r="B3924" t="s">
        <v>3935</v>
      </c>
      <c r="C3924">
        <v>5</v>
      </c>
      <c r="D3924" s="2"/>
      <c r="E3924" s="2">
        <v>2</v>
      </c>
      <c r="F3924" s="2"/>
      <c r="G3924" s="2">
        <v>2</v>
      </c>
      <c r="H3924" s="2"/>
      <c r="I3924" s="1">
        <v>1.03474465606122E-5</v>
      </c>
      <c r="J3924" s="1">
        <v>9.0802604218688902E-6</v>
      </c>
      <c r="K3924" s="1">
        <v>6.7363655960336201E-6</v>
      </c>
      <c r="L3924" s="2">
        <v>0.87753634374233802</v>
      </c>
      <c r="M3924" s="2">
        <v>0.65101719120500101</v>
      </c>
      <c r="N3924" s="2">
        <v>0.75583810811802998</v>
      </c>
      <c r="O3924" s="2">
        <v>0.29969268564845097</v>
      </c>
      <c r="P3924">
        <v>4</v>
      </c>
    </row>
    <row r="3925" spans="1:16" x14ac:dyDescent="0.2">
      <c r="A3925">
        <v>1119888</v>
      </c>
      <c r="B3925" t="s">
        <v>3936</v>
      </c>
      <c r="C3925">
        <v>31</v>
      </c>
      <c r="D3925" s="2">
        <f>1000000*C3925/495425</f>
        <v>62.572538729373768</v>
      </c>
      <c r="E3925" s="2">
        <v>84</v>
      </c>
      <c r="F3925" s="2">
        <f>1000000*E3925/220258</f>
        <v>381.37093771849379</v>
      </c>
      <c r="G3925" s="2">
        <v>48</v>
      </c>
      <c r="H3925" s="2">
        <f>1000000*G3925/296896</f>
        <v>161.67277430480706</v>
      </c>
      <c r="I3925" s="1">
        <v>6.4154168675795807E-5</v>
      </c>
      <c r="J3925">
        <v>3.8137093771849299E-4</v>
      </c>
      <c r="K3925">
        <v>1.6167277430480701E-4</v>
      </c>
      <c r="L3925" s="2">
        <v>5.9446010382545502</v>
      </c>
      <c r="M3925" s="2">
        <v>2.5200665465999998</v>
      </c>
      <c r="N3925" s="4">
        <v>3.8705025783984301</v>
      </c>
      <c r="O3925" s="2">
        <v>0.88477773164837203</v>
      </c>
      <c r="P3925">
        <v>3</v>
      </c>
    </row>
    <row r="3926" spans="1:16" x14ac:dyDescent="0.2">
      <c r="A3926">
        <v>1119889</v>
      </c>
      <c r="B3926" t="s">
        <v>3937</v>
      </c>
      <c r="C3926">
        <v>1</v>
      </c>
      <c r="D3926" s="2"/>
      <c r="E3926" s="2">
        <v>1</v>
      </c>
      <c r="F3926" s="2"/>
      <c r="G3926" s="2">
        <v>2</v>
      </c>
      <c r="H3926" s="2"/>
      <c r="I3926" s="1">
        <v>2.0694893121224399E-6</v>
      </c>
      <c r="J3926" s="1">
        <v>4.54013021093444E-6</v>
      </c>
      <c r="K3926" s="1">
        <v>6.7363655960336201E-6</v>
      </c>
      <c r="L3926" s="2">
        <v>2.1938408593558401</v>
      </c>
      <c r="M3926" s="2">
        <v>3.2550859560249998</v>
      </c>
      <c r="N3926" s="2">
        <v>2.6722912586473502</v>
      </c>
      <c r="O3926" s="2">
        <v>0.39712927744498</v>
      </c>
      <c r="P3926">
        <v>4</v>
      </c>
    </row>
    <row r="3927" spans="1:16" x14ac:dyDescent="0.2">
      <c r="A3927">
        <v>1119890</v>
      </c>
      <c r="B3927" t="s">
        <v>3938</v>
      </c>
      <c r="C3927">
        <v>1</v>
      </c>
      <c r="D3927" s="2"/>
      <c r="E3927" s="2">
        <v>5</v>
      </c>
      <c r="F3927" s="2"/>
      <c r="G3927" s="2">
        <v>2</v>
      </c>
      <c r="H3927" s="2"/>
      <c r="I3927" s="1">
        <v>2.0694893121224399E-6</v>
      </c>
      <c r="J3927" s="1">
        <v>2.2700651054672199E-5</v>
      </c>
      <c r="K3927" s="1">
        <v>6.7363655960336201E-6</v>
      </c>
      <c r="L3927" s="2">
        <v>10.9692042967792</v>
      </c>
      <c r="M3927" s="2">
        <v>3.2550859560249998</v>
      </c>
      <c r="N3927" s="2">
        <v>5.9754249100139498</v>
      </c>
      <c r="O3927" s="2">
        <v>1.29097402392698</v>
      </c>
      <c r="P3927">
        <v>4</v>
      </c>
    </row>
    <row r="3928" spans="1:16" x14ac:dyDescent="0.2">
      <c r="A3928">
        <v>1119894</v>
      </c>
      <c r="B3928" t="s">
        <v>3939</v>
      </c>
      <c r="C3928">
        <v>1</v>
      </c>
      <c r="D3928" s="2"/>
      <c r="E3928" s="2">
        <v>3</v>
      </c>
      <c r="F3928" s="2"/>
      <c r="G3928" s="2">
        <v>2</v>
      </c>
      <c r="H3928" s="2"/>
      <c r="I3928" s="1">
        <v>2.0694893121224399E-6</v>
      </c>
      <c r="J3928" s="1">
        <v>1.3620390632803301E-5</v>
      </c>
      <c r="K3928" s="1">
        <v>6.7363655960336201E-6</v>
      </c>
      <c r="L3928" s="2">
        <v>6.5815225780675304</v>
      </c>
      <c r="M3928" s="2">
        <v>3.2550859560249998</v>
      </c>
      <c r="N3928" s="2">
        <v>4.6285442325993902</v>
      </c>
      <c r="O3928" s="2">
        <v>0.71867880155795805</v>
      </c>
      <c r="P3928">
        <v>4</v>
      </c>
    </row>
    <row r="3929" spans="1:16" x14ac:dyDescent="0.2">
      <c r="A3929">
        <v>1119900</v>
      </c>
      <c r="B3929" t="s">
        <v>3940</v>
      </c>
      <c r="C3929">
        <v>3</v>
      </c>
      <c r="D3929" s="2"/>
      <c r="E3929" s="2">
        <v>4</v>
      </c>
      <c r="F3929" s="2"/>
      <c r="G3929" s="2">
        <v>12</v>
      </c>
      <c r="H3929" s="2"/>
      <c r="I3929" s="1">
        <v>6.2084679363673401E-6</v>
      </c>
      <c r="J3929" s="1">
        <v>1.8160520843737699E-5</v>
      </c>
      <c r="K3929" s="1">
        <v>4.0418193576201697E-5</v>
      </c>
      <c r="L3929" s="2">
        <v>2.9251211458077901</v>
      </c>
      <c r="M3929" s="2">
        <v>6.5101719120500103</v>
      </c>
      <c r="N3929" s="2">
        <v>4.3638333518572203</v>
      </c>
      <c r="O3929" s="2">
        <v>0.82153704717354403</v>
      </c>
      <c r="P3929">
        <v>4</v>
      </c>
    </row>
    <row r="3930" spans="1:16" x14ac:dyDescent="0.2">
      <c r="A3930">
        <v>1119912</v>
      </c>
      <c r="B3930" t="s">
        <v>3941</v>
      </c>
      <c r="C3930">
        <v>2</v>
      </c>
      <c r="D3930" s="2"/>
      <c r="E3930" s="2">
        <v>4</v>
      </c>
      <c r="F3930" s="2"/>
      <c r="G3930" s="2">
        <v>6</v>
      </c>
      <c r="H3930" s="2"/>
      <c r="I3930" s="1">
        <v>4.13897862424489E-6</v>
      </c>
      <c r="J3930" s="1">
        <v>1.8160520843737699E-5</v>
      </c>
      <c r="K3930" s="1">
        <v>2.0209096788100801E-5</v>
      </c>
      <c r="L3930" s="2">
        <v>4.3876817187116899</v>
      </c>
      <c r="M3930" s="2">
        <v>4.8826289340375002</v>
      </c>
      <c r="N3930" s="2">
        <v>4.6285442325993902</v>
      </c>
      <c r="O3930" s="2">
        <v>0.10693366865543601</v>
      </c>
      <c r="P3930">
        <v>4</v>
      </c>
    </row>
    <row r="3931" spans="1:16" x14ac:dyDescent="0.2">
      <c r="A3931">
        <v>1119936</v>
      </c>
      <c r="B3931" t="s">
        <v>3942</v>
      </c>
      <c r="C3931">
        <v>2</v>
      </c>
      <c r="D3931" s="2"/>
      <c r="E3931" s="2">
        <v>2</v>
      </c>
      <c r="F3931" s="2"/>
      <c r="G3931" s="2">
        <v>2</v>
      </c>
      <c r="H3931" s="2"/>
      <c r="I3931" s="1">
        <v>4.13897862424489E-6</v>
      </c>
      <c r="J3931" s="1">
        <v>9.0802604218688902E-6</v>
      </c>
      <c r="K3931" s="1">
        <v>6.7363655960336201E-6</v>
      </c>
      <c r="L3931" s="2">
        <v>2.1938408593558401</v>
      </c>
      <c r="M3931" s="2">
        <v>1.6275429780124999</v>
      </c>
      <c r="N3931" s="2">
        <v>1.88959527029507</v>
      </c>
      <c r="O3931" s="2">
        <v>0.29969268564845097</v>
      </c>
      <c r="P3931">
        <v>4</v>
      </c>
    </row>
    <row r="3932" spans="1:16" x14ac:dyDescent="0.2">
      <c r="A3932">
        <v>1119960</v>
      </c>
      <c r="B3932" t="s">
        <v>3943</v>
      </c>
      <c r="C3932">
        <v>1</v>
      </c>
      <c r="D3932" s="2"/>
      <c r="E3932" s="2">
        <v>5</v>
      </c>
      <c r="F3932" s="2"/>
      <c r="G3932" s="2">
        <v>4</v>
      </c>
      <c r="H3932" s="2"/>
      <c r="I3932" s="1">
        <v>2.0694893121224399E-6</v>
      </c>
      <c r="J3932" s="1">
        <v>2.2700651054672199E-5</v>
      </c>
      <c r="K3932" s="1">
        <v>1.34727311920672E-5</v>
      </c>
      <c r="L3932" s="2">
        <v>10.9692042967792</v>
      </c>
      <c r="M3932" s="2">
        <v>6.5101719120500103</v>
      </c>
      <c r="N3932" s="2">
        <v>8.4505269486837502</v>
      </c>
      <c r="O3932" s="2">
        <v>0.52766323470795495</v>
      </c>
      <c r="P3932">
        <v>4</v>
      </c>
    </row>
    <row r="3933" spans="1:16" x14ac:dyDescent="0.2">
      <c r="A3933">
        <v>1120032</v>
      </c>
      <c r="B3933" t="s">
        <v>3944</v>
      </c>
      <c r="C3933">
        <v>15</v>
      </c>
      <c r="D3933" s="2">
        <f>1000000*C3933/495425</f>
        <v>30.277034869051825</v>
      </c>
      <c r="E3933" s="2">
        <v>39</v>
      </c>
      <c r="F3933" s="2">
        <f>1000000*E3933/220258</f>
        <v>177.06507822644355</v>
      </c>
      <c r="G3933" s="2">
        <v>24</v>
      </c>
      <c r="H3933" s="2">
        <f>1000000*G3933/296896</f>
        <v>80.836387152403532</v>
      </c>
      <c r="I3933" s="1">
        <v>3.10423396818367E-5</v>
      </c>
      <c r="J3933">
        <v>1.77065078226443E-4</v>
      </c>
      <c r="K3933" s="1">
        <v>8.0836387152403503E-5</v>
      </c>
      <c r="L3933" s="2">
        <v>5.7039862343251997</v>
      </c>
      <c r="M3933" s="2">
        <v>2.60406876482</v>
      </c>
      <c r="N3933" s="4">
        <v>3.8540332624108902</v>
      </c>
      <c r="O3933" s="2">
        <v>0.80433075130390597</v>
      </c>
      <c r="P3933">
        <v>3</v>
      </c>
    </row>
    <row r="3934" spans="1:16" x14ac:dyDescent="0.2">
      <c r="A3934">
        <v>1120034</v>
      </c>
      <c r="B3934" t="s">
        <v>3945</v>
      </c>
      <c r="C3934">
        <v>2</v>
      </c>
      <c r="D3934" s="2"/>
      <c r="E3934" s="2">
        <v>2</v>
      </c>
      <c r="F3934" s="2"/>
      <c r="G3934" s="2">
        <v>1</v>
      </c>
      <c r="H3934" s="2"/>
      <c r="I3934" s="1">
        <v>4.13897862424489E-6</v>
      </c>
      <c r="J3934" s="1">
        <v>9.0802604218688902E-6</v>
      </c>
      <c r="K3934" s="1">
        <v>3.3681827980168101E-6</v>
      </c>
      <c r="L3934" s="2">
        <v>2.1938408593558401</v>
      </c>
      <c r="M3934" s="2">
        <v>0.81377148900625096</v>
      </c>
      <c r="N3934" s="2">
        <v>1.33614562932367</v>
      </c>
      <c r="O3934" s="2">
        <v>1.03287346832706</v>
      </c>
      <c r="P3934">
        <v>4</v>
      </c>
    </row>
    <row r="3935" spans="1:16" x14ac:dyDescent="0.2">
      <c r="A3935">
        <v>1120038</v>
      </c>
      <c r="B3935" t="s">
        <v>3946</v>
      </c>
      <c r="C3935">
        <v>0</v>
      </c>
      <c r="D3935" s="2"/>
      <c r="E3935" s="2">
        <v>1</v>
      </c>
      <c r="F3935" s="2"/>
      <c r="G3935" s="2">
        <v>2</v>
      </c>
      <c r="H3935" s="2"/>
      <c r="I3935">
        <v>0</v>
      </c>
      <c r="J3935" s="1">
        <v>4.54013021093444E-6</v>
      </c>
      <c r="K3935" s="1">
        <v>6.7363655960336201E-6</v>
      </c>
      <c r="L3935" s="2" t="s">
        <v>306</v>
      </c>
      <c r="M3935" s="2" t="s">
        <v>306</v>
      </c>
      <c r="N3935" s="2" t="s">
        <v>306</v>
      </c>
      <c r="P3935">
        <v>4</v>
      </c>
    </row>
    <row r="3936" spans="1:16" x14ac:dyDescent="0.2">
      <c r="A3936">
        <v>1120044</v>
      </c>
      <c r="B3936" t="s">
        <v>3947</v>
      </c>
      <c r="C3936">
        <v>2</v>
      </c>
      <c r="D3936" s="2"/>
      <c r="E3936" s="2">
        <v>3</v>
      </c>
      <c r="F3936" s="2"/>
      <c r="G3936" s="2">
        <v>11</v>
      </c>
      <c r="H3936" s="2"/>
      <c r="I3936" s="1">
        <v>4.13897862424489E-6</v>
      </c>
      <c r="J3936" s="1">
        <v>1.3620390632803301E-5</v>
      </c>
      <c r="K3936" s="1">
        <v>3.7050010778184903E-5</v>
      </c>
      <c r="L3936" s="2">
        <v>3.2907612890337599</v>
      </c>
      <c r="M3936" s="2">
        <v>8.9514863790687595</v>
      </c>
      <c r="N3936" s="2">
        <v>5.4274492034060096</v>
      </c>
      <c r="O3936" s="2">
        <v>1.04298075907971</v>
      </c>
      <c r="P3936">
        <v>4</v>
      </c>
    </row>
    <row r="3937" spans="1:16" x14ac:dyDescent="0.2">
      <c r="A3937">
        <v>1120056</v>
      </c>
      <c r="B3937" t="s">
        <v>3948</v>
      </c>
      <c r="C3937">
        <v>1</v>
      </c>
      <c r="D3937" s="2"/>
      <c r="E3937" s="2">
        <v>4</v>
      </c>
      <c r="F3937" s="2"/>
      <c r="G3937" s="2">
        <v>3</v>
      </c>
      <c r="H3937" s="2"/>
      <c r="I3937" s="1">
        <v>2.0694893121224399E-6</v>
      </c>
      <c r="J3937" s="1">
        <v>1.8160520843737699E-5</v>
      </c>
      <c r="K3937" s="1">
        <v>1.0104548394050401E-5</v>
      </c>
      <c r="L3937" s="2">
        <v>8.7753634374233798</v>
      </c>
      <c r="M3937" s="2">
        <v>4.8826289340375002</v>
      </c>
      <c r="N3937" s="2">
        <v>6.5457500277858296</v>
      </c>
      <c r="O3937" s="2">
        <v>0.59469648044330103</v>
      </c>
      <c r="P3937">
        <v>4</v>
      </c>
    </row>
    <row r="3938" spans="1:16" x14ac:dyDescent="0.2">
      <c r="A3938">
        <v>1120104</v>
      </c>
      <c r="B3938" t="s">
        <v>3949</v>
      </c>
      <c r="C3938">
        <v>1</v>
      </c>
      <c r="D3938" s="2"/>
      <c r="E3938" s="2">
        <v>1</v>
      </c>
      <c r="F3938" s="2"/>
      <c r="G3938" s="2">
        <v>4</v>
      </c>
      <c r="H3938" s="2"/>
      <c r="I3938" s="1">
        <v>2.0694893121224399E-6</v>
      </c>
      <c r="J3938" s="1">
        <v>4.54013021093444E-6</v>
      </c>
      <c r="K3938" s="1">
        <v>1.34727311920672E-5</v>
      </c>
      <c r="L3938" s="2">
        <v>2.1938408593558401</v>
      </c>
      <c r="M3938" s="2">
        <v>6.5101719120500103</v>
      </c>
      <c r="N3938" s="2">
        <v>3.7791905405901498</v>
      </c>
      <c r="O3938" s="2">
        <v>1.1421311009156201</v>
      </c>
      <c r="P3938">
        <v>4</v>
      </c>
    </row>
    <row r="3939" spans="1:16" x14ac:dyDescent="0.2">
      <c r="A3939">
        <v>1120176</v>
      </c>
      <c r="B3939" t="s">
        <v>3950</v>
      </c>
      <c r="C3939">
        <v>16</v>
      </c>
      <c r="D3939" s="2">
        <f>1000000*C3939/495425</f>
        <v>32.295503860321944</v>
      </c>
      <c r="E3939" s="2">
        <v>27</v>
      </c>
      <c r="F3939" s="2">
        <f>1000000*E3939/220258</f>
        <v>122.58351569523013</v>
      </c>
      <c r="G3939" s="2">
        <v>29</v>
      </c>
      <c r="H3939" s="2">
        <f>1000000*G3939/296896</f>
        <v>97.677301142487607</v>
      </c>
      <c r="I3939" s="1">
        <v>3.31118289939591E-5</v>
      </c>
      <c r="J3939">
        <v>1.2258351569523001E-4</v>
      </c>
      <c r="K3939" s="1">
        <v>9.7677301142487595E-5</v>
      </c>
      <c r="L3939" s="2">
        <v>3.7021064501629901</v>
      </c>
      <c r="M3939" s="2">
        <v>2.9499216476476602</v>
      </c>
      <c r="N3939" s="4">
        <v>3.3046821268061199</v>
      </c>
      <c r="O3939" s="2">
        <v>0.22761184696523101</v>
      </c>
      <c r="P3939">
        <v>3</v>
      </c>
    </row>
    <row r="3940" spans="1:16" x14ac:dyDescent="0.2">
      <c r="A3940">
        <v>1120182</v>
      </c>
      <c r="B3940" t="s">
        <v>3951</v>
      </c>
      <c r="C3940">
        <v>1</v>
      </c>
      <c r="D3940" s="2"/>
      <c r="E3940" s="2">
        <v>4</v>
      </c>
      <c r="F3940" s="2"/>
      <c r="G3940" s="2">
        <v>1</v>
      </c>
      <c r="H3940" s="2"/>
      <c r="I3940" s="1">
        <v>2.0694893121224399E-6</v>
      </c>
      <c r="J3940" s="1">
        <v>1.8160520843737699E-5</v>
      </c>
      <c r="K3940" s="1">
        <v>3.3681827980168101E-6</v>
      </c>
      <c r="L3940" s="2">
        <v>8.7753634374233798</v>
      </c>
      <c r="M3940" s="2">
        <v>1.6275429780124999</v>
      </c>
      <c r="N3940" s="2">
        <v>3.7791905405901498</v>
      </c>
      <c r="O3940" s="2">
        <v>1.8913628150367501</v>
      </c>
      <c r="P3940">
        <v>4</v>
      </c>
    </row>
    <row r="3941" spans="1:16" x14ac:dyDescent="0.2">
      <c r="A3941">
        <v>1120188</v>
      </c>
      <c r="B3941" t="s">
        <v>3952</v>
      </c>
      <c r="C3941">
        <v>0</v>
      </c>
      <c r="D3941" s="2"/>
      <c r="E3941" s="2">
        <v>5</v>
      </c>
      <c r="F3941" s="2"/>
      <c r="G3941" s="2">
        <v>24</v>
      </c>
      <c r="H3941" s="2"/>
      <c r="I3941">
        <v>0</v>
      </c>
      <c r="J3941" s="1">
        <v>2.2700651054672199E-5</v>
      </c>
      <c r="K3941" s="1">
        <v>8.0836387152403503E-5</v>
      </c>
      <c r="L3941" s="2" t="s">
        <v>306</v>
      </c>
      <c r="M3941" s="2" t="s">
        <v>306</v>
      </c>
      <c r="N3941" s="2" t="s">
        <v>306</v>
      </c>
      <c r="P3941">
        <v>4</v>
      </c>
    </row>
    <row r="3942" spans="1:16" x14ac:dyDescent="0.2">
      <c r="A3942">
        <v>1120200</v>
      </c>
      <c r="B3942" t="s">
        <v>3953</v>
      </c>
      <c r="C3942">
        <v>3</v>
      </c>
      <c r="D3942" s="2"/>
      <c r="E3942" s="2">
        <v>2</v>
      </c>
      <c r="F3942" s="2"/>
      <c r="G3942" s="2">
        <v>1</v>
      </c>
      <c r="H3942" s="2"/>
      <c r="I3942" s="1">
        <v>6.2084679363673401E-6</v>
      </c>
      <c r="J3942" s="1">
        <v>9.0802604218688902E-6</v>
      </c>
      <c r="K3942" s="1">
        <v>3.3681827980168101E-6</v>
      </c>
      <c r="L3942" s="2">
        <v>1.46256057290389</v>
      </c>
      <c r="M3942" s="2">
        <v>0.54251432600416705</v>
      </c>
      <c r="N3942" s="2">
        <v>0.89076375288245002</v>
      </c>
      <c r="O3942" s="2">
        <v>1.03287346832706</v>
      </c>
      <c r="P3942">
        <v>4</v>
      </c>
    </row>
    <row r="3943" spans="1:16" x14ac:dyDescent="0.2">
      <c r="A3943">
        <v>1120248</v>
      </c>
      <c r="B3943" t="s">
        <v>3954</v>
      </c>
      <c r="C3943">
        <v>2</v>
      </c>
      <c r="D3943" s="2"/>
      <c r="E3943" s="2">
        <v>6</v>
      </c>
      <c r="F3943" s="2"/>
      <c r="G3943" s="2">
        <v>3</v>
      </c>
      <c r="H3943" s="2"/>
      <c r="I3943" s="1">
        <v>4.13897862424489E-6</v>
      </c>
      <c r="J3943" s="1">
        <v>2.7240781265606601E-5</v>
      </c>
      <c r="K3943" s="1">
        <v>1.0104548394050401E-5</v>
      </c>
      <c r="L3943" s="2">
        <v>6.5815225780675304</v>
      </c>
      <c r="M3943" s="2">
        <v>2.4413144670187501</v>
      </c>
      <c r="N3943" s="2">
        <v>4.0084368879710199</v>
      </c>
      <c r="O3943" s="2">
        <v>1.03287346832706</v>
      </c>
      <c r="P3943">
        <v>4</v>
      </c>
    </row>
    <row r="3944" spans="1:16" x14ac:dyDescent="0.2">
      <c r="A3944">
        <v>1120320</v>
      </c>
      <c r="B3944" t="s">
        <v>3955</v>
      </c>
      <c r="C3944">
        <v>2</v>
      </c>
      <c r="D3944" s="2"/>
      <c r="E3944" s="2">
        <v>2</v>
      </c>
      <c r="F3944" s="2"/>
      <c r="G3944" s="2">
        <v>2</v>
      </c>
      <c r="H3944" s="2"/>
      <c r="I3944" s="1">
        <v>4.13897862424489E-6</v>
      </c>
      <c r="J3944" s="1">
        <v>9.0802604218688902E-6</v>
      </c>
      <c r="K3944" s="1">
        <v>6.7363655960336201E-6</v>
      </c>
      <c r="L3944" s="2">
        <v>2.1938408593558401</v>
      </c>
      <c r="M3944" s="2">
        <v>1.6275429780124999</v>
      </c>
      <c r="N3944" s="2">
        <v>1.88959527029507</v>
      </c>
      <c r="O3944" s="2">
        <v>0.29969268564845097</v>
      </c>
      <c r="P3944">
        <v>4</v>
      </c>
    </row>
    <row r="3945" spans="1:16" x14ac:dyDescent="0.2">
      <c r="A3945">
        <v>1120416</v>
      </c>
      <c r="B3945" t="s">
        <v>3956</v>
      </c>
      <c r="C3945">
        <v>1</v>
      </c>
      <c r="D3945" s="2"/>
      <c r="E3945" s="2">
        <v>1</v>
      </c>
      <c r="F3945" s="2"/>
      <c r="G3945" s="2">
        <v>1</v>
      </c>
      <c r="H3945" s="2"/>
      <c r="I3945" s="1">
        <v>2.0694893121224399E-6</v>
      </c>
      <c r="J3945" s="1">
        <v>4.54013021093444E-6</v>
      </c>
      <c r="K3945" s="1">
        <v>3.3681827980168101E-6</v>
      </c>
      <c r="L3945" s="2">
        <v>2.1938408593558401</v>
      </c>
      <c r="M3945" s="2">
        <v>1.6275429780124999</v>
      </c>
      <c r="N3945" s="2">
        <v>1.88959527029507</v>
      </c>
      <c r="O3945" s="2">
        <v>0.29969268564845097</v>
      </c>
      <c r="P3945">
        <v>6</v>
      </c>
    </row>
    <row r="3946" spans="1:16" x14ac:dyDescent="0.2">
      <c r="A3946">
        <v>1120464</v>
      </c>
      <c r="B3946" t="s">
        <v>3957</v>
      </c>
      <c r="C3946">
        <v>0</v>
      </c>
      <c r="D3946" s="2"/>
      <c r="E3946" s="2">
        <v>1</v>
      </c>
      <c r="F3946" s="2"/>
      <c r="G3946" s="2">
        <v>1</v>
      </c>
      <c r="H3946" s="2"/>
      <c r="I3946">
        <v>0</v>
      </c>
      <c r="J3946" s="1">
        <v>4.54013021093444E-6</v>
      </c>
      <c r="K3946" s="1">
        <v>3.3681827980168101E-6</v>
      </c>
      <c r="L3946" s="2" t="s">
        <v>306</v>
      </c>
      <c r="M3946" s="2" t="s">
        <v>306</v>
      </c>
      <c r="N3946" s="2" t="s">
        <v>306</v>
      </c>
      <c r="P3946">
        <v>4</v>
      </c>
    </row>
    <row r="3947" spans="1:16" x14ac:dyDescent="0.2">
      <c r="A3947">
        <v>1120608</v>
      </c>
      <c r="B3947" t="s">
        <v>3958</v>
      </c>
      <c r="C3947">
        <v>10</v>
      </c>
      <c r="D3947" s="2">
        <f>1000000*C3947/495425</f>
        <v>20.184689912701216</v>
      </c>
      <c r="E3947" s="2">
        <v>24</v>
      </c>
      <c r="F3947" s="2">
        <f>1000000*E3947/220258</f>
        <v>108.96312506242678</v>
      </c>
      <c r="G3947" s="2">
        <v>20</v>
      </c>
      <c r="H3947" s="2">
        <f>1000000*G3947/296896</f>
        <v>67.363655960336274</v>
      </c>
      <c r="I3947" s="1">
        <v>2.0694893121224399E-5</v>
      </c>
      <c r="J3947">
        <v>1.08963125062426E-4</v>
      </c>
      <c r="K3947" s="1">
        <v>6.7363655960336205E-5</v>
      </c>
      <c r="L3947" s="2">
        <v>5.2652180624540303</v>
      </c>
      <c r="M3947" s="2">
        <v>3.2550859560249998</v>
      </c>
      <c r="N3947" s="4">
        <v>4.1398958163827304</v>
      </c>
      <c r="O3947" s="2">
        <v>0.48555137510329599</v>
      </c>
      <c r="P3947">
        <v>3</v>
      </c>
    </row>
    <row r="3948" spans="1:16" x14ac:dyDescent="0.2">
      <c r="A3948">
        <v>1120609</v>
      </c>
      <c r="B3948" t="s">
        <v>3959</v>
      </c>
      <c r="C3948">
        <v>1</v>
      </c>
      <c r="D3948" s="2"/>
      <c r="E3948" s="2">
        <v>1</v>
      </c>
      <c r="F3948" s="2"/>
      <c r="G3948" s="2">
        <v>2</v>
      </c>
      <c r="H3948" s="2"/>
      <c r="I3948" s="1">
        <v>2.0694893121224399E-6</v>
      </c>
      <c r="J3948" s="1">
        <v>4.54013021093444E-6</v>
      </c>
      <c r="K3948" s="1">
        <v>6.7363655960336201E-6</v>
      </c>
      <c r="L3948" s="2">
        <v>2.1938408593558401</v>
      </c>
      <c r="M3948" s="2">
        <v>3.2550859560249998</v>
      </c>
      <c r="N3948" s="2">
        <v>2.6722912586473502</v>
      </c>
      <c r="O3948" s="2">
        <v>0.39712927744498</v>
      </c>
      <c r="P3948">
        <v>4</v>
      </c>
    </row>
    <row r="3949" spans="1:16" x14ac:dyDescent="0.2">
      <c r="A3949">
        <v>1120632</v>
      </c>
      <c r="B3949" t="s">
        <v>3960</v>
      </c>
      <c r="C3949">
        <v>0</v>
      </c>
      <c r="D3949" s="2"/>
      <c r="E3949" s="2">
        <v>3</v>
      </c>
      <c r="F3949" s="2"/>
      <c r="G3949" s="2">
        <v>1</v>
      </c>
      <c r="H3949" s="2"/>
      <c r="I3949">
        <v>0</v>
      </c>
      <c r="J3949" s="1">
        <v>1.3620390632803301E-5</v>
      </c>
      <c r="K3949" s="1">
        <v>3.3681827980168101E-6</v>
      </c>
      <c r="L3949" s="2" t="s">
        <v>306</v>
      </c>
      <c r="M3949" s="2" t="s">
        <v>306</v>
      </c>
      <c r="N3949" s="2" t="s">
        <v>306</v>
      </c>
      <c r="P3949">
        <v>4</v>
      </c>
    </row>
    <row r="3950" spans="1:16" x14ac:dyDescent="0.2">
      <c r="A3950">
        <v>1120634</v>
      </c>
      <c r="B3950" t="s">
        <v>3961</v>
      </c>
      <c r="C3950">
        <v>0</v>
      </c>
      <c r="D3950" s="2"/>
      <c r="E3950" s="2">
        <v>1</v>
      </c>
      <c r="F3950" s="2"/>
      <c r="G3950" s="2">
        <v>1</v>
      </c>
      <c r="H3950" s="2"/>
      <c r="I3950">
        <v>0</v>
      </c>
      <c r="J3950" s="1">
        <v>4.54013021093444E-6</v>
      </c>
      <c r="K3950" s="1">
        <v>3.3681827980168101E-6</v>
      </c>
      <c r="L3950" s="2" t="s">
        <v>306</v>
      </c>
      <c r="M3950" s="2" t="s">
        <v>306</v>
      </c>
      <c r="N3950" s="2" t="s">
        <v>306</v>
      </c>
      <c r="P3950">
        <v>5</v>
      </c>
    </row>
    <row r="3951" spans="1:16" x14ac:dyDescent="0.2">
      <c r="A3951">
        <v>1120680</v>
      </c>
      <c r="B3951" t="s">
        <v>3962</v>
      </c>
      <c r="C3951">
        <v>0</v>
      </c>
      <c r="D3951" s="2"/>
      <c r="E3951" s="2">
        <v>4</v>
      </c>
      <c r="F3951" s="2"/>
      <c r="G3951" s="2">
        <v>2</v>
      </c>
      <c r="H3951" s="2"/>
      <c r="I3951">
        <v>0</v>
      </c>
      <c r="J3951" s="1">
        <v>1.8160520843737699E-5</v>
      </c>
      <c r="K3951" s="1">
        <v>6.7363655960336201E-6</v>
      </c>
      <c r="L3951" s="2" t="s">
        <v>306</v>
      </c>
      <c r="M3951" s="2" t="s">
        <v>306</v>
      </c>
      <c r="N3951" s="2" t="s">
        <v>306</v>
      </c>
      <c r="P3951">
        <v>4</v>
      </c>
    </row>
    <row r="3952" spans="1:16" x14ac:dyDescent="0.2">
      <c r="A3952">
        <v>1120752</v>
      </c>
      <c r="B3952" t="s">
        <v>3963</v>
      </c>
      <c r="C3952">
        <v>2</v>
      </c>
      <c r="D3952" s="2"/>
      <c r="E3952" s="2">
        <v>1</v>
      </c>
      <c r="F3952" s="2"/>
      <c r="G3952" s="2">
        <v>1</v>
      </c>
      <c r="H3952" s="2"/>
      <c r="I3952" s="1">
        <v>4.13897862424489E-6</v>
      </c>
      <c r="J3952" s="1">
        <v>4.54013021093444E-6</v>
      </c>
      <c r="K3952" s="1">
        <v>3.3681827980168101E-6</v>
      </c>
      <c r="L3952" s="2">
        <v>1.09692042967792</v>
      </c>
      <c r="M3952" s="2">
        <v>0.81377148900625096</v>
      </c>
      <c r="N3952" s="2">
        <v>0.94479763514753801</v>
      </c>
      <c r="O3952" s="2">
        <v>0.29969268564845097</v>
      </c>
      <c r="P3952">
        <v>4</v>
      </c>
    </row>
    <row r="3953" spans="1:16" x14ac:dyDescent="0.2">
      <c r="A3953">
        <v>1120896</v>
      </c>
      <c r="B3953" t="s">
        <v>3964</v>
      </c>
      <c r="C3953">
        <v>0</v>
      </c>
      <c r="D3953" s="2"/>
      <c r="E3953" s="2">
        <v>1</v>
      </c>
      <c r="F3953" s="2"/>
      <c r="G3953" s="2">
        <v>1</v>
      </c>
      <c r="H3953" s="2"/>
      <c r="I3953">
        <v>0</v>
      </c>
      <c r="J3953" s="1">
        <v>4.54013021093444E-6</v>
      </c>
      <c r="K3953" s="1">
        <v>3.3681827980168101E-6</v>
      </c>
      <c r="L3953" s="2" t="s">
        <v>306</v>
      </c>
      <c r="M3953" s="2" t="s">
        <v>306</v>
      </c>
      <c r="N3953" s="2" t="s">
        <v>306</v>
      </c>
      <c r="P3953">
        <v>4</v>
      </c>
    </row>
    <row r="3954" spans="1:16" x14ac:dyDescent="0.2">
      <c r="A3954">
        <v>1121472</v>
      </c>
      <c r="B3954" t="s">
        <v>3965</v>
      </c>
      <c r="C3954">
        <v>38</v>
      </c>
      <c r="D3954" s="2">
        <f>1000000*C3954/495425</f>
        <v>76.701821668264628</v>
      </c>
      <c r="E3954" s="2">
        <v>104</v>
      </c>
      <c r="F3954" s="2">
        <f>1000000*E3954/220258</f>
        <v>472.17354193718273</v>
      </c>
      <c r="G3954" s="2">
        <v>83</v>
      </c>
      <c r="H3954" s="2">
        <f>1000000*G3954/296896</f>
        <v>279.55917223539558</v>
      </c>
      <c r="I3954" s="1">
        <v>7.8640593860653001E-5</v>
      </c>
      <c r="J3954">
        <v>4.7217354193718197E-4</v>
      </c>
      <c r="K3954">
        <v>2.7955917223539502E-4</v>
      </c>
      <c r="L3954" s="2">
        <v>6.0041960361317903</v>
      </c>
      <c r="M3954" s="2">
        <v>3.55489650460625</v>
      </c>
      <c r="N3954" s="4">
        <v>4.6199886906588397</v>
      </c>
      <c r="O3954" s="2">
        <v>0.53015271151589005</v>
      </c>
      <c r="P3954">
        <v>3</v>
      </c>
    </row>
    <row r="3955" spans="1:16" x14ac:dyDescent="0.2">
      <c r="A3955">
        <v>1121473</v>
      </c>
      <c r="B3955" t="s">
        <v>3966</v>
      </c>
      <c r="C3955">
        <v>5</v>
      </c>
      <c r="D3955" s="2"/>
      <c r="E3955" s="2">
        <v>3</v>
      </c>
      <c r="F3955" s="2"/>
      <c r="G3955" s="2">
        <v>4</v>
      </c>
      <c r="H3955" s="2"/>
      <c r="I3955" s="1">
        <v>1.03474465606122E-5</v>
      </c>
      <c r="J3955" s="1">
        <v>1.3620390632803301E-5</v>
      </c>
      <c r="K3955" s="1">
        <v>1.34727311920672E-5</v>
      </c>
      <c r="L3955" s="2">
        <v>1.3163045156135</v>
      </c>
      <c r="M3955" s="2">
        <v>1.30203438241</v>
      </c>
      <c r="N3955" s="2">
        <v>1.3091500055571601</v>
      </c>
      <c r="O3955" s="2">
        <v>1.0900304123233199E-2</v>
      </c>
      <c r="P3955">
        <v>4</v>
      </c>
    </row>
    <row r="3956" spans="1:16" x14ac:dyDescent="0.2">
      <c r="A3956">
        <v>1121474</v>
      </c>
      <c r="B3956" t="s">
        <v>3967</v>
      </c>
      <c r="C3956">
        <v>4</v>
      </c>
      <c r="D3956" s="2"/>
      <c r="E3956" s="2">
        <v>5</v>
      </c>
      <c r="F3956" s="2"/>
      <c r="G3956" s="2">
        <v>2</v>
      </c>
      <c r="H3956" s="2"/>
      <c r="I3956" s="1">
        <v>8.2779572484897901E-6</v>
      </c>
      <c r="J3956" s="1">
        <v>2.2700651054672199E-5</v>
      </c>
      <c r="K3956" s="1">
        <v>6.7363655960336201E-6</v>
      </c>
      <c r="L3956" s="2">
        <v>2.7423010741948</v>
      </c>
      <c r="M3956" s="2">
        <v>0.81377148900625096</v>
      </c>
      <c r="N3956" s="2">
        <v>1.4938562275034799</v>
      </c>
      <c r="O3956" s="2">
        <v>1.29097402392698</v>
      </c>
      <c r="P3956">
        <v>4</v>
      </c>
    </row>
    <row r="3957" spans="1:16" x14ac:dyDescent="0.2">
      <c r="A3957">
        <v>1121476</v>
      </c>
      <c r="B3957" t="s">
        <v>3968</v>
      </c>
      <c r="C3957">
        <v>0</v>
      </c>
      <c r="D3957" s="2"/>
      <c r="E3957" s="2">
        <v>1</v>
      </c>
      <c r="F3957" s="2"/>
      <c r="G3957" s="2">
        <v>1</v>
      </c>
      <c r="H3957" s="2"/>
      <c r="I3957">
        <v>0</v>
      </c>
      <c r="J3957" s="1">
        <v>4.54013021093444E-6</v>
      </c>
      <c r="K3957" s="1">
        <v>3.3681827980168101E-6</v>
      </c>
      <c r="L3957" s="2" t="s">
        <v>306</v>
      </c>
      <c r="M3957" s="2" t="s">
        <v>306</v>
      </c>
      <c r="N3957" s="2" t="s">
        <v>306</v>
      </c>
      <c r="P3957">
        <v>4</v>
      </c>
    </row>
    <row r="3958" spans="1:16" x14ac:dyDescent="0.2">
      <c r="A3958">
        <v>1121478</v>
      </c>
      <c r="B3958" t="s">
        <v>3969</v>
      </c>
      <c r="C3958">
        <v>1</v>
      </c>
      <c r="D3958" s="2"/>
      <c r="E3958" s="2">
        <v>6</v>
      </c>
      <c r="F3958" s="2"/>
      <c r="G3958" s="2">
        <v>2</v>
      </c>
      <c r="H3958" s="2"/>
      <c r="I3958" s="1">
        <v>2.0694893121224399E-6</v>
      </c>
      <c r="J3958" s="1">
        <v>2.7240781265606601E-5</v>
      </c>
      <c r="K3958" s="1">
        <v>6.7363655960336201E-6</v>
      </c>
      <c r="L3958" s="2">
        <v>13.163045156135</v>
      </c>
      <c r="M3958" s="2">
        <v>3.2550859560249998</v>
      </c>
      <c r="N3958" s="2">
        <v>6.5457500277858296</v>
      </c>
      <c r="O3958" s="2">
        <v>1.51364765810672</v>
      </c>
      <c r="P3958">
        <v>4</v>
      </c>
    </row>
    <row r="3959" spans="1:16" x14ac:dyDescent="0.2">
      <c r="A3959">
        <v>1121484</v>
      </c>
      <c r="B3959" t="s">
        <v>3970</v>
      </c>
      <c r="C3959">
        <v>2</v>
      </c>
      <c r="D3959" s="2"/>
      <c r="E3959" s="2">
        <v>7</v>
      </c>
      <c r="F3959" s="2"/>
      <c r="G3959" s="2">
        <v>26</v>
      </c>
      <c r="H3959" s="2"/>
      <c r="I3959" s="1">
        <v>4.13897862424489E-6</v>
      </c>
      <c r="J3959" s="1">
        <v>3.1780911476541098E-5</v>
      </c>
      <c r="K3959" s="1">
        <v>8.7572752748437104E-5</v>
      </c>
      <c r="L3959" s="2">
        <v>7.67844300774546</v>
      </c>
      <c r="M3959" s="2">
        <v>21.1580587141625</v>
      </c>
      <c r="N3959" s="2">
        <v>12.746016946137599</v>
      </c>
      <c r="O3959" s="2">
        <v>1.05755513768571</v>
      </c>
      <c r="P3959">
        <v>4</v>
      </c>
    </row>
    <row r="3960" spans="1:16" x14ac:dyDescent="0.2">
      <c r="A3960">
        <v>1121496</v>
      </c>
      <c r="B3960" t="s">
        <v>3971</v>
      </c>
      <c r="C3960">
        <v>4</v>
      </c>
      <c r="D3960" s="2"/>
      <c r="E3960" s="2">
        <v>8</v>
      </c>
      <c r="F3960" s="2"/>
      <c r="G3960" s="2">
        <v>9</v>
      </c>
      <c r="H3960" s="2"/>
      <c r="I3960" s="1">
        <v>8.2779572484897901E-6</v>
      </c>
      <c r="J3960" s="1">
        <v>3.63210416874755E-5</v>
      </c>
      <c r="K3960" s="1">
        <v>3.0313645182151302E-5</v>
      </c>
      <c r="L3960" s="2">
        <v>4.3876817187116899</v>
      </c>
      <c r="M3960" s="2">
        <v>3.66197170052813</v>
      </c>
      <c r="N3960" s="2">
        <v>4.0084368879710199</v>
      </c>
      <c r="O3960" s="2">
        <v>0.181045639102203</v>
      </c>
      <c r="P3960">
        <v>4</v>
      </c>
    </row>
    <row r="3961" spans="1:16" x14ac:dyDescent="0.2">
      <c r="A3961">
        <v>1121520</v>
      </c>
      <c r="B3961" t="s">
        <v>3972</v>
      </c>
      <c r="C3961">
        <v>1</v>
      </c>
      <c r="D3961" s="2"/>
      <c r="E3961" s="2">
        <v>5</v>
      </c>
      <c r="F3961" s="2"/>
      <c r="G3961" s="2">
        <v>3</v>
      </c>
      <c r="H3961" s="2"/>
      <c r="I3961" s="1">
        <v>2.0694893121224399E-6</v>
      </c>
      <c r="J3961" s="1">
        <v>2.2700651054672199E-5</v>
      </c>
      <c r="K3961" s="1">
        <v>1.0104548394050401E-5</v>
      </c>
      <c r="L3961" s="2">
        <v>10.9692042967792</v>
      </c>
      <c r="M3961" s="2">
        <v>4.8826289340375002</v>
      </c>
      <c r="N3961" s="2">
        <v>7.3183710129251303</v>
      </c>
      <c r="O3961" s="2">
        <v>0.83168444890155002</v>
      </c>
      <c r="P3961">
        <v>4</v>
      </c>
    </row>
    <row r="3962" spans="1:16" x14ac:dyDescent="0.2">
      <c r="A3962">
        <v>1121544</v>
      </c>
      <c r="B3962" t="s">
        <v>3973</v>
      </c>
      <c r="C3962">
        <v>3</v>
      </c>
      <c r="D3962" s="2"/>
      <c r="E3962" s="2">
        <v>3</v>
      </c>
      <c r="F3962" s="2"/>
      <c r="G3962" s="2">
        <v>1</v>
      </c>
      <c r="H3962" s="2"/>
      <c r="I3962" s="1">
        <v>6.2084679363673401E-6</v>
      </c>
      <c r="J3962" s="1">
        <v>1.3620390632803301E-5</v>
      </c>
      <c r="K3962" s="1">
        <v>3.3681827980168101E-6</v>
      </c>
      <c r="L3962" s="2">
        <v>2.1938408593558401</v>
      </c>
      <c r="M3962" s="2">
        <v>0.54251432600416705</v>
      </c>
      <c r="N3962" s="2">
        <v>1.0909583379643</v>
      </c>
      <c r="O3962" s="2">
        <v>1.51364765810672</v>
      </c>
      <c r="P3962">
        <v>4</v>
      </c>
    </row>
    <row r="3963" spans="1:16" x14ac:dyDescent="0.2">
      <c r="A3963">
        <v>1121546</v>
      </c>
      <c r="B3963" t="s">
        <v>3974</v>
      </c>
      <c r="C3963">
        <v>1</v>
      </c>
      <c r="D3963" s="2"/>
      <c r="E3963" s="2">
        <v>1</v>
      </c>
      <c r="F3963" s="2"/>
      <c r="G3963" s="2">
        <v>1</v>
      </c>
      <c r="H3963" s="2"/>
      <c r="I3963" s="1">
        <v>2.0694893121224399E-6</v>
      </c>
      <c r="J3963" s="1">
        <v>4.54013021093444E-6</v>
      </c>
      <c r="K3963" s="1">
        <v>3.3681827980168101E-6</v>
      </c>
      <c r="L3963" s="2">
        <v>2.1938408593558401</v>
      </c>
      <c r="M3963" s="2">
        <v>1.6275429780124999</v>
      </c>
      <c r="N3963" s="2">
        <v>1.88959527029507</v>
      </c>
      <c r="O3963" s="2">
        <v>0.29969268564845097</v>
      </c>
      <c r="P3963">
        <v>5</v>
      </c>
    </row>
    <row r="3964" spans="1:16" x14ac:dyDescent="0.2">
      <c r="A3964">
        <v>1121556</v>
      </c>
      <c r="B3964" t="s">
        <v>3975</v>
      </c>
      <c r="C3964">
        <v>1</v>
      </c>
      <c r="D3964" s="2"/>
      <c r="E3964" s="2">
        <v>1</v>
      </c>
      <c r="F3964" s="2"/>
      <c r="G3964" s="2">
        <v>2</v>
      </c>
      <c r="H3964" s="2"/>
      <c r="I3964" s="1">
        <v>2.0694893121224399E-6</v>
      </c>
      <c r="J3964" s="1">
        <v>4.54013021093444E-6</v>
      </c>
      <c r="K3964" s="1">
        <v>6.7363655960336201E-6</v>
      </c>
      <c r="L3964" s="2">
        <v>2.1938408593558401</v>
      </c>
      <c r="M3964" s="2">
        <v>3.2550859560249998</v>
      </c>
      <c r="N3964" s="2">
        <v>2.6722912586473502</v>
      </c>
      <c r="O3964" s="2">
        <v>0.39712927744498</v>
      </c>
      <c r="P3964">
        <v>5</v>
      </c>
    </row>
    <row r="3965" spans="1:16" x14ac:dyDescent="0.2">
      <c r="A3965">
        <v>1121616</v>
      </c>
      <c r="B3965" t="s">
        <v>3976</v>
      </c>
      <c r="C3965">
        <v>8</v>
      </c>
      <c r="D3965" s="2"/>
      <c r="E3965" s="2">
        <v>9</v>
      </c>
      <c r="F3965" s="2"/>
      <c r="G3965" s="2">
        <v>7</v>
      </c>
      <c r="H3965" s="2"/>
      <c r="I3965" s="1">
        <v>1.6555914496979499E-5</v>
      </c>
      <c r="J3965" s="1">
        <v>4.0861171898409997E-5</v>
      </c>
      <c r="K3965" s="1">
        <v>2.3577279586117598E-5</v>
      </c>
      <c r="L3965" s="2">
        <v>2.4680709667753198</v>
      </c>
      <c r="M3965" s="2">
        <v>1.4241001057609299</v>
      </c>
      <c r="N3965" s="2">
        <v>1.8747746864117401</v>
      </c>
      <c r="O3965" s="2">
        <v>0.55685137450437405</v>
      </c>
      <c r="P3965">
        <v>4</v>
      </c>
    </row>
    <row r="3966" spans="1:16" x14ac:dyDescent="0.2">
      <c r="A3966">
        <v>1121623</v>
      </c>
      <c r="B3966" t="s">
        <v>3977</v>
      </c>
      <c r="C3966">
        <v>0</v>
      </c>
      <c r="D3966" s="2"/>
      <c r="E3966" s="2">
        <v>1</v>
      </c>
      <c r="F3966" s="2"/>
      <c r="G3966" s="2">
        <v>1</v>
      </c>
      <c r="H3966" s="2"/>
      <c r="I3966">
        <v>0</v>
      </c>
      <c r="J3966" s="1">
        <v>4.54013021093444E-6</v>
      </c>
      <c r="K3966" s="1">
        <v>3.3681827980168101E-6</v>
      </c>
      <c r="L3966" s="2" t="s">
        <v>306</v>
      </c>
      <c r="M3966" s="2" t="s">
        <v>306</v>
      </c>
      <c r="N3966" s="2" t="s">
        <v>306</v>
      </c>
      <c r="P3966">
        <v>6</v>
      </c>
    </row>
    <row r="3967" spans="1:16" x14ac:dyDescent="0.2">
      <c r="A3967">
        <v>1121760</v>
      </c>
      <c r="B3967" t="s">
        <v>3978</v>
      </c>
      <c r="C3967">
        <v>1</v>
      </c>
      <c r="D3967" s="2"/>
      <c r="E3967" s="2">
        <v>1</v>
      </c>
      <c r="F3967" s="2"/>
      <c r="G3967" s="2">
        <v>4</v>
      </c>
      <c r="H3967" s="2"/>
      <c r="I3967" s="1">
        <v>2.0694893121224399E-6</v>
      </c>
      <c r="J3967" s="1">
        <v>4.54013021093444E-6</v>
      </c>
      <c r="K3967" s="1">
        <v>1.34727311920672E-5</v>
      </c>
      <c r="L3967" s="2">
        <v>2.1938408593558401</v>
      </c>
      <c r="M3967" s="2">
        <v>6.5101719120500103</v>
      </c>
      <c r="N3967" s="2">
        <v>3.7791905405901498</v>
      </c>
      <c r="O3967" s="2">
        <v>1.1421311009156201</v>
      </c>
      <c r="P3967">
        <v>4</v>
      </c>
    </row>
    <row r="3968" spans="1:16" x14ac:dyDescent="0.2">
      <c r="A3968">
        <v>1121772</v>
      </c>
      <c r="B3968" t="s">
        <v>3979</v>
      </c>
      <c r="C3968">
        <v>0</v>
      </c>
      <c r="D3968" s="2"/>
      <c r="E3968" s="2">
        <v>1</v>
      </c>
      <c r="F3968" s="2"/>
      <c r="G3968" s="2">
        <v>1</v>
      </c>
      <c r="H3968" s="2"/>
      <c r="I3968">
        <v>0</v>
      </c>
      <c r="J3968" s="1">
        <v>4.54013021093444E-6</v>
      </c>
      <c r="K3968" s="1">
        <v>3.3681827980168101E-6</v>
      </c>
      <c r="L3968" s="2" t="s">
        <v>306</v>
      </c>
      <c r="M3968" s="2" t="s">
        <v>306</v>
      </c>
      <c r="N3968" s="2" t="s">
        <v>306</v>
      </c>
      <c r="P3968">
        <v>5</v>
      </c>
    </row>
    <row r="3969" spans="1:16" x14ac:dyDescent="0.2">
      <c r="A3969">
        <v>1121784</v>
      </c>
      <c r="B3969" t="s">
        <v>3980</v>
      </c>
      <c r="C3969">
        <v>2</v>
      </c>
      <c r="D3969" s="2"/>
      <c r="E3969" s="2">
        <v>1</v>
      </c>
      <c r="F3969" s="2"/>
      <c r="G3969" s="2">
        <v>1</v>
      </c>
      <c r="H3969" s="2"/>
      <c r="I3969" s="1">
        <v>4.13897862424489E-6</v>
      </c>
      <c r="J3969" s="1">
        <v>4.54013021093444E-6</v>
      </c>
      <c r="K3969" s="1">
        <v>3.3681827980168101E-6</v>
      </c>
      <c r="L3969" s="2">
        <v>1.09692042967792</v>
      </c>
      <c r="M3969" s="2">
        <v>0.81377148900625096</v>
      </c>
      <c r="N3969" s="2">
        <v>0.94479763514753801</v>
      </c>
      <c r="O3969" s="2">
        <v>0.29969268564845097</v>
      </c>
      <c r="P3969">
        <v>5</v>
      </c>
    </row>
    <row r="3970" spans="1:16" x14ac:dyDescent="0.2">
      <c r="A3970">
        <v>1122336</v>
      </c>
      <c r="B3970" t="s">
        <v>3981</v>
      </c>
      <c r="C3970">
        <v>4</v>
      </c>
      <c r="D3970" s="2"/>
      <c r="E3970" s="2">
        <v>6</v>
      </c>
      <c r="F3970" s="2"/>
      <c r="G3970" s="2">
        <v>3</v>
      </c>
      <c r="H3970" s="2"/>
      <c r="I3970" s="1">
        <v>8.2779572484897901E-6</v>
      </c>
      <c r="J3970" s="1">
        <v>2.7240781265606601E-5</v>
      </c>
      <c r="K3970" s="1">
        <v>1.0104548394050401E-5</v>
      </c>
      <c r="L3970" s="2">
        <v>3.2907612890337599</v>
      </c>
      <c r="M3970" s="2">
        <v>1.2206572335093699</v>
      </c>
      <c r="N3970" s="2">
        <v>2.00421844398551</v>
      </c>
      <c r="O3970" s="2">
        <v>1.03287346832706</v>
      </c>
      <c r="P3970">
        <v>4</v>
      </c>
    </row>
    <row r="3971" spans="1:16" x14ac:dyDescent="0.2">
      <c r="A3971">
        <v>1122342</v>
      </c>
      <c r="B3971" t="s">
        <v>3982</v>
      </c>
      <c r="C3971">
        <v>1</v>
      </c>
      <c r="D3971" s="2"/>
      <c r="E3971" s="2">
        <v>1</v>
      </c>
      <c r="F3971" s="2"/>
      <c r="G3971" s="2">
        <v>1</v>
      </c>
      <c r="H3971" s="2"/>
      <c r="I3971" s="1">
        <v>2.0694893121224399E-6</v>
      </c>
      <c r="J3971" s="1">
        <v>4.54013021093444E-6</v>
      </c>
      <c r="K3971" s="1">
        <v>3.3681827980168101E-6</v>
      </c>
      <c r="L3971" s="2">
        <v>2.1938408593558401</v>
      </c>
      <c r="M3971" s="2">
        <v>1.6275429780124999</v>
      </c>
      <c r="N3971" s="2">
        <v>1.88959527029507</v>
      </c>
      <c r="O3971" s="2">
        <v>0.29969268564845097</v>
      </c>
      <c r="P3971">
        <v>5</v>
      </c>
    </row>
    <row r="3972" spans="1:16" x14ac:dyDescent="0.2">
      <c r="A3972">
        <v>1122828</v>
      </c>
      <c r="B3972" t="s">
        <v>3983</v>
      </c>
      <c r="C3972">
        <v>0</v>
      </c>
      <c r="D3972" s="2"/>
      <c r="E3972" s="2">
        <v>4</v>
      </c>
      <c r="F3972" s="2"/>
      <c r="G3972" s="2">
        <v>1</v>
      </c>
      <c r="H3972" s="2"/>
      <c r="I3972">
        <v>0</v>
      </c>
      <c r="J3972" s="1">
        <v>1.8160520843737699E-5</v>
      </c>
      <c r="K3972" s="1">
        <v>3.3681827980168101E-6</v>
      </c>
      <c r="L3972" s="2" t="s">
        <v>306</v>
      </c>
      <c r="M3972" s="2" t="s">
        <v>306</v>
      </c>
      <c r="N3972" s="2" t="s">
        <v>306</v>
      </c>
      <c r="P3972">
        <v>7</v>
      </c>
    </row>
    <row r="3973" spans="1:16" x14ac:dyDescent="0.2">
      <c r="A3973">
        <v>1122829</v>
      </c>
      <c r="B3973" t="s">
        <v>3984</v>
      </c>
      <c r="C3973">
        <v>0</v>
      </c>
      <c r="D3973" s="2"/>
      <c r="E3973" s="2">
        <v>1</v>
      </c>
      <c r="F3973" s="2"/>
      <c r="G3973" s="2">
        <v>1</v>
      </c>
      <c r="H3973" s="2"/>
      <c r="I3973">
        <v>0</v>
      </c>
      <c r="J3973" s="1">
        <v>4.54013021093444E-6</v>
      </c>
      <c r="K3973" s="1">
        <v>3.3681827980168101E-6</v>
      </c>
      <c r="L3973" s="2" t="s">
        <v>306</v>
      </c>
      <c r="M3973" s="2" t="s">
        <v>306</v>
      </c>
      <c r="N3973" s="2" t="s">
        <v>306</v>
      </c>
      <c r="P3973">
        <v>8</v>
      </c>
    </row>
    <row r="3974" spans="1:16" x14ac:dyDescent="0.2">
      <c r="A3974">
        <v>1123200</v>
      </c>
      <c r="B3974" t="s">
        <v>3985</v>
      </c>
      <c r="C3974">
        <v>15</v>
      </c>
      <c r="D3974" s="2">
        <f>1000000*C3974/495425</f>
        <v>30.277034869051825</v>
      </c>
      <c r="E3974" s="2">
        <v>34</v>
      </c>
      <c r="F3974" s="2">
        <f>1000000*E3974/220258</f>
        <v>154.3644271717713</v>
      </c>
      <c r="G3974" s="2">
        <v>20</v>
      </c>
      <c r="H3974" s="2">
        <f>1000000*G3974/296896</f>
        <v>67.363655960336274</v>
      </c>
      <c r="I3974" s="1">
        <v>3.10423396818367E-5</v>
      </c>
      <c r="J3974">
        <v>1.5436442717177101E-4</v>
      </c>
      <c r="K3974" s="1">
        <v>6.7363655960336205E-5</v>
      </c>
      <c r="L3974" s="2">
        <v>4.9727059478732496</v>
      </c>
      <c r="M3974" s="2">
        <v>2.17005730401667</v>
      </c>
      <c r="N3974" s="4">
        <v>3.28497440825792</v>
      </c>
      <c r="O3974" s="2">
        <v>0.85317213942706804</v>
      </c>
      <c r="P3974">
        <v>3</v>
      </c>
    </row>
    <row r="3975" spans="1:16" x14ac:dyDescent="0.2">
      <c r="A3975">
        <v>1123202</v>
      </c>
      <c r="B3975" t="s">
        <v>3986</v>
      </c>
      <c r="C3975">
        <v>1</v>
      </c>
      <c r="D3975" s="2"/>
      <c r="E3975" s="2">
        <v>5</v>
      </c>
      <c r="F3975" s="2"/>
      <c r="G3975" s="2">
        <v>1</v>
      </c>
      <c r="H3975" s="2"/>
      <c r="I3975" s="1">
        <v>2.0694893121224399E-6</v>
      </c>
      <c r="J3975" s="1">
        <v>2.2700651054672199E-5</v>
      </c>
      <c r="K3975" s="1">
        <v>3.3681827980168101E-6</v>
      </c>
      <c r="L3975" s="2">
        <v>10.9692042967792</v>
      </c>
      <c r="M3975" s="2">
        <v>1.6275429780124999</v>
      </c>
      <c r="N3975" s="2">
        <v>4.2252634743418698</v>
      </c>
      <c r="O3975" s="2">
        <v>2.2109062252554001</v>
      </c>
      <c r="P3975">
        <v>4</v>
      </c>
    </row>
    <row r="3976" spans="1:16" x14ac:dyDescent="0.2">
      <c r="A3976">
        <v>1123212</v>
      </c>
      <c r="B3976" t="s">
        <v>3987</v>
      </c>
      <c r="C3976">
        <v>0</v>
      </c>
      <c r="D3976" s="2"/>
      <c r="E3976" s="2">
        <v>1</v>
      </c>
      <c r="F3976" s="2"/>
      <c r="G3976" s="2">
        <v>9</v>
      </c>
      <c r="H3976" s="2"/>
      <c r="I3976">
        <v>0</v>
      </c>
      <c r="J3976" s="1">
        <v>4.54013021093444E-6</v>
      </c>
      <c r="K3976" s="1">
        <v>3.0313645182151302E-5</v>
      </c>
      <c r="L3976" s="2" t="s">
        <v>306</v>
      </c>
      <c r="M3976" s="2" t="s">
        <v>306</v>
      </c>
      <c r="N3976" s="2" t="s">
        <v>306</v>
      </c>
      <c r="P3976">
        <v>4</v>
      </c>
    </row>
    <row r="3977" spans="1:16" x14ac:dyDescent="0.2">
      <c r="A3977">
        <v>1123272</v>
      </c>
      <c r="B3977" t="s">
        <v>3988</v>
      </c>
      <c r="C3977">
        <v>2</v>
      </c>
      <c r="D3977" s="2"/>
      <c r="E3977" s="2">
        <v>3</v>
      </c>
      <c r="F3977" s="2"/>
      <c r="G3977" s="2">
        <v>2</v>
      </c>
      <c r="H3977" s="2"/>
      <c r="I3977" s="1">
        <v>4.13897862424489E-6</v>
      </c>
      <c r="J3977" s="1">
        <v>1.3620390632803301E-5</v>
      </c>
      <c r="K3977" s="1">
        <v>6.7363655960336201E-6</v>
      </c>
      <c r="L3977" s="2">
        <v>3.2907612890337599</v>
      </c>
      <c r="M3977" s="2">
        <v>1.6275429780124999</v>
      </c>
      <c r="N3977" s="2">
        <v>2.3142721162996902</v>
      </c>
      <c r="O3977" s="2">
        <v>0.71867880155795805</v>
      </c>
      <c r="P3977">
        <v>4</v>
      </c>
    </row>
    <row r="3978" spans="1:16" x14ac:dyDescent="0.2">
      <c r="A3978">
        <v>1123284</v>
      </c>
      <c r="B3978" t="s">
        <v>3989</v>
      </c>
      <c r="C3978">
        <v>0</v>
      </c>
      <c r="D3978" s="2"/>
      <c r="E3978" s="2">
        <v>1</v>
      </c>
      <c r="F3978" s="2"/>
      <c r="G3978" s="2">
        <v>2</v>
      </c>
      <c r="H3978" s="2"/>
      <c r="I3978">
        <v>0</v>
      </c>
      <c r="J3978" s="1">
        <v>4.54013021093444E-6</v>
      </c>
      <c r="K3978" s="1">
        <v>6.7363655960336201E-6</v>
      </c>
      <c r="L3978" s="2" t="s">
        <v>306</v>
      </c>
      <c r="M3978" s="2" t="s">
        <v>306</v>
      </c>
      <c r="N3978" s="2" t="s">
        <v>306</v>
      </c>
      <c r="P3978">
        <v>5</v>
      </c>
    </row>
    <row r="3979" spans="1:16" x14ac:dyDescent="0.2">
      <c r="A3979">
        <v>1123344</v>
      </c>
      <c r="B3979" t="s">
        <v>3990</v>
      </c>
      <c r="C3979">
        <v>2</v>
      </c>
      <c r="D3979" s="2"/>
      <c r="E3979" s="2">
        <v>1</v>
      </c>
      <c r="F3979" s="2"/>
      <c r="G3979" s="2">
        <v>2</v>
      </c>
      <c r="H3979" s="2"/>
      <c r="I3979" s="1">
        <v>4.13897862424489E-6</v>
      </c>
      <c r="J3979" s="1">
        <v>4.54013021093444E-6</v>
      </c>
      <c r="K3979" s="1">
        <v>6.7363655960336201E-6</v>
      </c>
      <c r="L3979" s="2">
        <v>1.09692042967792</v>
      </c>
      <c r="M3979" s="2">
        <v>1.6275429780124999</v>
      </c>
      <c r="N3979" s="2">
        <v>1.33614562932367</v>
      </c>
      <c r="O3979" s="2">
        <v>0.39712927744498</v>
      </c>
      <c r="P3979">
        <v>4</v>
      </c>
    </row>
    <row r="3980" spans="1:16" x14ac:dyDescent="0.2">
      <c r="A3980">
        <v>1123346</v>
      </c>
      <c r="B3980" t="s">
        <v>3991</v>
      </c>
      <c r="C3980">
        <v>0</v>
      </c>
      <c r="D3980" s="2"/>
      <c r="E3980" s="2">
        <v>1</v>
      </c>
      <c r="F3980" s="2"/>
      <c r="G3980" s="2">
        <v>1</v>
      </c>
      <c r="H3980" s="2"/>
      <c r="I3980">
        <v>0</v>
      </c>
      <c r="J3980" s="1">
        <v>4.54013021093444E-6</v>
      </c>
      <c r="K3980" s="1">
        <v>3.3681827980168101E-6</v>
      </c>
      <c r="L3980" s="2" t="s">
        <v>306</v>
      </c>
      <c r="M3980" s="2" t="s">
        <v>306</v>
      </c>
      <c r="N3980" s="2" t="s">
        <v>306</v>
      </c>
      <c r="P3980">
        <v>5</v>
      </c>
    </row>
    <row r="3981" spans="1:16" x14ac:dyDescent="0.2">
      <c r="A3981">
        <v>1123571</v>
      </c>
      <c r="B3981" t="s">
        <v>3992</v>
      </c>
      <c r="C3981">
        <v>1</v>
      </c>
      <c r="D3981" s="2"/>
      <c r="E3981" s="2">
        <v>1</v>
      </c>
      <c r="F3981" s="2"/>
      <c r="G3981" s="2">
        <v>2</v>
      </c>
      <c r="H3981" s="2"/>
      <c r="I3981" s="1">
        <v>2.0694893121224399E-6</v>
      </c>
      <c r="J3981" s="1">
        <v>4.54013021093444E-6</v>
      </c>
      <c r="K3981" s="1">
        <v>6.7363655960336201E-6</v>
      </c>
      <c r="L3981" s="2">
        <v>2.1938408593558401</v>
      </c>
      <c r="M3981" s="2">
        <v>3.2550859560249998</v>
      </c>
      <c r="N3981" s="2">
        <v>2.6722912586473502</v>
      </c>
      <c r="O3981" s="2">
        <v>0.39712927744498</v>
      </c>
      <c r="P3981">
        <v>8</v>
      </c>
    </row>
    <row r="3982" spans="1:16" x14ac:dyDescent="0.2">
      <c r="A3982">
        <v>1124928</v>
      </c>
      <c r="B3982" t="s">
        <v>3993</v>
      </c>
      <c r="C3982">
        <v>19</v>
      </c>
      <c r="D3982" s="2">
        <f>1000000*C3982/495425</f>
        <v>38.350910834132314</v>
      </c>
      <c r="E3982" s="2">
        <v>41</v>
      </c>
      <c r="F3982" s="2">
        <f>1000000*E3982/220258</f>
        <v>186.14533864831245</v>
      </c>
      <c r="G3982" s="2">
        <v>38</v>
      </c>
      <c r="H3982" s="2">
        <f>1000000*G3982/296896</f>
        <v>127.99094632463893</v>
      </c>
      <c r="I3982" s="1">
        <v>3.9320296930326501E-5</v>
      </c>
      <c r="J3982">
        <v>1.86145338648312E-4</v>
      </c>
      <c r="K3982">
        <v>1.2799094632463801E-4</v>
      </c>
      <c r="L3982" s="2">
        <v>4.7340776438731398</v>
      </c>
      <c r="M3982" s="2">
        <v>3.2550859560249998</v>
      </c>
      <c r="N3982" s="4">
        <v>3.9255355880826501</v>
      </c>
      <c r="O3982" s="2">
        <v>0.37676175764095399</v>
      </c>
      <c r="P3982">
        <v>3</v>
      </c>
    </row>
    <row r="3983" spans="1:16" x14ac:dyDescent="0.2">
      <c r="A3983">
        <v>1124929</v>
      </c>
      <c r="B3983" t="s">
        <v>3994</v>
      </c>
      <c r="C3983">
        <v>2</v>
      </c>
      <c r="D3983" s="2"/>
      <c r="E3983" s="2">
        <v>2</v>
      </c>
      <c r="F3983" s="2"/>
      <c r="G3983" s="2">
        <v>2</v>
      </c>
      <c r="H3983" s="2"/>
      <c r="I3983" s="1">
        <v>4.13897862424489E-6</v>
      </c>
      <c r="J3983" s="1">
        <v>9.0802604218688902E-6</v>
      </c>
      <c r="K3983" s="1">
        <v>6.7363655960336201E-6</v>
      </c>
      <c r="L3983" s="2">
        <v>2.1938408593558401</v>
      </c>
      <c r="M3983" s="2">
        <v>1.6275429780124999</v>
      </c>
      <c r="N3983" s="2">
        <v>1.88959527029507</v>
      </c>
      <c r="O3983" s="2">
        <v>0.29969268564845097</v>
      </c>
      <c r="P3983">
        <v>4</v>
      </c>
    </row>
    <row r="3984" spans="1:16" x14ac:dyDescent="0.2">
      <c r="A3984">
        <v>1124930</v>
      </c>
      <c r="B3984" t="s">
        <v>3995</v>
      </c>
      <c r="C3984">
        <v>2</v>
      </c>
      <c r="D3984" s="2"/>
      <c r="E3984" s="2">
        <v>2</v>
      </c>
      <c r="F3984" s="2"/>
      <c r="G3984" s="2">
        <v>3</v>
      </c>
      <c r="H3984" s="2"/>
      <c r="I3984" s="1">
        <v>4.13897862424489E-6</v>
      </c>
      <c r="J3984" s="1">
        <v>9.0802604218688902E-6</v>
      </c>
      <c r="K3984" s="1">
        <v>1.0104548394050401E-5</v>
      </c>
      <c r="L3984" s="2">
        <v>2.1938408593558401</v>
      </c>
      <c r="M3984" s="2">
        <v>2.4413144670187501</v>
      </c>
      <c r="N3984" s="2">
        <v>2.3142721162996902</v>
      </c>
      <c r="O3984" s="2">
        <v>0.10693366865543601</v>
      </c>
      <c r="P3984">
        <v>4</v>
      </c>
    </row>
    <row r="3985" spans="1:16" x14ac:dyDescent="0.2">
      <c r="A3985">
        <v>1124940</v>
      </c>
      <c r="B3985" t="s">
        <v>3996</v>
      </c>
      <c r="C3985">
        <v>2</v>
      </c>
      <c r="D3985" s="2"/>
      <c r="E3985" s="2">
        <v>1</v>
      </c>
      <c r="F3985" s="2"/>
      <c r="G3985" s="2">
        <v>16</v>
      </c>
      <c r="H3985" s="2"/>
      <c r="I3985" s="1">
        <v>4.13897862424489E-6</v>
      </c>
      <c r="J3985" s="1">
        <v>4.54013021093444E-6</v>
      </c>
      <c r="K3985" s="1">
        <v>5.3890924768269002E-5</v>
      </c>
      <c r="L3985" s="2">
        <v>1.09692042967792</v>
      </c>
      <c r="M3985" s="2">
        <v>13.020343824099999</v>
      </c>
      <c r="N3985" s="2">
        <v>3.7791905405901498</v>
      </c>
      <c r="O3985" s="2">
        <v>3.15502043793752</v>
      </c>
      <c r="P3985">
        <v>4</v>
      </c>
    </row>
    <row r="3986" spans="1:16" x14ac:dyDescent="0.2">
      <c r="A3986">
        <v>1124952</v>
      </c>
      <c r="B3986" t="s">
        <v>3997</v>
      </c>
      <c r="C3986">
        <v>4</v>
      </c>
      <c r="D3986" s="2"/>
      <c r="E3986" s="2">
        <v>5</v>
      </c>
      <c r="F3986" s="2"/>
      <c r="G3986" s="2">
        <v>3</v>
      </c>
      <c r="H3986" s="2"/>
      <c r="I3986" s="1">
        <v>8.2779572484897901E-6</v>
      </c>
      <c r="J3986" s="1">
        <v>2.2700651054672199E-5</v>
      </c>
      <c r="K3986" s="1">
        <v>1.0104548394050401E-5</v>
      </c>
      <c r="L3986" s="2">
        <v>2.7423010741948</v>
      </c>
      <c r="M3986" s="2">
        <v>1.2206572335093699</v>
      </c>
      <c r="N3986" s="2">
        <v>1.8295927532312799</v>
      </c>
      <c r="O3986" s="2">
        <v>0.83168444890155002</v>
      </c>
      <c r="P3986">
        <v>4</v>
      </c>
    </row>
    <row r="3987" spans="1:16" x14ac:dyDescent="0.2">
      <c r="A3987">
        <v>1125000</v>
      </c>
      <c r="B3987" t="s">
        <v>3998</v>
      </c>
      <c r="C3987">
        <v>3</v>
      </c>
      <c r="D3987" s="2"/>
      <c r="E3987" s="2">
        <v>4</v>
      </c>
      <c r="F3987" s="2"/>
      <c r="G3987" s="2">
        <v>4</v>
      </c>
      <c r="H3987" s="2"/>
      <c r="I3987" s="1">
        <v>6.2084679363673401E-6</v>
      </c>
      <c r="J3987" s="1">
        <v>1.8160520843737699E-5</v>
      </c>
      <c r="K3987" s="1">
        <v>1.34727311920672E-5</v>
      </c>
      <c r="L3987" s="2">
        <v>2.9251211458077901</v>
      </c>
      <c r="M3987" s="2">
        <v>2.17005730401667</v>
      </c>
      <c r="N3987" s="2">
        <v>2.5194603603934298</v>
      </c>
      <c r="O3987" s="2">
        <v>0.29969268564845097</v>
      </c>
      <c r="P3987">
        <v>4</v>
      </c>
    </row>
    <row r="3988" spans="1:16" x14ac:dyDescent="0.2">
      <c r="A3988">
        <v>1125072</v>
      </c>
      <c r="B3988" t="s">
        <v>3999</v>
      </c>
      <c r="C3988">
        <v>1</v>
      </c>
      <c r="D3988" s="2"/>
      <c r="E3988" s="2">
        <v>6</v>
      </c>
      <c r="F3988" s="2"/>
      <c r="G3988" s="2">
        <v>2</v>
      </c>
      <c r="H3988" s="2"/>
      <c r="I3988" s="1">
        <v>2.0694893121224399E-6</v>
      </c>
      <c r="J3988" s="1">
        <v>2.7240781265606601E-5</v>
      </c>
      <c r="K3988" s="1">
        <v>6.7363655960336201E-6</v>
      </c>
      <c r="L3988" s="2">
        <v>13.163045156135</v>
      </c>
      <c r="M3988" s="2">
        <v>3.2550859560249998</v>
      </c>
      <c r="N3988" s="2">
        <v>6.5457500277858296</v>
      </c>
      <c r="O3988" s="2">
        <v>1.51364765810672</v>
      </c>
      <c r="P3988">
        <v>4</v>
      </c>
    </row>
    <row r="3989" spans="1:16" x14ac:dyDescent="0.2">
      <c r="A3989">
        <v>1125084</v>
      </c>
      <c r="B3989" t="s">
        <v>4000</v>
      </c>
      <c r="C3989">
        <v>0</v>
      </c>
      <c r="D3989" s="2"/>
      <c r="E3989" s="2">
        <v>1</v>
      </c>
      <c r="F3989" s="2"/>
      <c r="G3989" s="2">
        <v>1</v>
      </c>
      <c r="H3989" s="2"/>
      <c r="I3989">
        <v>0</v>
      </c>
      <c r="J3989" s="1">
        <v>4.54013021093444E-6</v>
      </c>
      <c r="K3989" s="1">
        <v>3.3681827980168101E-6</v>
      </c>
      <c r="L3989" s="2" t="s">
        <v>306</v>
      </c>
      <c r="M3989" s="2" t="s">
        <v>306</v>
      </c>
      <c r="N3989" s="2" t="s">
        <v>306</v>
      </c>
      <c r="P3989">
        <v>5</v>
      </c>
    </row>
    <row r="3990" spans="1:16" x14ac:dyDescent="0.2">
      <c r="A3990">
        <v>1125432</v>
      </c>
      <c r="B3990" t="s">
        <v>4001</v>
      </c>
      <c r="C3990">
        <v>1</v>
      </c>
      <c r="D3990" s="2"/>
      <c r="E3990" s="2">
        <v>1</v>
      </c>
      <c r="F3990" s="2"/>
      <c r="G3990" s="2">
        <v>1</v>
      </c>
      <c r="H3990" s="2"/>
      <c r="I3990" s="1">
        <v>2.0694893121224399E-6</v>
      </c>
      <c r="J3990" s="1">
        <v>4.54013021093444E-6</v>
      </c>
      <c r="K3990" s="1">
        <v>3.3681827980168101E-6</v>
      </c>
      <c r="L3990" s="2">
        <v>2.1938408593558401</v>
      </c>
      <c r="M3990" s="2">
        <v>1.6275429780124999</v>
      </c>
      <c r="N3990" s="2">
        <v>1.88959527029507</v>
      </c>
      <c r="O3990" s="2">
        <v>0.29969268564845097</v>
      </c>
      <c r="P3990">
        <v>5</v>
      </c>
    </row>
    <row r="3991" spans="1:16" x14ac:dyDescent="0.2">
      <c r="A3991">
        <v>1126656</v>
      </c>
      <c r="B3991" t="s">
        <v>4002</v>
      </c>
      <c r="C3991">
        <v>2</v>
      </c>
      <c r="D3991" s="2"/>
      <c r="E3991" s="2">
        <v>3</v>
      </c>
      <c r="F3991" s="2"/>
      <c r="G3991" s="2">
        <v>1</v>
      </c>
      <c r="H3991" s="2"/>
      <c r="I3991" s="1">
        <v>4.13897862424489E-6</v>
      </c>
      <c r="J3991" s="1">
        <v>1.3620390632803301E-5</v>
      </c>
      <c r="K3991" s="1">
        <v>3.3681827980168101E-6</v>
      </c>
      <c r="L3991" s="2">
        <v>3.2907612890337599</v>
      </c>
      <c r="M3991" s="2">
        <v>0.81377148900625096</v>
      </c>
      <c r="N3991" s="2">
        <v>1.6364375069464501</v>
      </c>
      <c r="O3991" s="2">
        <v>1.51364765810672</v>
      </c>
      <c r="P3991">
        <v>4</v>
      </c>
    </row>
    <row r="3992" spans="1:16" x14ac:dyDescent="0.2">
      <c r="A3992">
        <v>1127160</v>
      </c>
      <c r="B3992" t="s">
        <v>4003</v>
      </c>
      <c r="C3992">
        <v>0</v>
      </c>
      <c r="D3992" s="2"/>
      <c r="E3992" s="2">
        <v>1</v>
      </c>
      <c r="F3992" s="2"/>
      <c r="G3992" s="2">
        <v>1</v>
      </c>
      <c r="H3992" s="2"/>
      <c r="I3992">
        <v>0</v>
      </c>
      <c r="J3992" s="1">
        <v>4.54013021093444E-6</v>
      </c>
      <c r="K3992" s="1">
        <v>3.3681827980168101E-6</v>
      </c>
      <c r="L3992" s="2" t="s">
        <v>306</v>
      </c>
      <c r="M3992" s="2" t="s">
        <v>306</v>
      </c>
      <c r="N3992" s="2" t="s">
        <v>306</v>
      </c>
      <c r="P3992">
        <v>6</v>
      </c>
    </row>
    <row r="3993" spans="1:16" x14ac:dyDescent="0.2">
      <c r="A3993">
        <v>1128384</v>
      </c>
      <c r="B3993" t="s">
        <v>4004</v>
      </c>
      <c r="C3993">
        <v>2</v>
      </c>
      <c r="D3993" s="2"/>
      <c r="E3993" s="2">
        <v>3</v>
      </c>
      <c r="F3993" s="2"/>
      <c r="G3993" s="2">
        <v>1</v>
      </c>
      <c r="H3993" s="2"/>
      <c r="I3993" s="1">
        <v>4.13897862424489E-6</v>
      </c>
      <c r="J3993" s="1">
        <v>1.3620390632803301E-5</v>
      </c>
      <c r="K3993" s="1">
        <v>3.3681827980168101E-6</v>
      </c>
      <c r="L3993" s="2">
        <v>3.2907612890337599</v>
      </c>
      <c r="M3993" s="2">
        <v>0.81377148900625096</v>
      </c>
      <c r="N3993" s="2">
        <v>1.6364375069464501</v>
      </c>
      <c r="O3993" s="2">
        <v>1.51364765810672</v>
      </c>
      <c r="P3993">
        <v>4</v>
      </c>
    </row>
    <row r="3994" spans="1:16" x14ac:dyDescent="0.2">
      <c r="A3994">
        <v>1130112</v>
      </c>
      <c r="B3994" t="s">
        <v>4005</v>
      </c>
      <c r="C3994">
        <v>28</v>
      </c>
      <c r="D3994" s="2">
        <f>1000000*C3994/495425</f>
        <v>56.517131755563405</v>
      </c>
      <c r="E3994" s="2">
        <v>34</v>
      </c>
      <c r="F3994" s="2">
        <f>1000000*E3994/220258</f>
        <v>154.3644271717713</v>
      </c>
      <c r="G3994" s="2">
        <v>27</v>
      </c>
      <c r="H3994" s="2">
        <f>1000000*G3994/296896</f>
        <v>90.940935546453971</v>
      </c>
      <c r="I3994" s="1">
        <v>5.7945700739428501E-5</v>
      </c>
      <c r="J3994">
        <v>1.5436442717177101E-4</v>
      </c>
      <c r="K3994" s="1">
        <v>9.0940935546453898E-5</v>
      </c>
      <c r="L3994" s="2">
        <v>2.6639496149320898</v>
      </c>
      <c r="M3994" s="2">
        <v>1.5694164430834801</v>
      </c>
      <c r="N3994" s="4">
        <v>2.0447117961268599</v>
      </c>
      <c r="O3994" s="2">
        <v>0.535299485199772</v>
      </c>
      <c r="P3994">
        <v>3</v>
      </c>
    </row>
    <row r="3995" spans="1:16" x14ac:dyDescent="0.2">
      <c r="A3995">
        <v>1130113</v>
      </c>
      <c r="B3995" t="s">
        <v>4006</v>
      </c>
      <c r="C3995">
        <v>1</v>
      </c>
      <c r="D3995" s="2"/>
      <c r="E3995" s="2">
        <v>1</v>
      </c>
      <c r="F3995" s="2"/>
      <c r="G3995" s="2">
        <v>3</v>
      </c>
      <c r="H3995" s="2"/>
      <c r="I3995" s="1">
        <v>2.0694893121224399E-6</v>
      </c>
      <c r="J3995" s="1">
        <v>4.54013021093444E-6</v>
      </c>
      <c r="K3995" s="1">
        <v>1.0104548394050401E-5</v>
      </c>
      <c r="L3995" s="2">
        <v>2.1938408593558401</v>
      </c>
      <c r="M3995" s="2">
        <v>4.8826289340375002</v>
      </c>
      <c r="N3995" s="2">
        <v>3.2728750138929099</v>
      </c>
      <c r="O3995" s="2">
        <v>0.82153704717354403</v>
      </c>
      <c r="P3995">
        <v>4</v>
      </c>
    </row>
    <row r="3996" spans="1:16" x14ac:dyDescent="0.2">
      <c r="A3996">
        <v>1130114</v>
      </c>
      <c r="B3996" t="s">
        <v>4007</v>
      </c>
      <c r="C3996">
        <v>2</v>
      </c>
      <c r="D3996" s="2"/>
      <c r="E3996" s="2">
        <v>3</v>
      </c>
      <c r="F3996" s="2"/>
      <c r="G3996" s="2">
        <v>1</v>
      </c>
      <c r="H3996" s="2"/>
      <c r="I3996" s="1">
        <v>4.13897862424489E-6</v>
      </c>
      <c r="J3996" s="1">
        <v>1.3620390632803301E-5</v>
      </c>
      <c r="K3996" s="1">
        <v>3.3681827980168101E-6</v>
      </c>
      <c r="L3996" s="2">
        <v>3.2907612890337599</v>
      </c>
      <c r="M3996" s="2">
        <v>0.81377148900625096</v>
      </c>
      <c r="N3996" s="2">
        <v>1.6364375069464501</v>
      </c>
      <c r="O3996" s="2">
        <v>1.51364765810672</v>
      </c>
      <c r="P3996">
        <v>4</v>
      </c>
    </row>
    <row r="3997" spans="1:16" x14ac:dyDescent="0.2">
      <c r="A3997">
        <v>1130124</v>
      </c>
      <c r="B3997" t="s">
        <v>4008</v>
      </c>
      <c r="C3997">
        <v>2</v>
      </c>
      <c r="D3997" s="2"/>
      <c r="E3997" s="2">
        <v>2</v>
      </c>
      <c r="F3997" s="2"/>
      <c r="G3997" s="2">
        <v>10</v>
      </c>
      <c r="H3997" s="2"/>
      <c r="I3997" s="1">
        <v>4.13897862424489E-6</v>
      </c>
      <c r="J3997" s="1">
        <v>9.0802604218688902E-6</v>
      </c>
      <c r="K3997" s="1">
        <v>3.3681827980168102E-5</v>
      </c>
      <c r="L3997" s="2">
        <v>2.1938408593558401</v>
      </c>
      <c r="M3997" s="2">
        <v>8.1377148900625098</v>
      </c>
      <c r="N3997" s="2">
        <v>4.2252634743418698</v>
      </c>
      <c r="O3997" s="2">
        <v>1.4067463642921001</v>
      </c>
      <c r="P3997">
        <v>4</v>
      </c>
    </row>
    <row r="3998" spans="1:16" x14ac:dyDescent="0.2">
      <c r="A3998">
        <v>1130136</v>
      </c>
      <c r="B3998" t="s">
        <v>4009</v>
      </c>
      <c r="C3998">
        <v>3</v>
      </c>
      <c r="D3998" s="2"/>
      <c r="E3998" s="2">
        <v>3</v>
      </c>
      <c r="F3998" s="2"/>
      <c r="G3998" s="2">
        <v>1</v>
      </c>
      <c r="H3998" s="2"/>
      <c r="I3998" s="1">
        <v>6.2084679363673401E-6</v>
      </c>
      <c r="J3998" s="1">
        <v>1.3620390632803301E-5</v>
      </c>
      <c r="K3998" s="1">
        <v>3.3681827980168101E-6</v>
      </c>
      <c r="L3998" s="2">
        <v>2.1938408593558401</v>
      </c>
      <c r="M3998" s="2">
        <v>0.54251432600416705</v>
      </c>
      <c r="N3998" s="2">
        <v>1.0909583379643</v>
      </c>
      <c r="O3998" s="2">
        <v>1.51364765810672</v>
      </c>
      <c r="P3998">
        <v>4</v>
      </c>
    </row>
    <row r="3999" spans="1:16" x14ac:dyDescent="0.2">
      <c r="A3999">
        <v>1130184</v>
      </c>
      <c r="B3999" t="s">
        <v>4010</v>
      </c>
      <c r="C3999">
        <v>2</v>
      </c>
      <c r="D3999" s="2"/>
      <c r="E3999" s="2">
        <v>1</v>
      </c>
      <c r="F3999" s="2"/>
      <c r="G3999" s="2">
        <v>3</v>
      </c>
      <c r="H3999" s="2"/>
      <c r="I3999" s="1">
        <v>4.13897862424489E-6</v>
      </c>
      <c r="J3999" s="1">
        <v>4.54013021093444E-6</v>
      </c>
      <c r="K3999" s="1">
        <v>1.0104548394050401E-5</v>
      </c>
      <c r="L3999" s="2">
        <v>1.09692042967792</v>
      </c>
      <c r="M3999" s="2">
        <v>2.4413144670187501</v>
      </c>
      <c r="N3999" s="2">
        <v>1.6364375069464501</v>
      </c>
      <c r="O3999" s="2">
        <v>0.82153704717354403</v>
      </c>
      <c r="P3999">
        <v>4</v>
      </c>
    </row>
    <row r="4000" spans="1:16" x14ac:dyDescent="0.2">
      <c r="A4000">
        <v>1130256</v>
      </c>
      <c r="B4000" t="s">
        <v>4011</v>
      </c>
      <c r="C4000">
        <v>1</v>
      </c>
      <c r="D4000" s="2"/>
      <c r="E4000" s="2">
        <v>2</v>
      </c>
      <c r="F4000" s="2"/>
      <c r="G4000" s="2">
        <v>2</v>
      </c>
      <c r="H4000" s="2"/>
      <c r="I4000" s="1">
        <v>2.0694893121224399E-6</v>
      </c>
      <c r="J4000" s="1">
        <v>9.0802604218688902E-6</v>
      </c>
      <c r="K4000" s="1">
        <v>6.7363655960336201E-6</v>
      </c>
      <c r="L4000" s="2">
        <v>4.3876817187116899</v>
      </c>
      <c r="M4000" s="2">
        <v>3.2550859560249998</v>
      </c>
      <c r="N4000" s="2">
        <v>3.7791905405901498</v>
      </c>
      <c r="O4000" s="2">
        <v>0.29969268564845097</v>
      </c>
      <c r="P4000">
        <v>4</v>
      </c>
    </row>
    <row r="4001" spans="1:16" x14ac:dyDescent="0.2">
      <c r="A4001">
        <v>1130976</v>
      </c>
      <c r="B4001" t="s">
        <v>4012</v>
      </c>
      <c r="C4001">
        <v>0</v>
      </c>
      <c r="D4001" s="2"/>
      <c r="E4001" s="2">
        <v>1</v>
      </c>
      <c r="F4001" s="2"/>
      <c r="G4001" s="2">
        <v>2</v>
      </c>
      <c r="H4001" s="2"/>
      <c r="I4001">
        <v>0</v>
      </c>
      <c r="J4001" s="1">
        <v>4.54013021093444E-6</v>
      </c>
      <c r="K4001" s="1">
        <v>6.7363655960336201E-6</v>
      </c>
      <c r="L4001" s="2" t="s">
        <v>306</v>
      </c>
      <c r="M4001" s="2" t="s">
        <v>306</v>
      </c>
      <c r="N4001" s="2" t="s">
        <v>306</v>
      </c>
      <c r="P4001">
        <v>4</v>
      </c>
    </row>
    <row r="4002" spans="1:16" x14ac:dyDescent="0.2">
      <c r="A4002">
        <v>1131840</v>
      </c>
      <c r="B4002" t="s">
        <v>4013</v>
      </c>
      <c r="C4002">
        <v>0</v>
      </c>
      <c r="D4002" s="2"/>
      <c r="E4002" s="2">
        <v>5</v>
      </c>
      <c r="F4002" s="2"/>
      <c r="G4002" s="2">
        <v>3</v>
      </c>
      <c r="H4002" s="2"/>
      <c r="I4002">
        <v>0</v>
      </c>
      <c r="J4002" s="1">
        <v>2.2700651054672199E-5</v>
      </c>
      <c r="K4002" s="1">
        <v>1.0104548394050401E-5</v>
      </c>
      <c r="L4002" s="2" t="s">
        <v>306</v>
      </c>
      <c r="M4002" s="2" t="s">
        <v>306</v>
      </c>
      <c r="N4002" s="2" t="s">
        <v>306</v>
      </c>
      <c r="P4002">
        <v>4</v>
      </c>
    </row>
    <row r="4003" spans="1:16" x14ac:dyDescent="0.2">
      <c r="A4003">
        <v>1131912</v>
      </c>
      <c r="B4003" t="s">
        <v>4014</v>
      </c>
      <c r="C4003">
        <v>0</v>
      </c>
      <c r="D4003" s="2"/>
      <c r="E4003" s="2">
        <v>1</v>
      </c>
      <c r="F4003" s="2"/>
      <c r="G4003" s="2">
        <v>1</v>
      </c>
      <c r="H4003" s="2"/>
      <c r="I4003">
        <v>0</v>
      </c>
      <c r="J4003" s="1">
        <v>4.54013021093444E-6</v>
      </c>
      <c r="K4003" s="1">
        <v>3.3681827980168101E-6</v>
      </c>
      <c r="L4003" s="2" t="s">
        <v>306</v>
      </c>
      <c r="M4003" s="2" t="s">
        <v>306</v>
      </c>
      <c r="N4003" s="2" t="s">
        <v>306</v>
      </c>
      <c r="P4003">
        <v>5</v>
      </c>
    </row>
    <row r="4004" spans="1:16" x14ac:dyDescent="0.2">
      <c r="A4004">
        <v>1135296</v>
      </c>
      <c r="B4004" t="s">
        <v>4015</v>
      </c>
      <c r="C4004">
        <v>30</v>
      </c>
      <c r="D4004" s="2">
        <f>1000000*C4004/495425</f>
        <v>60.554069738103649</v>
      </c>
      <c r="E4004" s="2">
        <v>80</v>
      </c>
      <c r="F4004" s="2">
        <f>1000000*E4004/220258</f>
        <v>363.21041687475599</v>
      </c>
      <c r="G4004" s="2">
        <v>67</v>
      </c>
      <c r="H4004" s="2">
        <f>1000000*G4004/296896</f>
        <v>225.66824746712655</v>
      </c>
      <c r="I4004" s="1">
        <v>6.2084679363673401E-5</v>
      </c>
      <c r="J4004">
        <v>3.6321041687475503E-4</v>
      </c>
      <c r="K4004">
        <v>2.25668247467126E-4</v>
      </c>
      <c r="L4004" s="2">
        <v>5.8502422916155901</v>
      </c>
      <c r="M4004" s="2">
        <v>3.6348459842279199</v>
      </c>
      <c r="N4004" s="4">
        <v>4.6113696122127603</v>
      </c>
      <c r="O4004" s="2">
        <v>0.48042045936209599</v>
      </c>
      <c r="P4004">
        <v>3</v>
      </c>
    </row>
    <row r="4005" spans="1:16" x14ac:dyDescent="0.2">
      <c r="A4005">
        <v>1135297</v>
      </c>
      <c r="B4005" t="s">
        <v>4016</v>
      </c>
      <c r="C4005">
        <v>5</v>
      </c>
      <c r="D4005" s="2"/>
      <c r="E4005" s="2">
        <v>1</v>
      </c>
      <c r="F4005" s="2"/>
      <c r="G4005" s="2">
        <v>2</v>
      </c>
      <c r="H4005" s="2"/>
      <c r="I4005" s="1">
        <v>1.03474465606122E-5</v>
      </c>
      <c r="J4005" s="1">
        <v>4.54013021093444E-6</v>
      </c>
      <c r="K4005" s="1">
        <v>6.7363655960336201E-6</v>
      </c>
      <c r="L4005" s="2">
        <v>0.43876817187116901</v>
      </c>
      <c r="M4005" s="2">
        <v>0.65101719120500101</v>
      </c>
      <c r="N4005" s="2">
        <v>0.53445825172947004</v>
      </c>
      <c r="O4005" s="2">
        <v>0.39712927744498</v>
      </c>
      <c r="P4005">
        <v>4</v>
      </c>
    </row>
    <row r="4006" spans="1:16" x14ac:dyDescent="0.2">
      <c r="A4006">
        <v>1135298</v>
      </c>
      <c r="B4006" t="s">
        <v>4017</v>
      </c>
      <c r="C4006">
        <v>7</v>
      </c>
      <c r="D4006" s="2"/>
      <c r="E4006" s="2">
        <v>6</v>
      </c>
      <c r="F4006" s="2"/>
      <c r="G4006" s="2">
        <v>3</v>
      </c>
      <c r="H4006" s="2"/>
      <c r="I4006" s="1">
        <v>1.44864251848571E-5</v>
      </c>
      <c r="J4006" s="1">
        <v>2.7240781265606601E-5</v>
      </c>
      <c r="K4006" s="1">
        <v>1.0104548394050401E-5</v>
      </c>
      <c r="L4006" s="2">
        <v>1.8804350223050099</v>
      </c>
      <c r="M4006" s="2">
        <v>0.697518419148215</v>
      </c>
      <c r="N4006" s="2">
        <v>1.1452676822774299</v>
      </c>
      <c r="O4006" s="2">
        <v>1.03287346832706</v>
      </c>
      <c r="P4006">
        <v>4</v>
      </c>
    </row>
    <row r="4007" spans="1:16" x14ac:dyDescent="0.2">
      <c r="A4007">
        <v>1135302</v>
      </c>
      <c r="B4007" t="s">
        <v>4018</v>
      </c>
      <c r="C4007">
        <v>3</v>
      </c>
      <c r="D4007" s="2"/>
      <c r="E4007" s="2">
        <v>4</v>
      </c>
      <c r="F4007" s="2"/>
      <c r="G4007" s="2">
        <v>2</v>
      </c>
      <c r="H4007" s="2"/>
      <c r="I4007" s="1">
        <v>6.2084679363673401E-6</v>
      </c>
      <c r="J4007" s="1">
        <v>1.8160520843737699E-5</v>
      </c>
      <c r="K4007" s="1">
        <v>6.7363655960336201E-6</v>
      </c>
      <c r="L4007" s="2">
        <v>2.9251211458077901</v>
      </c>
      <c r="M4007" s="2">
        <v>1.0850286520083301</v>
      </c>
      <c r="N4007" s="2">
        <v>1.7815275057649</v>
      </c>
      <c r="O4007" s="2">
        <v>1.03287346832706</v>
      </c>
      <c r="P4007">
        <v>4</v>
      </c>
    </row>
    <row r="4008" spans="1:16" x14ac:dyDescent="0.2">
      <c r="A4008">
        <v>1135308</v>
      </c>
      <c r="B4008" t="s">
        <v>4019</v>
      </c>
      <c r="C4008">
        <v>2</v>
      </c>
      <c r="D4008" s="2"/>
      <c r="E4008" s="2">
        <v>8</v>
      </c>
      <c r="F4008" s="2"/>
      <c r="G4008" s="2">
        <v>22</v>
      </c>
      <c r="H4008" s="2"/>
      <c r="I4008" s="1">
        <v>4.13897862424489E-6</v>
      </c>
      <c r="J4008" s="1">
        <v>3.63210416874755E-5</v>
      </c>
      <c r="K4008" s="1">
        <v>7.4100021556369901E-5</v>
      </c>
      <c r="L4008" s="2">
        <v>8.7753634374233798</v>
      </c>
      <c r="M4008" s="2">
        <v>17.902972758137501</v>
      </c>
      <c r="N4008" s="2">
        <v>12.5341570343979</v>
      </c>
      <c r="O4008" s="2">
        <v>0.72821884197436804</v>
      </c>
      <c r="P4008">
        <v>4</v>
      </c>
    </row>
    <row r="4009" spans="1:16" x14ac:dyDescent="0.2">
      <c r="A4009">
        <v>1135320</v>
      </c>
      <c r="B4009" t="s">
        <v>4020</v>
      </c>
      <c r="C4009">
        <v>0</v>
      </c>
      <c r="D4009" s="2"/>
      <c r="E4009" s="2">
        <v>3</v>
      </c>
      <c r="F4009" s="2"/>
      <c r="G4009" s="2">
        <v>15</v>
      </c>
      <c r="H4009" s="2"/>
      <c r="I4009">
        <v>0</v>
      </c>
      <c r="J4009" s="1">
        <v>1.3620390632803301E-5</v>
      </c>
      <c r="K4009" s="1">
        <v>5.0522741970252201E-5</v>
      </c>
      <c r="L4009" s="2" t="s">
        <v>306</v>
      </c>
      <c r="M4009" s="2" t="s">
        <v>306</v>
      </c>
      <c r="N4009" s="2" t="s">
        <v>306</v>
      </c>
      <c r="P4009">
        <v>4</v>
      </c>
    </row>
    <row r="4010" spans="1:16" x14ac:dyDescent="0.2">
      <c r="A4010">
        <v>1135344</v>
      </c>
      <c r="B4010" t="s">
        <v>4021</v>
      </c>
      <c r="C4010">
        <v>3</v>
      </c>
      <c r="D4010" s="2"/>
      <c r="E4010" s="2">
        <v>2</v>
      </c>
      <c r="F4010" s="2"/>
      <c r="G4010" s="2">
        <v>3</v>
      </c>
      <c r="H4010" s="2"/>
      <c r="I4010" s="1">
        <v>6.2084679363673401E-6</v>
      </c>
      <c r="J4010" s="1">
        <v>9.0802604218688902E-6</v>
      </c>
      <c r="K4010" s="1">
        <v>1.0104548394050401E-5</v>
      </c>
      <c r="L4010" s="2">
        <v>1.46256057290389</v>
      </c>
      <c r="M4010" s="2">
        <v>1.6275429780124999</v>
      </c>
      <c r="N4010" s="2">
        <v>1.5428480775331299</v>
      </c>
      <c r="O4010" s="2">
        <v>0.10693366865543601</v>
      </c>
      <c r="P4010">
        <v>4</v>
      </c>
    </row>
    <row r="4011" spans="1:16" x14ac:dyDescent="0.2">
      <c r="A4011">
        <v>1135368</v>
      </c>
      <c r="B4011" t="s">
        <v>4022</v>
      </c>
      <c r="C4011">
        <v>2</v>
      </c>
      <c r="D4011" s="2"/>
      <c r="E4011" s="2">
        <v>8</v>
      </c>
      <c r="F4011" s="2"/>
      <c r="G4011" s="2">
        <v>9</v>
      </c>
      <c r="H4011" s="2"/>
      <c r="I4011" s="1">
        <v>4.13897862424489E-6</v>
      </c>
      <c r="J4011" s="1">
        <v>3.63210416874755E-5</v>
      </c>
      <c r="K4011" s="1">
        <v>3.0313645182151302E-5</v>
      </c>
      <c r="L4011" s="2">
        <v>8.7753634374233798</v>
      </c>
      <c r="M4011" s="2">
        <v>7.3239434010562601</v>
      </c>
      <c r="N4011" s="2">
        <v>8.0168737759420505</v>
      </c>
      <c r="O4011" s="2">
        <v>0.181045639102203</v>
      </c>
      <c r="P4011">
        <v>4</v>
      </c>
    </row>
    <row r="4012" spans="1:16" x14ac:dyDescent="0.2">
      <c r="A4012">
        <v>1135392</v>
      </c>
      <c r="B4012" t="s">
        <v>4023</v>
      </c>
      <c r="C4012">
        <v>0</v>
      </c>
      <c r="D4012" s="2"/>
      <c r="E4012" s="2">
        <v>1</v>
      </c>
      <c r="F4012" s="2"/>
      <c r="G4012" s="2">
        <v>1</v>
      </c>
      <c r="H4012" s="2"/>
      <c r="I4012">
        <v>0</v>
      </c>
      <c r="J4012" s="1">
        <v>4.54013021093444E-6</v>
      </c>
      <c r="K4012" s="1">
        <v>3.3681827980168101E-6</v>
      </c>
      <c r="L4012" s="2" t="s">
        <v>306</v>
      </c>
      <c r="M4012" s="2" t="s">
        <v>306</v>
      </c>
      <c r="N4012" s="2" t="s">
        <v>306</v>
      </c>
      <c r="P4012">
        <v>5</v>
      </c>
    </row>
    <row r="4013" spans="1:16" x14ac:dyDescent="0.2">
      <c r="A4013">
        <v>1135440</v>
      </c>
      <c r="B4013" t="s">
        <v>4024</v>
      </c>
      <c r="C4013">
        <v>4</v>
      </c>
      <c r="D4013" s="2"/>
      <c r="E4013" s="2">
        <v>6</v>
      </c>
      <c r="F4013" s="2"/>
      <c r="G4013" s="2">
        <v>6</v>
      </c>
      <c r="H4013" s="2"/>
      <c r="I4013" s="1">
        <v>8.2779572484897901E-6</v>
      </c>
      <c r="J4013" s="1">
        <v>2.7240781265606601E-5</v>
      </c>
      <c r="K4013" s="1">
        <v>2.0209096788100801E-5</v>
      </c>
      <c r="L4013" s="2">
        <v>3.2907612890337599</v>
      </c>
      <c r="M4013" s="2">
        <v>2.4413144670187501</v>
      </c>
      <c r="N4013" s="2">
        <v>2.83439290544261</v>
      </c>
      <c r="O4013" s="2">
        <v>0.29969268564845097</v>
      </c>
      <c r="P4013">
        <v>4</v>
      </c>
    </row>
    <row r="4014" spans="1:16" x14ac:dyDescent="0.2">
      <c r="A4014">
        <v>1135452</v>
      </c>
      <c r="B4014" t="s">
        <v>4025</v>
      </c>
      <c r="C4014">
        <v>0</v>
      </c>
      <c r="D4014" s="2"/>
      <c r="E4014" s="2">
        <v>1</v>
      </c>
      <c r="F4014" s="2"/>
      <c r="G4014" s="2">
        <v>2</v>
      </c>
      <c r="H4014" s="2"/>
      <c r="I4014">
        <v>0</v>
      </c>
      <c r="J4014" s="1">
        <v>4.54013021093444E-6</v>
      </c>
      <c r="K4014" s="1">
        <v>6.7363655960336201E-6</v>
      </c>
      <c r="L4014" s="2" t="s">
        <v>306</v>
      </c>
      <c r="M4014" s="2" t="s">
        <v>306</v>
      </c>
      <c r="N4014" s="2" t="s">
        <v>306</v>
      </c>
      <c r="P4014">
        <v>5</v>
      </c>
    </row>
    <row r="4015" spans="1:16" x14ac:dyDescent="0.2">
      <c r="A4015">
        <v>1135584</v>
      </c>
      <c r="B4015" t="s">
        <v>4026</v>
      </c>
      <c r="C4015">
        <v>3</v>
      </c>
      <c r="D4015" s="2"/>
      <c r="E4015" s="2">
        <v>1</v>
      </c>
      <c r="F4015" s="2"/>
      <c r="G4015" s="2">
        <v>2</v>
      </c>
      <c r="H4015" s="2"/>
      <c r="I4015" s="1">
        <v>6.2084679363673401E-6</v>
      </c>
      <c r="J4015" s="1">
        <v>4.54013021093444E-6</v>
      </c>
      <c r="K4015" s="1">
        <v>6.7363655960336201E-6</v>
      </c>
      <c r="L4015" s="2">
        <v>0.73128028645194798</v>
      </c>
      <c r="M4015" s="2">
        <v>1.0850286520083301</v>
      </c>
      <c r="N4015" s="2">
        <v>0.89076375288245002</v>
      </c>
      <c r="O4015" s="2">
        <v>0.39712927744498</v>
      </c>
      <c r="P4015">
        <v>4</v>
      </c>
    </row>
    <row r="4016" spans="1:16" x14ac:dyDescent="0.2">
      <c r="A4016">
        <v>1135728</v>
      </c>
      <c r="B4016" t="s">
        <v>4027</v>
      </c>
      <c r="C4016">
        <v>1</v>
      </c>
      <c r="D4016" s="2"/>
      <c r="E4016" s="2">
        <v>5</v>
      </c>
      <c r="F4016" s="2"/>
      <c r="G4016" s="2">
        <v>2</v>
      </c>
      <c r="H4016" s="2"/>
      <c r="I4016" s="1">
        <v>2.0694893121224399E-6</v>
      </c>
      <c r="J4016" s="1">
        <v>2.2700651054672199E-5</v>
      </c>
      <c r="K4016" s="1">
        <v>6.7363655960336201E-6</v>
      </c>
      <c r="L4016" s="2">
        <v>10.9692042967792</v>
      </c>
      <c r="M4016" s="2">
        <v>3.2550859560249998</v>
      </c>
      <c r="N4016" s="2">
        <v>5.9754249100139498</v>
      </c>
      <c r="O4016" s="2">
        <v>1.29097402392698</v>
      </c>
      <c r="P4016">
        <v>4</v>
      </c>
    </row>
    <row r="4017" spans="1:16" x14ac:dyDescent="0.2">
      <c r="A4017">
        <v>1137024</v>
      </c>
      <c r="B4017" t="s">
        <v>4028</v>
      </c>
      <c r="C4017">
        <v>1</v>
      </c>
      <c r="D4017" s="2"/>
      <c r="E4017" s="2">
        <v>11</v>
      </c>
      <c r="F4017" s="2"/>
      <c r="G4017" s="2">
        <v>7</v>
      </c>
      <c r="H4017" s="2"/>
      <c r="I4017" s="1">
        <v>2.0694893121224399E-6</v>
      </c>
      <c r="J4017" s="1">
        <v>4.9941432320278902E-5</v>
      </c>
      <c r="K4017" s="1">
        <v>2.3577279586117598E-5</v>
      </c>
      <c r="L4017" s="2">
        <v>24.132249452914301</v>
      </c>
      <c r="M4017" s="2">
        <v>11.3928008460875</v>
      </c>
      <c r="N4017" s="2">
        <v>16.581131203423801</v>
      </c>
      <c r="O4017" s="2">
        <v>0.76830998142009599</v>
      </c>
      <c r="P4017">
        <v>4</v>
      </c>
    </row>
    <row r="4018" spans="1:16" x14ac:dyDescent="0.2">
      <c r="A4018">
        <v>1137026</v>
      </c>
      <c r="B4018" t="s">
        <v>4029</v>
      </c>
      <c r="C4018">
        <v>1</v>
      </c>
      <c r="D4018" s="2"/>
      <c r="E4018" s="2">
        <v>1</v>
      </c>
      <c r="F4018" s="2"/>
      <c r="G4018" s="2">
        <v>2</v>
      </c>
      <c r="H4018" s="2"/>
      <c r="I4018" s="1">
        <v>2.0694893121224399E-6</v>
      </c>
      <c r="J4018" s="1">
        <v>4.54013021093444E-6</v>
      </c>
      <c r="K4018" s="1">
        <v>6.7363655960336201E-6</v>
      </c>
      <c r="L4018" s="2">
        <v>2.1938408593558401</v>
      </c>
      <c r="M4018" s="2">
        <v>3.2550859560249998</v>
      </c>
      <c r="N4018" s="2">
        <v>2.6722912586473502</v>
      </c>
      <c r="O4018" s="2">
        <v>0.39712927744498</v>
      </c>
      <c r="P4018">
        <v>5</v>
      </c>
    </row>
    <row r="4019" spans="1:16" x14ac:dyDescent="0.2">
      <c r="A4019">
        <v>1137030</v>
      </c>
      <c r="B4019" t="s">
        <v>4030</v>
      </c>
      <c r="C4019">
        <v>1</v>
      </c>
      <c r="D4019" s="2"/>
      <c r="E4019" s="2">
        <v>2</v>
      </c>
      <c r="F4019" s="2"/>
      <c r="G4019" s="2">
        <v>1</v>
      </c>
      <c r="H4019" s="2"/>
      <c r="I4019" s="1">
        <v>2.0694893121224399E-6</v>
      </c>
      <c r="J4019" s="1">
        <v>9.0802604218688902E-6</v>
      </c>
      <c r="K4019" s="1">
        <v>3.3681827980168101E-6</v>
      </c>
      <c r="L4019" s="2">
        <v>4.3876817187116899</v>
      </c>
      <c r="M4019" s="2">
        <v>1.6275429780124999</v>
      </c>
      <c r="N4019" s="2">
        <v>2.6722912586473502</v>
      </c>
      <c r="O4019" s="2">
        <v>1.03287346832706</v>
      </c>
      <c r="P4019">
        <v>5</v>
      </c>
    </row>
    <row r="4020" spans="1:16" x14ac:dyDescent="0.2">
      <c r="A4020">
        <v>1137036</v>
      </c>
      <c r="B4020" t="s">
        <v>4031</v>
      </c>
      <c r="C4020">
        <v>2</v>
      </c>
      <c r="D4020" s="2"/>
      <c r="E4020" s="2">
        <v>1</v>
      </c>
      <c r="F4020" s="2"/>
      <c r="G4020" s="2">
        <v>2</v>
      </c>
      <c r="H4020" s="2"/>
      <c r="I4020" s="1">
        <v>4.13897862424489E-6</v>
      </c>
      <c r="J4020" s="1">
        <v>4.54013021093444E-6</v>
      </c>
      <c r="K4020" s="1">
        <v>6.7363655960336201E-6</v>
      </c>
      <c r="L4020" s="2">
        <v>1.09692042967792</v>
      </c>
      <c r="M4020" s="2">
        <v>1.6275429780124999</v>
      </c>
      <c r="N4020" s="2">
        <v>1.33614562932367</v>
      </c>
      <c r="O4020" s="2">
        <v>0.39712927744498</v>
      </c>
      <c r="P4020">
        <v>5</v>
      </c>
    </row>
    <row r="4021" spans="1:16" x14ac:dyDescent="0.2">
      <c r="A4021">
        <v>1137042</v>
      </c>
      <c r="B4021" t="s">
        <v>4032</v>
      </c>
      <c r="C4021">
        <v>0</v>
      </c>
      <c r="D4021" s="2"/>
      <c r="E4021" s="2">
        <v>1</v>
      </c>
      <c r="F4021" s="2"/>
      <c r="G4021" s="2">
        <v>2</v>
      </c>
      <c r="H4021" s="2"/>
      <c r="I4021">
        <v>0</v>
      </c>
      <c r="J4021" s="1">
        <v>4.54013021093444E-6</v>
      </c>
      <c r="K4021" s="1">
        <v>6.7363655960336201E-6</v>
      </c>
      <c r="L4021" s="2" t="s">
        <v>306</v>
      </c>
      <c r="M4021" s="2" t="s">
        <v>306</v>
      </c>
      <c r="N4021" s="2" t="s">
        <v>306</v>
      </c>
      <c r="P4021">
        <v>6</v>
      </c>
    </row>
    <row r="4022" spans="1:16" x14ac:dyDescent="0.2">
      <c r="A4022">
        <v>1138271</v>
      </c>
      <c r="B4022" t="s">
        <v>4033</v>
      </c>
      <c r="C4022">
        <v>38</v>
      </c>
      <c r="D4022" s="2"/>
      <c r="E4022" s="2">
        <v>1</v>
      </c>
      <c r="F4022" s="2"/>
      <c r="G4022" s="2">
        <v>76</v>
      </c>
      <c r="H4022" s="2"/>
      <c r="I4022" s="1">
        <v>7.8640593860653001E-5</v>
      </c>
      <c r="J4022" s="1">
        <v>4.54013021093444E-6</v>
      </c>
      <c r="K4022">
        <v>2.5598189264927699E-4</v>
      </c>
      <c r="L4022" s="2">
        <v>5.77326541935749E-2</v>
      </c>
      <c r="M4022" s="2">
        <v>3.2550859560249998</v>
      </c>
      <c r="N4022" s="2">
        <v>0.43350288565308698</v>
      </c>
      <c r="O4022" s="2">
        <v>7.3756217262879398</v>
      </c>
      <c r="P4022">
        <v>11</v>
      </c>
    </row>
    <row r="4023" spans="1:16" x14ac:dyDescent="0.2">
      <c r="A4023">
        <v>1138752</v>
      </c>
      <c r="B4023" t="s">
        <v>4034</v>
      </c>
      <c r="C4023">
        <v>1</v>
      </c>
      <c r="D4023" s="2"/>
      <c r="E4023" s="2">
        <v>6</v>
      </c>
      <c r="F4023" s="2"/>
      <c r="G4023" s="2">
        <v>2</v>
      </c>
      <c r="H4023" s="2"/>
      <c r="I4023" s="1">
        <v>2.0694893121224399E-6</v>
      </c>
      <c r="J4023" s="1">
        <v>2.7240781265606601E-5</v>
      </c>
      <c r="K4023" s="1">
        <v>6.7363655960336201E-6</v>
      </c>
      <c r="L4023" s="2">
        <v>13.163045156135</v>
      </c>
      <c r="M4023" s="2">
        <v>3.2550859560249998</v>
      </c>
      <c r="N4023" s="2">
        <v>6.5457500277858296</v>
      </c>
      <c r="O4023" s="2">
        <v>1.51364765810672</v>
      </c>
      <c r="P4023">
        <v>4</v>
      </c>
    </row>
    <row r="4024" spans="1:16" x14ac:dyDescent="0.2">
      <c r="A4024">
        <v>1139184</v>
      </c>
      <c r="B4024" t="s">
        <v>4035</v>
      </c>
      <c r="C4024">
        <v>0</v>
      </c>
      <c r="D4024" s="2"/>
      <c r="E4024" s="2">
        <v>1</v>
      </c>
      <c r="F4024" s="2"/>
      <c r="G4024" s="2">
        <v>1</v>
      </c>
      <c r="H4024" s="2"/>
      <c r="I4024">
        <v>0</v>
      </c>
      <c r="J4024" s="1">
        <v>4.54013021093444E-6</v>
      </c>
      <c r="K4024" s="1">
        <v>3.3681827980168101E-6</v>
      </c>
      <c r="L4024" s="2" t="s">
        <v>306</v>
      </c>
      <c r="M4024" s="2" t="s">
        <v>306</v>
      </c>
      <c r="N4024" s="2" t="s">
        <v>306</v>
      </c>
      <c r="P4024">
        <v>5</v>
      </c>
    </row>
    <row r="4025" spans="1:16" x14ac:dyDescent="0.2">
      <c r="A4025">
        <v>1140480</v>
      </c>
      <c r="B4025" t="s">
        <v>4036</v>
      </c>
      <c r="C4025">
        <v>5</v>
      </c>
      <c r="D4025" s="2"/>
      <c r="E4025" s="2">
        <v>10</v>
      </c>
      <c r="F4025" s="2"/>
      <c r="G4025" s="2">
        <v>8</v>
      </c>
      <c r="H4025" s="2"/>
      <c r="I4025" s="1">
        <v>1.03474465606122E-5</v>
      </c>
      <c r="J4025" s="1">
        <v>4.5401302109344399E-5</v>
      </c>
      <c r="K4025" s="1">
        <v>2.6945462384134501E-5</v>
      </c>
      <c r="L4025" s="2">
        <v>4.3876817187116899</v>
      </c>
      <c r="M4025" s="2">
        <v>2.60406876482</v>
      </c>
      <c r="N4025" s="2">
        <v>3.3802107794734999</v>
      </c>
      <c r="O4025" s="2">
        <v>0.52766323470795495</v>
      </c>
      <c r="P4025">
        <v>4</v>
      </c>
    </row>
    <row r="4026" spans="1:16" x14ac:dyDescent="0.2">
      <c r="A4026">
        <v>1145664</v>
      </c>
      <c r="B4026" t="s">
        <v>4037</v>
      </c>
      <c r="C4026">
        <v>9</v>
      </c>
      <c r="D4026" s="2"/>
      <c r="E4026" s="2">
        <v>4</v>
      </c>
      <c r="F4026" s="2"/>
      <c r="G4026" s="2">
        <v>4</v>
      </c>
      <c r="H4026" s="2"/>
      <c r="I4026" s="1">
        <v>1.8625403809102E-5</v>
      </c>
      <c r="J4026" s="1">
        <v>1.8160520843737699E-5</v>
      </c>
      <c r="K4026" s="1">
        <v>1.34727311920672E-5</v>
      </c>
      <c r="L4026" s="2">
        <v>0.97504038193593101</v>
      </c>
      <c r="M4026" s="2">
        <v>0.72335243467222299</v>
      </c>
      <c r="N4026" s="2">
        <v>0.83982012013114504</v>
      </c>
      <c r="O4026" s="2">
        <v>0.29969268564845097</v>
      </c>
      <c r="P4026">
        <v>4</v>
      </c>
    </row>
    <row r="4027" spans="1:16" x14ac:dyDescent="0.2">
      <c r="A4027">
        <v>1147680</v>
      </c>
      <c r="B4027" t="s">
        <v>4038</v>
      </c>
      <c r="C4027">
        <v>4</v>
      </c>
      <c r="D4027" s="2"/>
      <c r="E4027" s="2">
        <v>1</v>
      </c>
      <c r="F4027" s="2"/>
      <c r="G4027" s="2">
        <v>1</v>
      </c>
      <c r="H4027" s="2"/>
      <c r="I4027" s="1">
        <v>8.2779572484897901E-6</v>
      </c>
      <c r="J4027" s="1">
        <v>4.54013021093444E-6</v>
      </c>
      <c r="K4027" s="1">
        <v>3.3681827980168101E-6</v>
      </c>
      <c r="L4027" s="2">
        <v>0.54846021483896101</v>
      </c>
      <c r="M4027" s="2">
        <v>0.40688574450312498</v>
      </c>
      <c r="N4027" s="2">
        <v>0.472398817573769</v>
      </c>
      <c r="O4027" s="2">
        <v>0.29969268564845097</v>
      </c>
      <c r="P4027">
        <v>6</v>
      </c>
    </row>
    <row r="4028" spans="1:16" x14ac:dyDescent="0.2">
      <c r="A4028">
        <v>1148730</v>
      </c>
      <c r="B4028" t="s">
        <v>4039</v>
      </c>
      <c r="C4028">
        <v>0</v>
      </c>
      <c r="D4028" s="2"/>
      <c r="E4028" s="2">
        <v>3</v>
      </c>
      <c r="F4028" s="2"/>
      <c r="G4028" s="2">
        <v>1</v>
      </c>
      <c r="H4028" s="2"/>
      <c r="I4028">
        <v>0</v>
      </c>
      <c r="J4028" s="1">
        <v>1.3620390632803301E-5</v>
      </c>
      <c r="K4028" s="1">
        <v>3.3681827980168101E-6</v>
      </c>
      <c r="L4028" s="2" t="s">
        <v>306</v>
      </c>
      <c r="M4028" s="2" t="s">
        <v>306</v>
      </c>
      <c r="N4028" s="2" t="s">
        <v>306</v>
      </c>
      <c r="P4028">
        <v>10</v>
      </c>
    </row>
    <row r="4029" spans="1:16" x14ac:dyDescent="0.2">
      <c r="A4029">
        <v>1148790</v>
      </c>
      <c r="B4029" t="s">
        <v>4040</v>
      </c>
      <c r="C4029">
        <v>0</v>
      </c>
      <c r="D4029" s="2"/>
      <c r="E4029" s="2">
        <v>2</v>
      </c>
      <c r="F4029" s="2"/>
      <c r="G4029" s="2">
        <v>1</v>
      </c>
      <c r="H4029" s="2"/>
      <c r="I4029">
        <v>0</v>
      </c>
      <c r="J4029" s="1">
        <v>9.0802604218688902E-6</v>
      </c>
      <c r="K4029" s="1">
        <v>3.3681827980168101E-6</v>
      </c>
      <c r="L4029" s="2" t="s">
        <v>306</v>
      </c>
      <c r="M4029" s="2" t="s">
        <v>306</v>
      </c>
      <c r="N4029" s="2" t="s">
        <v>306</v>
      </c>
      <c r="P4029">
        <v>10</v>
      </c>
    </row>
    <row r="4030" spans="1:16" x14ac:dyDescent="0.2">
      <c r="A4030">
        <v>1148802</v>
      </c>
      <c r="B4030" s="7" t="s">
        <v>4041</v>
      </c>
      <c r="C4030">
        <v>0</v>
      </c>
      <c r="D4030" s="2">
        <f>1000000*C4030/495425</f>
        <v>0</v>
      </c>
      <c r="E4030" s="2">
        <v>100</v>
      </c>
      <c r="F4030" s="2">
        <f>1000000*E4030/220258</f>
        <v>454.01302109344493</v>
      </c>
      <c r="G4030" s="2">
        <v>13</v>
      </c>
      <c r="H4030" s="2">
        <f>1000000*G4030/296896</f>
        <v>43.786376374218584</v>
      </c>
      <c r="I4030">
        <v>0</v>
      </c>
      <c r="J4030">
        <v>4.5401302109344401E-4</v>
      </c>
      <c r="K4030" s="1">
        <v>4.3786376374218498E-5</v>
      </c>
      <c r="L4030" s="2" t="s">
        <v>306</v>
      </c>
      <c r="M4030" s="2" t="s">
        <v>306</v>
      </c>
      <c r="N4030" s="4" t="s">
        <v>306</v>
      </c>
      <c r="P4030">
        <v>11</v>
      </c>
    </row>
    <row r="4031" spans="1:16" x14ac:dyDescent="0.2">
      <c r="A4031">
        <v>1148826</v>
      </c>
      <c r="B4031" t="s">
        <v>4042</v>
      </c>
      <c r="C4031">
        <v>0</v>
      </c>
      <c r="D4031" s="2"/>
      <c r="E4031" s="2">
        <v>2</v>
      </c>
      <c r="F4031" s="2"/>
      <c r="G4031" s="2">
        <v>1</v>
      </c>
      <c r="H4031" s="2"/>
      <c r="I4031">
        <v>0</v>
      </c>
      <c r="J4031" s="1">
        <v>9.0802604218688902E-6</v>
      </c>
      <c r="K4031" s="1">
        <v>3.3681827980168101E-6</v>
      </c>
      <c r="L4031" s="2" t="s">
        <v>306</v>
      </c>
      <c r="M4031" s="2" t="s">
        <v>306</v>
      </c>
      <c r="N4031" s="2" t="s">
        <v>306</v>
      </c>
      <c r="P4031">
        <v>11</v>
      </c>
    </row>
    <row r="4032" spans="1:16" x14ac:dyDescent="0.2">
      <c r="A4032">
        <v>1150848</v>
      </c>
      <c r="B4032" t="s">
        <v>4043</v>
      </c>
      <c r="C4032">
        <v>59</v>
      </c>
      <c r="D4032" s="2">
        <f>1000000*C4032/495425</f>
        <v>119.08967048493717</v>
      </c>
      <c r="E4032" s="2">
        <v>58</v>
      </c>
      <c r="F4032" s="2">
        <f>1000000*E4032/220258</f>
        <v>263.32755223419809</v>
      </c>
      <c r="G4032" s="2">
        <v>41</v>
      </c>
      <c r="H4032" s="2">
        <f>1000000*G4032/296896</f>
        <v>138.09549471868937</v>
      </c>
      <c r="I4032">
        <v>1.22099869415224E-4</v>
      </c>
      <c r="J4032">
        <v>2.6332755223419798E-4</v>
      </c>
      <c r="K4032">
        <v>1.38095494718689E-4</v>
      </c>
      <c r="L4032" s="2">
        <v>2.1566571159769299</v>
      </c>
      <c r="M4032" s="2">
        <v>1.1310044423476699</v>
      </c>
      <c r="N4032" s="4">
        <v>1.5617902480136701</v>
      </c>
      <c r="O4032" s="2">
        <v>0.656716018641883</v>
      </c>
      <c r="P4032">
        <v>3</v>
      </c>
    </row>
    <row r="4033" spans="1:16" x14ac:dyDescent="0.2">
      <c r="A4033">
        <v>1150849</v>
      </c>
      <c r="B4033" t="s">
        <v>4044</v>
      </c>
      <c r="C4033">
        <v>3</v>
      </c>
      <c r="D4033" s="2"/>
      <c r="E4033" s="2">
        <v>3</v>
      </c>
      <c r="F4033" s="2"/>
      <c r="G4033" s="2">
        <v>3</v>
      </c>
      <c r="H4033" s="2"/>
      <c r="I4033" s="1">
        <v>6.2084679363673401E-6</v>
      </c>
      <c r="J4033" s="1">
        <v>1.3620390632803301E-5</v>
      </c>
      <c r="K4033" s="1">
        <v>1.0104548394050401E-5</v>
      </c>
      <c r="L4033" s="2">
        <v>2.1938408593558401</v>
      </c>
      <c r="M4033" s="2">
        <v>1.6275429780124999</v>
      </c>
      <c r="N4033" s="2">
        <v>1.88959527029507</v>
      </c>
      <c r="O4033" s="2">
        <v>0.29969268564845097</v>
      </c>
      <c r="P4033">
        <v>4</v>
      </c>
    </row>
    <row r="4034" spans="1:16" x14ac:dyDescent="0.2">
      <c r="A4034">
        <v>1150854</v>
      </c>
      <c r="B4034" t="s">
        <v>4045</v>
      </c>
      <c r="C4034">
        <v>4</v>
      </c>
      <c r="D4034" s="2"/>
      <c r="E4034" s="2">
        <v>1</v>
      </c>
      <c r="F4034" s="2"/>
      <c r="G4034" s="2">
        <v>1</v>
      </c>
      <c r="H4034" s="2"/>
      <c r="I4034" s="1">
        <v>8.2779572484897901E-6</v>
      </c>
      <c r="J4034" s="1">
        <v>4.54013021093444E-6</v>
      </c>
      <c r="K4034" s="1">
        <v>3.3681827980168101E-6</v>
      </c>
      <c r="L4034" s="2">
        <v>0.54846021483896101</v>
      </c>
      <c r="M4034" s="2">
        <v>0.40688574450312498</v>
      </c>
      <c r="N4034" s="2">
        <v>0.472398817573769</v>
      </c>
      <c r="O4034" s="2">
        <v>0.29969268564845097</v>
      </c>
      <c r="P4034">
        <v>4</v>
      </c>
    </row>
    <row r="4035" spans="1:16" x14ac:dyDescent="0.2">
      <c r="A4035">
        <v>1150860</v>
      </c>
      <c r="B4035" t="s">
        <v>4046</v>
      </c>
      <c r="C4035">
        <v>2</v>
      </c>
      <c r="D4035" s="2"/>
      <c r="E4035" s="2">
        <v>2</v>
      </c>
      <c r="F4035" s="2"/>
      <c r="G4035" s="2">
        <v>22</v>
      </c>
      <c r="H4035" s="2"/>
      <c r="I4035" s="1">
        <v>4.13897862424489E-6</v>
      </c>
      <c r="J4035" s="1">
        <v>9.0802604218688902E-6</v>
      </c>
      <c r="K4035" s="1">
        <v>7.4100021556369901E-5</v>
      </c>
      <c r="L4035" s="2">
        <v>2.1938408593558401</v>
      </c>
      <c r="M4035" s="2">
        <v>17.902972758137501</v>
      </c>
      <c r="N4035" s="2">
        <v>6.2670785171989598</v>
      </c>
      <c r="O4035" s="2">
        <v>2.5066116302309802</v>
      </c>
      <c r="P4035">
        <v>4</v>
      </c>
    </row>
    <row r="4036" spans="1:16" x14ac:dyDescent="0.2">
      <c r="A4036">
        <v>1150872</v>
      </c>
      <c r="B4036" t="s">
        <v>4047</v>
      </c>
      <c r="C4036">
        <v>2</v>
      </c>
      <c r="D4036" s="2"/>
      <c r="E4036" s="2">
        <v>9</v>
      </c>
      <c r="F4036" s="2"/>
      <c r="G4036" s="2">
        <v>7</v>
      </c>
      <c r="H4036" s="2"/>
      <c r="I4036" s="1">
        <v>4.13897862424489E-6</v>
      </c>
      <c r="J4036" s="1">
        <v>4.0861171898409997E-5</v>
      </c>
      <c r="K4036" s="1">
        <v>2.3577279586117598E-5</v>
      </c>
      <c r="L4036" s="2">
        <v>9.8722838671013005</v>
      </c>
      <c r="M4036" s="2">
        <v>5.6964004230437499</v>
      </c>
      <c r="N4036" s="2">
        <v>7.49909874564697</v>
      </c>
      <c r="O4036" s="2">
        <v>0.55685137450437405</v>
      </c>
      <c r="P4036">
        <v>4</v>
      </c>
    </row>
    <row r="4037" spans="1:16" x14ac:dyDescent="0.2">
      <c r="A4037">
        <v>1150896</v>
      </c>
      <c r="B4037" t="s">
        <v>4048</v>
      </c>
      <c r="C4037">
        <v>4</v>
      </c>
      <c r="D4037" s="2"/>
      <c r="E4037" s="2">
        <v>3</v>
      </c>
      <c r="F4037" s="2"/>
      <c r="G4037" s="2">
        <v>1</v>
      </c>
      <c r="H4037" s="2"/>
      <c r="I4037" s="1">
        <v>8.2779572484897901E-6</v>
      </c>
      <c r="J4037" s="1">
        <v>1.3620390632803301E-5</v>
      </c>
      <c r="K4037" s="1">
        <v>3.3681827980168101E-6</v>
      </c>
      <c r="L4037" s="2">
        <v>1.6453806445168799</v>
      </c>
      <c r="M4037" s="2">
        <v>0.40688574450312498</v>
      </c>
      <c r="N4037" s="2">
        <v>0.81821875347322903</v>
      </c>
      <c r="O4037" s="2">
        <v>1.51364765810672</v>
      </c>
      <c r="P4037">
        <v>4</v>
      </c>
    </row>
    <row r="4038" spans="1:16" x14ac:dyDescent="0.2">
      <c r="A4038">
        <v>1150920</v>
      </c>
      <c r="B4038" t="s">
        <v>4049</v>
      </c>
      <c r="C4038">
        <v>3</v>
      </c>
      <c r="D4038" s="2"/>
      <c r="E4038" s="2">
        <v>4</v>
      </c>
      <c r="F4038" s="2"/>
      <c r="G4038" s="2">
        <v>2</v>
      </c>
      <c r="H4038" s="2"/>
      <c r="I4038" s="1">
        <v>6.2084679363673401E-6</v>
      </c>
      <c r="J4038" s="1">
        <v>1.8160520843737699E-5</v>
      </c>
      <c r="K4038" s="1">
        <v>6.7363655960336201E-6</v>
      </c>
      <c r="L4038" s="2">
        <v>2.9251211458077901</v>
      </c>
      <c r="M4038" s="2">
        <v>1.0850286520083301</v>
      </c>
      <c r="N4038" s="2">
        <v>1.7815275057649</v>
      </c>
      <c r="O4038" s="2">
        <v>1.03287346832706</v>
      </c>
      <c r="P4038">
        <v>4</v>
      </c>
    </row>
    <row r="4039" spans="1:16" x14ac:dyDescent="0.2">
      <c r="A4039">
        <v>1150992</v>
      </c>
      <c r="B4039" t="s">
        <v>4050</v>
      </c>
      <c r="C4039">
        <v>8</v>
      </c>
      <c r="D4039" s="2"/>
      <c r="E4039" s="2">
        <v>4</v>
      </c>
      <c r="F4039" s="2"/>
      <c r="G4039" s="2">
        <v>1</v>
      </c>
      <c r="H4039" s="2"/>
      <c r="I4039" s="1">
        <v>1.6555914496979499E-5</v>
      </c>
      <c r="J4039" s="1">
        <v>1.8160520843737699E-5</v>
      </c>
      <c r="K4039" s="1">
        <v>3.3681827980168101E-6</v>
      </c>
      <c r="L4039" s="2">
        <v>1.09692042967792</v>
      </c>
      <c r="M4039" s="2">
        <v>0.20344287225156199</v>
      </c>
      <c r="N4039" s="2">
        <v>0.472398817573769</v>
      </c>
      <c r="O4039" s="2">
        <v>1.8913628150367501</v>
      </c>
      <c r="P4039">
        <v>4</v>
      </c>
    </row>
    <row r="4040" spans="1:16" x14ac:dyDescent="0.2">
      <c r="A4040">
        <v>1151136</v>
      </c>
      <c r="B4040" t="s">
        <v>4051</v>
      </c>
      <c r="C4040">
        <v>3</v>
      </c>
      <c r="D4040" s="2"/>
      <c r="E4040" s="2">
        <v>1</v>
      </c>
      <c r="F4040" s="2"/>
      <c r="G4040" s="2">
        <v>2</v>
      </c>
      <c r="H4040" s="2"/>
      <c r="I4040" s="1">
        <v>6.2084679363673401E-6</v>
      </c>
      <c r="J4040" s="1">
        <v>4.54013021093444E-6</v>
      </c>
      <c r="K4040" s="1">
        <v>6.7363655960336201E-6</v>
      </c>
      <c r="L4040" s="2">
        <v>0.73128028645194798</v>
      </c>
      <c r="M4040" s="2">
        <v>1.0850286520083301</v>
      </c>
      <c r="N4040" s="2">
        <v>0.89076375288245002</v>
      </c>
      <c r="O4040" s="2">
        <v>0.39712927744498</v>
      </c>
      <c r="P4040">
        <v>4</v>
      </c>
    </row>
    <row r="4041" spans="1:16" x14ac:dyDescent="0.2">
      <c r="A4041">
        <v>1151280</v>
      </c>
      <c r="B4041" t="s">
        <v>4052</v>
      </c>
      <c r="C4041">
        <v>1</v>
      </c>
      <c r="D4041" s="2"/>
      <c r="E4041" s="2">
        <v>1</v>
      </c>
      <c r="F4041" s="2"/>
      <c r="G4041" s="2">
        <v>1</v>
      </c>
      <c r="H4041" s="2"/>
      <c r="I4041" s="1">
        <v>2.0694893121224399E-6</v>
      </c>
      <c r="J4041" s="1">
        <v>4.54013021093444E-6</v>
      </c>
      <c r="K4041" s="1">
        <v>3.3681827980168101E-6</v>
      </c>
      <c r="L4041" s="2">
        <v>2.1938408593558401</v>
      </c>
      <c r="M4041" s="2">
        <v>1.6275429780124999</v>
      </c>
      <c r="N4041" s="2">
        <v>1.88959527029507</v>
      </c>
      <c r="O4041" s="2">
        <v>0.29969268564845097</v>
      </c>
      <c r="P4041">
        <v>4</v>
      </c>
    </row>
    <row r="4042" spans="1:16" x14ac:dyDescent="0.2">
      <c r="A4042">
        <v>1152576</v>
      </c>
      <c r="B4042" t="s">
        <v>4053</v>
      </c>
      <c r="C4042">
        <v>7</v>
      </c>
      <c r="D4042" s="2"/>
      <c r="E4042" s="2">
        <v>4</v>
      </c>
      <c r="F4042" s="2"/>
      <c r="G4042" s="2">
        <v>5</v>
      </c>
      <c r="H4042" s="2"/>
      <c r="I4042" s="1">
        <v>1.44864251848571E-5</v>
      </c>
      <c r="J4042" s="1">
        <v>1.8160520843737699E-5</v>
      </c>
      <c r="K4042" s="1">
        <v>1.6840913990084E-5</v>
      </c>
      <c r="L4042" s="2">
        <v>1.2536233482033401</v>
      </c>
      <c r="M4042" s="2">
        <v>1.1625306985803501</v>
      </c>
      <c r="N4042" s="2">
        <v>1.2072181355262499</v>
      </c>
      <c r="O4042" s="2">
        <v>7.5456661014516799E-2</v>
      </c>
      <c r="P4042">
        <v>4</v>
      </c>
    </row>
    <row r="4043" spans="1:16" x14ac:dyDescent="0.2">
      <c r="A4043">
        <v>1155276</v>
      </c>
      <c r="B4043" t="s">
        <v>4054</v>
      </c>
      <c r="C4043">
        <v>0</v>
      </c>
      <c r="D4043" s="2"/>
      <c r="E4043" s="2">
        <v>1</v>
      </c>
      <c r="F4043" s="2"/>
      <c r="G4043" s="2">
        <v>1</v>
      </c>
      <c r="H4043" s="2"/>
      <c r="I4043">
        <v>0</v>
      </c>
      <c r="J4043" s="1">
        <v>4.54013021093444E-6</v>
      </c>
      <c r="K4043" s="1">
        <v>3.3681827980168101E-6</v>
      </c>
      <c r="L4043" s="2" t="s">
        <v>306</v>
      </c>
      <c r="M4043" s="2" t="s">
        <v>306</v>
      </c>
      <c r="N4043" s="2" t="s">
        <v>306</v>
      </c>
      <c r="P4043">
        <v>8</v>
      </c>
    </row>
    <row r="4044" spans="1:16" x14ac:dyDescent="0.2">
      <c r="A4044">
        <v>1155722</v>
      </c>
      <c r="B4044" t="s">
        <v>4055</v>
      </c>
      <c r="C4044">
        <v>3</v>
      </c>
      <c r="D4044" s="2"/>
      <c r="E4044" s="2">
        <v>5</v>
      </c>
      <c r="F4044" s="2"/>
      <c r="G4044" s="2">
        <v>1</v>
      </c>
      <c r="H4044" s="2"/>
      <c r="I4044" s="1">
        <v>6.2084679363673401E-6</v>
      </c>
      <c r="J4044" s="1">
        <v>2.2700651054672199E-5</v>
      </c>
      <c r="K4044" s="1">
        <v>3.3681827980168101E-6</v>
      </c>
      <c r="L4044" s="2">
        <v>3.6564014322597398</v>
      </c>
      <c r="M4044" s="2">
        <v>0.54251432600416705</v>
      </c>
      <c r="N4044" s="2">
        <v>1.4084211581139501</v>
      </c>
      <c r="O4044" s="2">
        <v>2.2109062252554001</v>
      </c>
      <c r="P4044">
        <v>9</v>
      </c>
    </row>
    <row r="4045" spans="1:16" x14ac:dyDescent="0.2">
      <c r="A4045">
        <v>1156032</v>
      </c>
      <c r="B4045" t="s">
        <v>4056</v>
      </c>
      <c r="C4045">
        <v>8</v>
      </c>
      <c r="D4045" s="2"/>
      <c r="E4045" s="2">
        <v>1</v>
      </c>
      <c r="F4045" s="2"/>
      <c r="G4045" s="2">
        <v>3</v>
      </c>
      <c r="H4045" s="2"/>
      <c r="I4045" s="1">
        <v>1.6555914496979499E-5</v>
      </c>
      <c r="J4045" s="1">
        <v>4.54013021093444E-6</v>
      </c>
      <c r="K4045" s="1">
        <v>1.0104548394050401E-5</v>
      </c>
      <c r="L4045" s="2">
        <v>0.27423010741948001</v>
      </c>
      <c r="M4045" s="2">
        <v>0.61032861675468797</v>
      </c>
      <c r="N4045" s="2">
        <v>0.40910937673661402</v>
      </c>
      <c r="O4045" s="2">
        <v>0.82153704717354403</v>
      </c>
      <c r="P4045">
        <v>4</v>
      </c>
    </row>
    <row r="4046" spans="1:16" x14ac:dyDescent="0.2">
      <c r="A4046">
        <v>1156044</v>
      </c>
      <c r="B4046" t="s">
        <v>4057</v>
      </c>
      <c r="C4046">
        <v>0</v>
      </c>
      <c r="D4046" s="2"/>
      <c r="E4046" s="2">
        <v>1</v>
      </c>
      <c r="F4046" s="2"/>
      <c r="G4046" s="2">
        <v>1</v>
      </c>
      <c r="H4046" s="2"/>
      <c r="I4046">
        <v>0</v>
      </c>
      <c r="J4046" s="1">
        <v>4.54013021093444E-6</v>
      </c>
      <c r="K4046" s="1">
        <v>3.3681827980168101E-6</v>
      </c>
      <c r="L4046" s="2" t="s">
        <v>306</v>
      </c>
      <c r="M4046" s="2" t="s">
        <v>306</v>
      </c>
      <c r="N4046" s="2" t="s">
        <v>306</v>
      </c>
      <c r="P4046">
        <v>5</v>
      </c>
    </row>
    <row r="4047" spans="1:16" x14ac:dyDescent="0.2">
      <c r="A4047">
        <v>1156483</v>
      </c>
      <c r="B4047" t="s">
        <v>4058</v>
      </c>
      <c r="C4047">
        <v>16</v>
      </c>
      <c r="E4047">
        <v>1</v>
      </c>
      <c r="G4047">
        <v>1</v>
      </c>
      <c r="I4047" s="1">
        <v>3.31118289939591E-5</v>
      </c>
      <c r="J4047" s="1">
        <v>4.54013021093444E-6</v>
      </c>
      <c r="K4047" s="1">
        <v>3.3681827980168101E-6</v>
      </c>
      <c r="L4047">
        <v>0.13711505370974</v>
      </c>
      <c r="M4047">
        <v>0.101721436125781</v>
      </c>
      <c r="N4047">
        <v>0.118099704393442</v>
      </c>
      <c r="O4047">
        <v>0.29969268564845097</v>
      </c>
      <c r="P4047">
        <v>8</v>
      </c>
    </row>
    <row r="4048" spans="1:16" x14ac:dyDescent="0.2">
      <c r="A4048">
        <v>1161216</v>
      </c>
      <c r="B4048" t="s">
        <v>4059</v>
      </c>
      <c r="C4048">
        <v>8</v>
      </c>
      <c r="D4048" s="2"/>
      <c r="E4048" s="2">
        <v>4</v>
      </c>
      <c r="F4048" s="2"/>
      <c r="G4048" s="2">
        <v>3</v>
      </c>
      <c r="H4048" s="2"/>
      <c r="I4048" s="1">
        <v>1.6555914496979499E-5</v>
      </c>
      <c r="J4048" s="1">
        <v>1.8160520843737699E-5</v>
      </c>
      <c r="K4048" s="1">
        <v>1.0104548394050401E-5</v>
      </c>
      <c r="L4048" s="2">
        <v>1.09692042967792</v>
      </c>
      <c r="M4048" s="2">
        <v>0.61032861675468797</v>
      </c>
      <c r="N4048" s="2">
        <v>0.81821875347322903</v>
      </c>
      <c r="O4048" s="2">
        <v>0.59469648044330103</v>
      </c>
      <c r="P4048">
        <v>4</v>
      </c>
    </row>
    <row r="4049" spans="1:16" x14ac:dyDescent="0.2">
      <c r="A4049">
        <v>1166400</v>
      </c>
      <c r="B4049" t="s">
        <v>4060</v>
      </c>
      <c r="C4049">
        <v>15</v>
      </c>
      <c r="D4049" s="2"/>
      <c r="E4049" s="2">
        <v>1</v>
      </c>
      <c r="F4049" s="2"/>
      <c r="G4049" s="2">
        <v>8</v>
      </c>
      <c r="H4049" s="2"/>
      <c r="I4049" s="1">
        <v>3.10423396818367E-5</v>
      </c>
      <c r="J4049" s="1">
        <v>4.54013021093444E-6</v>
      </c>
      <c r="K4049" s="1">
        <v>2.6945462384134501E-5</v>
      </c>
      <c r="L4049" s="2">
        <v>0.14625605729038901</v>
      </c>
      <c r="M4049" s="2">
        <v>0.86802292160666805</v>
      </c>
      <c r="N4049" s="2">
        <v>0.35630550115297999</v>
      </c>
      <c r="O4049" s="2">
        <v>2.0256966619395098</v>
      </c>
      <c r="P4049">
        <v>4</v>
      </c>
    </row>
    <row r="4050" spans="1:16" x14ac:dyDescent="0.2">
      <c r="A4050">
        <v>1166424</v>
      </c>
      <c r="B4050" t="s">
        <v>4061</v>
      </c>
      <c r="C4050">
        <v>1</v>
      </c>
      <c r="D4050" s="2"/>
      <c r="E4050" s="2">
        <v>1</v>
      </c>
      <c r="F4050" s="2"/>
      <c r="G4050" s="2">
        <v>1</v>
      </c>
      <c r="H4050" s="2"/>
      <c r="I4050" s="1">
        <v>2.0694893121224399E-6</v>
      </c>
      <c r="J4050" s="1">
        <v>4.54013021093444E-6</v>
      </c>
      <c r="K4050" s="1">
        <v>3.3681827980168101E-6</v>
      </c>
      <c r="L4050" s="2">
        <v>2.1938408593558401</v>
      </c>
      <c r="M4050" s="2">
        <v>1.6275429780124999</v>
      </c>
      <c r="N4050" s="2">
        <v>1.88959527029507</v>
      </c>
      <c r="O4050" s="2">
        <v>0.29969268564845097</v>
      </c>
      <c r="P4050">
        <v>5</v>
      </c>
    </row>
    <row r="4051" spans="1:16" x14ac:dyDescent="0.2">
      <c r="A4051">
        <v>1168128</v>
      </c>
      <c r="B4051" t="s">
        <v>4062</v>
      </c>
      <c r="C4051">
        <v>1</v>
      </c>
      <c r="D4051" s="2"/>
      <c r="E4051" s="2">
        <v>1</v>
      </c>
      <c r="F4051" s="2"/>
      <c r="G4051" s="2">
        <v>1</v>
      </c>
      <c r="H4051" s="2"/>
      <c r="I4051" s="1">
        <v>2.0694893121224399E-6</v>
      </c>
      <c r="J4051" s="1">
        <v>4.54013021093444E-6</v>
      </c>
      <c r="K4051" s="1">
        <v>3.3681827980168101E-6</v>
      </c>
      <c r="L4051" s="2">
        <v>2.1938408593558401</v>
      </c>
      <c r="M4051" s="2">
        <v>1.6275429780124999</v>
      </c>
      <c r="N4051" s="2">
        <v>1.88959527029507</v>
      </c>
      <c r="O4051" s="2">
        <v>0.29969268564845097</v>
      </c>
      <c r="P4051">
        <v>5</v>
      </c>
    </row>
    <row r="4052" spans="1:16" x14ac:dyDescent="0.2">
      <c r="A4052">
        <v>1169911</v>
      </c>
      <c r="B4052" t="s">
        <v>4063</v>
      </c>
      <c r="C4052">
        <v>0</v>
      </c>
      <c r="D4052" s="2"/>
      <c r="E4052" s="2">
        <v>16</v>
      </c>
      <c r="F4052" s="2"/>
      <c r="G4052" s="2">
        <v>3</v>
      </c>
      <c r="H4052" s="2"/>
      <c r="I4052">
        <v>0</v>
      </c>
      <c r="J4052" s="1">
        <v>7.2642083374951095E-5</v>
      </c>
      <c r="K4052" s="1">
        <v>1.0104548394050401E-5</v>
      </c>
      <c r="L4052" s="2" t="s">
        <v>306</v>
      </c>
      <c r="M4052" s="2" t="s">
        <v>306</v>
      </c>
      <c r="N4052" s="2" t="s">
        <v>306</v>
      </c>
      <c r="P4052">
        <v>8</v>
      </c>
    </row>
    <row r="4053" spans="1:16" x14ac:dyDescent="0.2">
      <c r="A4053">
        <v>1172397</v>
      </c>
      <c r="B4053" t="s">
        <v>4064</v>
      </c>
      <c r="C4053">
        <v>1</v>
      </c>
      <c r="D4053" s="2"/>
      <c r="E4053" s="2">
        <v>1</v>
      </c>
      <c r="F4053" s="2"/>
      <c r="G4053" s="2">
        <v>1</v>
      </c>
      <c r="H4053" s="2"/>
      <c r="I4053" s="1">
        <v>2.0694893121224399E-6</v>
      </c>
      <c r="J4053" s="1">
        <v>4.54013021093444E-6</v>
      </c>
      <c r="K4053" s="1">
        <v>3.3681827980168101E-6</v>
      </c>
      <c r="L4053" s="2">
        <v>2.1938408593558401</v>
      </c>
      <c r="M4053" s="2">
        <v>1.6275429780124999</v>
      </c>
      <c r="N4053" s="2">
        <v>1.88959527029507</v>
      </c>
      <c r="O4053" s="2">
        <v>0.29969268564845097</v>
      </c>
      <c r="P4053">
        <v>12</v>
      </c>
    </row>
    <row r="4054" spans="1:16" x14ac:dyDescent="0.2">
      <c r="A4054">
        <v>1179906</v>
      </c>
      <c r="B4054" t="s">
        <v>4065</v>
      </c>
      <c r="C4054">
        <v>0</v>
      </c>
      <c r="D4054" s="2"/>
      <c r="E4054" s="2">
        <v>1</v>
      </c>
      <c r="F4054" s="2"/>
      <c r="G4054" s="2">
        <v>2</v>
      </c>
      <c r="H4054" s="2"/>
      <c r="I4054">
        <v>0</v>
      </c>
      <c r="J4054" s="1">
        <v>4.54013021093444E-6</v>
      </c>
      <c r="K4054" s="1">
        <v>6.7363655960336201E-6</v>
      </c>
      <c r="L4054" s="2" t="s">
        <v>306</v>
      </c>
      <c r="M4054" s="2" t="s">
        <v>306</v>
      </c>
      <c r="N4054" s="2" t="s">
        <v>306</v>
      </c>
      <c r="P4054">
        <v>12</v>
      </c>
    </row>
    <row r="4055" spans="1:16" x14ac:dyDescent="0.2">
      <c r="A4055">
        <v>1180440</v>
      </c>
      <c r="B4055" t="s">
        <v>4066</v>
      </c>
      <c r="C4055">
        <v>0</v>
      </c>
      <c r="D4055" s="2"/>
      <c r="E4055" s="2">
        <v>1</v>
      </c>
      <c r="F4055" s="2"/>
      <c r="G4055" s="2">
        <v>1</v>
      </c>
      <c r="H4055" s="2"/>
      <c r="I4055">
        <v>0</v>
      </c>
      <c r="J4055" s="1">
        <v>4.54013021093444E-6</v>
      </c>
      <c r="K4055" s="1">
        <v>3.3681827980168101E-6</v>
      </c>
      <c r="L4055" s="2" t="s">
        <v>306</v>
      </c>
      <c r="M4055" s="2" t="s">
        <v>306</v>
      </c>
      <c r="N4055" s="2" t="s">
        <v>306</v>
      </c>
      <c r="P4055">
        <v>8</v>
      </c>
    </row>
    <row r="4056" spans="1:16" x14ac:dyDescent="0.2">
      <c r="A4056">
        <v>1180584</v>
      </c>
      <c r="B4056" t="s">
        <v>4067</v>
      </c>
      <c r="C4056">
        <v>5</v>
      </c>
      <c r="D4056" s="2"/>
      <c r="E4056" s="2">
        <v>25</v>
      </c>
      <c r="F4056" s="2"/>
      <c r="G4056" s="2">
        <v>5</v>
      </c>
      <c r="H4056" s="2"/>
      <c r="I4056" s="1">
        <v>1.03474465606122E-5</v>
      </c>
      <c r="J4056">
        <v>1.13503255273361E-4</v>
      </c>
      <c r="K4056" s="1">
        <v>1.6840913990084E-5</v>
      </c>
      <c r="L4056" s="2">
        <v>10.9692042967792</v>
      </c>
      <c r="M4056" s="2">
        <v>1.6275429780124999</v>
      </c>
      <c r="N4056" s="2">
        <v>4.2252634743418698</v>
      </c>
      <c r="O4056" s="2">
        <v>2.2109062252554001</v>
      </c>
      <c r="P4056">
        <v>8</v>
      </c>
    </row>
    <row r="4057" spans="1:16" x14ac:dyDescent="0.2">
      <c r="A4057">
        <v>1180586</v>
      </c>
      <c r="B4057" t="s">
        <v>4068</v>
      </c>
      <c r="C4057">
        <v>0</v>
      </c>
      <c r="D4057" s="2"/>
      <c r="E4057" s="2">
        <v>1</v>
      </c>
      <c r="F4057" s="2"/>
      <c r="G4057" s="2">
        <v>1</v>
      </c>
      <c r="H4057" s="2"/>
      <c r="I4057">
        <v>0</v>
      </c>
      <c r="J4057" s="1">
        <v>4.54013021093444E-6</v>
      </c>
      <c r="K4057" s="1">
        <v>3.3681827980168101E-6</v>
      </c>
      <c r="L4057" s="2" t="s">
        <v>306</v>
      </c>
      <c r="M4057" s="2" t="s">
        <v>306</v>
      </c>
      <c r="N4057" s="2" t="s">
        <v>306</v>
      </c>
      <c r="P4057">
        <v>9</v>
      </c>
    </row>
    <row r="4058" spans="1:16" x14ac:dyDescent="0.2">
      <c r="A4058">
        <v>1181952</v>
      </c>
      <c r="B4058" t="s">
        <v>4069</v>
      </c>
      <c r="C4058">
        <v>97</v>
      </c>
      <c r="D4058" s="2">
        <f>1000000*C4058/495425</f>
        <v>195.7914921532018</v>
      </c>
      <c r="E4058" s="2">
        <v>38</v>
      </c>
      <c r="F4058" s="2">
        <f>1000000*E4058/220258</f>
        <v>172.5249480155091</v>
      </c>
      <c r="G4058" s="2">
        <v>25</v>
      </c>
      <c r="H4058" s="2">
        <f>1000000*G4058/296896</f>
        <v>84.20456995042035</v>
      </c>
      <c r="I4058">
        <v>2.00740463275877E-4</v>
      </c>
      <c r="J4058">
        <v>1.7252494801550899E-4</v>
      </c>
      <c r="K4058" s="1">
        <v>8.4204569950420297E-5</v>
      </c>
      <c r="L4058" s="2">
        <v>0.85944281088167096</v>
      </c>
      <c r="M4058" s="2">
        <v>0.41946983969394402</v>
      </c>
      <c r="N4058" s="4">
        <v>0.60042513114179896</v>
      </c>
      <c r="O4058" s="2">
        <v>0.73276908038651201</v>
      </c>
      <c r="P4058">
        <v>3</v>
      </c>
    </row>
    <row r="4059" spans="1:16" x14ac:dyDescent="0.2">
      <c r="A4059">
        <v>1181958</v>
      </c>
      <c r="B4059" t="s">
        <v>4070</v>
      </c>
      <c r="C4059">
        <v>7</v>
      </c>
      <c r="D4059" s="2"/>
      <c r="E4059" s="2">
        <v>2</v>
      </c>
      <c r="F4059" s="2"/>
      <c r="G4059" s="2">
        <v>1</v>
      </c>
      <c r="H4059" s="2"/>
      <c r="I4059" s="1">
        <v>1.44864251848571E-5</v>
      </c>
      <c r="J4059" s="1">
        <v>9.0802604218688902E-6</v>
      </c>
      <c r="K4059" s="1">
        <v>3.3681827980168101E-6</v>
      </c>
      <c r="L4059" s="2">
        <v>0.62681167410167005</v>
      </c>
      <c r="M4059" s="2">
        <v>0.23250613971607101</v>
      </c>
      <c r="N4059" s="2">
        <v>0.38175589409247801</v>
      </c>
      <c r="O4059" s="2">
        <v>1.03287346832706</v>
      </c>
      <c r="P4059">
        <v>4</v>
      </c>
    </row>
    <row r="4060" spans="1:16" x14ac:dyDescent="0.2">
      <c r="A4060">
        <v>1181964</v>
      </c>
      <c r="B4060" t="s">
        <v>4071</v>
      </c>
      <c r="C4060">
        <v>7</v>
      </c>
      <c r="D4060" s="2"/>
      <c r="E4060" s="2">
        <v>1</v>
      </c>
      <c r="F4060" s="2"/>
      <c r="G4060" s="2">
        <v>12</v>
      </c>
      <c r="H4060" s="2"/>
      <c r="I4060" s="1">
        <v>1.44864251848571E-5</v>
      </c>
      <c r="J4060" s="1">
        <v>4.54013021093444E-6</v>
      </c>
      <c r="K4060" s="1">
        <v>4.0418193576201697E-5</v>
      </c>
      <c r="L4060" s="2">
        <v>0.31340583705083502</v>
      </c>
      <c r="M4060" s="2">
        <v>2.79007367659286</v>
      </c>
      <c r="N4060" s="2">
        <v>0.93510714682654705</v>
      </c>
      <c r="O4060" s="2">
        <v>2.6485390983771602</v>
      </c>
      <c r="P4060">
        <v>4</v>
      </c>
    </row>
    <row r="4061" spans="1:16" x14ac:dyDescent="0.2">
      <c r="A4061">
        <v>1181976</v>
      </c>
      <c r="B4061" t="s">
        <v>4072</v>
      </c>
      <c r="C4061">
        <v>3</v>
      </c>
      <c r="D4061" s="2"/>
      <c r="E4061" s="2">
        <v>3</v>
      </c>
      <c r="F4061" s="2"/>
      <c r="G4061" s="2">
        <v>2</v>
      </c>
      <c r="H4061" s="2"/>
      <c r="I4061" s="1">
        <v>6.2084679363673401E-6</v>
      </c>
      <c r="J4061" s="1">
        <v>1.3620390632803301E-5</v>
      </c>
      <c r="K4061" s="1">
        <v>6.7363655960336201E-6</v>
      </c>
      <c r="L4061" s="2">
        <v>2.1938408593558401</v>
      </c>
      <c r="M4061" s="2">
        <v>1.0850286520083301</v>
      </c>
      <c r="N4061" s="2">
        <v>1.5428480775331299</v>
      </c>
      <c r="O4061" s="2">
        <v>0.71867880155795805</v>
      </c>
      <c r="P4061">
        <v>4</v>
      </c>
    </row>
    <row r="4062" spans="1:16" x14ac:dyDescent="0.2">
      <c r="A4062">
        <v>1182024</v>
      </c>
      <c r="B4062" t="s">
        <v>4073</v>
      </c>
      <c r="C4062">
        <v>2</v>
      </c>
      <c r="D4062" s="2"/>
      <c r="E4062" s="2">
        <v>4</v>
      </c>
      <c r="F4062" s="2"/>
      <c r="G4062" s="2">
        <v>3</v>
      </c>
      <c r="H4062" s="2"/>
      <c r="I4062" s="1">
        <v>4.13897862424489E-6</v>
      </c>
      <c r="J4062" s="1">
        <v>1.8160520843737699E-5</v>
      </c>
      <c r="K4062" s="1">
        <v>1.0104548394050401E-5</v>
      </c>
      <c r="L4062" s="2">
        <v>4.3876817187116899</v>
      </c>
      <c r="M4062" s="2">
        <v>2.4413144670187501</v>
      </c>
      <c r="N4062" s="2">
        <v>3.2728750138929099</v>
      </c>
      <c r="O4062" s="2">
        <v>0.59469648044330103</v>
      </c>
      <c r="P4062">
        <v>4</v>
      </c>
    </row>
    <row r="4063" spans="1:16" x14ac:dyDescent="0.2">
      <c r="A4063">
        <v>1182035</v>
      </c>
      <c r="B4063" t="s">
        <v>4074</v>
      </c>
      <c r="C4063">
        <v>0</v>
      </c>
      <c r="D4063" s="2"/>
      <c r="E4063" s="2">
        <v>7</v>
      </c>
      <c r="F4063" s="2"/>
      <c r="G4063" s="2">
        <v>1</v>
      </c>
      <c r="H4063" s="2"/>
      <c r="I4063">
        <v>0</v>
      </c>
      <c r="J4063" s="1">
        <v>3.1780911476541098E-5</v>
      </c>
      <c r="K4063" s="1">
        <v>3.3681827980168101E-6</v>
      </c>
      <c r="L4063" s="2" t="s">
        <v>306</v>
      </c>
      <c r="M4063" s="2" t="s">
        <v>306</v>
      </c>
      <c r="N4063" s="2" t="s">
        <v>306</v>
      </c>
      <c r="P4063">
        <v>7</v>
      </c>
    </row>
    <row r="4064" spans="1:16" x14ac:dyDescent="0.2">
      <c r="A4064">
        <v>1182096</v>
      </c>
      <c r="B4064" t="s">
        <v>4075</v>
      </c>
      <c r="C4064">
        <v>4</v>
      </c>
      <c r="D4064" s="2"/>
      <c r="E4064" s="2">
        <v>1</v>
      </c>
      <c r="F4064" s="2"/>
      <c r="G4064" s="2">
        <v>1</v>
      </c>
      <c r="H4064" s="2"/>
      <c r="I4064" s="1">
        <v>8.2779572484897901E-6</v>
      </c>
      <c r="J4064" s="1">
        <v>4.54013021093444E-6</v>
      </c>
      <c r="K4064" s="1">
        <v>3.3681827980168101E-6</v>
      </c>
      <c r="L4064" s="2">
        <v>0.54846021483896101</v>
      </c>
      <c r="M4064" s="2">
        <v>0.40688574450312498</v>
      </c>
      <c r="N4064" s="2">
        <v>0.472398817573769</v>
      </c>
      <c r="O4064" s="2">
        <v>0.29969268564845097</v>
      </c>
      <c r="P4064">
        <v>4</v>
      </c>
    </row>
    <row r="4065" spans="1:16" x14ac:dyDescent="0.2">
      <c r="A4065">
        <v>1182384</v>
      </c>
      <c r="B4065" t="s">
        <v>4076</v>
      </c>
      <c r="C4065">
        <v>1</v>
      </c>
      <c r="D4065" s="2"/>
      <c r="E4065" s="2">
        <v>2</v>
      </c>
      <c r="F4065" s="2"/>
      <c r="G4065" s="2">
        <v>2</v>
      </c>
      <c r="H4065" s="2"/>
      <c r="I4065" s="1">
        <v>2.0694893121224399E-6</v>
      </c>
      <c r="J4065" s="1">
        <v>9.0802604218688902E-6</v>
      </c>
      <c r="K4065" s="1">
        <v>6.7363655960336201E-6</v>
      </c>
      <c r="L4065" s="2">
        <v>4.3876817187116899</v>
      </c>
      <c r="M4065" s="2">
        <v>3.2550859560249998</v>
      </c>
      <c r="N4065" s="2">
        <v>3.7791905405901498</v>
      </c>
      <c r="O4065" s="2">
        <v>0.29969268564845097</v>
      </c>
      <c r="P4065">
        <v>4</v>
      </c>
    </row>
    <row r="4066" spans="1:16" x14ac:dyDescent="0.2">
      <c r="A4066">
        <v>1182672</v>
      </c>
      <c r="B4066" t="s">
        <v>4077</v>
      </c>
      <c r="C4066">
        <v>0</v>
      </c>
      <c r="D4066" s="2"/>
      <c r="E4066" s="2">
        <v>1</v>
      </c>
      <c r="F4066" s="2"/>
      <c r="G4066" s="2">
        <v>1</v>
      </c>
      <c r="H4066" s="2"/>
      <c r="I4066">
        <v>0</v>
      </c>
      <c r="J4066" s="1">
        <v>4.54013021093444E-6</v>
      </c>
      <c r="K4066" s="1">
        <v>3.3681827980168101E-6</v>
      </c>
      <c r="L4066" s="2" t="s">
        <v>306</v>
      </c>
      <c r="M4066" s="2" t="s">
        <v>306</v>
      </c>
      <c r="N4066" s="2" t="s">
        <v>306</v>
      </c>
      <c r="P4066">
        <v>5</v>
      </c>
    </row>
    <row r="4067" spans="1:16" x14ac:dyDescent="0.2">
      <c r="A4067">
        <v>1183680</v>
      </c>
      <c r="B4067" t="s">
        <v>4078</v>
      </c>
      <c r="C4067">
        <v>11</v>
      </c>
      <c r="D4067" s="2"/>
      <c r="E4067" s="2">
        <v>1</v>
      </c>
      <c r="F4067" s="2"/>
      <c r="G4067" s="2">
        <v>1</v>
      </c>
      <c r="H4067" s="2"/>
      <c r="I4067" s="1">
        <v>2.27643824333469E-5</v>
      </c>
      <c r="J4067" s="1">
        <v>4.54013021093444E-6</v>
      </c>
      <c r="K4067" s="1">
        <v>3.3681827980168101E-6</v>
      </c>
      <c r="L4067" s="2">
        <v>0.19944007812325801</v>
      </c>
      <c r="M4067" s="2">
        <v>0.14795845254659101</v>
      </c>
      <c r="N4067" s="2">
        <v>0.171781388208643</v>
      </c>
      <c r="O4067" s="2">
        <v>0.29969268564845097</v>
      </c>
      <c r="P4067">
        <v>4</v>
      </c>
    </row>
    <row r="4068" spans="1:16" x14ac:dyDescent="0.2">
      <c r="A4068">
        <v>1184118</v>
      </c>
      <c r="B4068" t="s">
        <v>4079</v>
      </c>
      <c r="C4068">
        <v>0</v>
      </c>
      <c r="D4068" s="2"/>
      <c r="E4068" s="2">
        <v>1</v>
      </c>
      <c r="F4068" s="2"/>
      <c r="G4068" s="2">
        <v>1</v>
      </c>
      <c r="H4068" s="2"/>
      <c r="I4068">
        <v>0</v>
      </c>
      <c r="J4068" s="1">
        <v>4.54013021093444E-6</v>
      </c>
      <c r="K4068" s="1">
        <v>3.3681827980168101E-6</v>
      </c>
      <c r="L4068" s="2" t="s">
        <v>306</v>
      </c>
      <c r="M4068" s="2" t="s">
        <v>306</v>
      </c>
      <c r="N4068" s="2" t="s">
        <v>306</v>
      </c>
      <c r="P4068">
        <v>6</v>
      </c>
    </row>
    <row r="4069" spans="1:16" x14ac:dyDescent="0.2">
      <c r="A4069">
        <v>1185036</v>
      </c>
      <c r="B4069" t="s">
        <v>4080</v>
      </c>
      <c r="C4069">
        <v>39</v>
      </c>
      <c r="D4069" s="2"/>
      <c r="E4069" s="2">
        <v>21</v>
      </c>
      <c r="F4069" s="2"/>
      <c r="G4069" s="2">
        <v>3</v>
      </c>
      <c r="H4069" s="2"/>
      <c r="I4069" s="1">
        <v>8.0710083172775394E-5</v>
      </c>
      <c r="J4069" s="1">
        <v>9.5342734429623396E-5</v>
      </c>
      <c r="K4069" s="1">
        <v>1.0104548394050401E-5</v>
      </c>
      <c r="L4069" s="2">
        <v>1.1812989242685299</v>
      </c>
      <c r="M4069" s="2">
        <v>0.12519561369326901</v>
      </c>
      <c r="N4069" s="2">
        <v>0.38456916644343397</v>
      </c>
      <c r="O4069" s="2">
        <v>2.7461986106226299</v>
      </c>
      <c r="P4069">
        <v>8</v>
      </c>
    </row>
    <row r="4070" spans="1:16" x14ac:dyDescent="0.2">
      <c r="A4070">
        <v>1185408</v>
      </c>
      <c r="B4070" t="s">
        <v>4081</v>
      </c>
      <c r="C4070">
        <v>2</v>
      </c>
      <c r="D4070" s="2"/>
      <c r="E4070" s="2">
        <v>1</v>
      </c>
      <c r="F4070" s="2"/>
      <c r="G4070" s="2">
        <v>2</v>
      </c>
      <c r="H4070" s="2"/>
      <c r="I4070" s="1">
        <v>4.13897862424489E-6</v>
      </c>
      <c r="J4070" s="1">
        <v>4.54013021093444E-6</v>
      </c>
      <c r="K4070" s="1">
        <v>6.7363655960336201E-6</v>
      </c>
      <c r="L4070" s="2">
        <v>1.09692042967792</v>
      </c>
      <c r="M4070" s="2">
        <v>1.6275429780124999</v>
      </c>
      <c r="N4070" s="2">
        <v>1.33614562932367</v>
      </c>
      <c r="O4070" s="2">
        <v>0.39712927744498</v>
      </c>
      <c r="P4070">
        <v>4</v>
      </c>
    </row>
    <row r="4071" spans="1:16" x14ac:dyDescent="0.2">
      <c r="A4071">
        <v>1187136</v>
      </c>
      <c r="B4071" t="s">
        <v>4082</v>
      </c>
      <c r="C4071">
        <v>9</v>
      </c>
      <c r="D4071" s="2"/>
      <c r="E4071" s="2">
        <v>2</v>
      </c>
      <c r="F4071" s="2"/>
      <c r="G4071" s="2">
        <v>4</v>
      </c>
      <c r="H4071" s="2"/>
      <c r="I4071" s="1">
        <v>1.8625403809102E-5</v>
      </c>
      <c r="J4071" s="1">
        <v>9.0802604218688902E-6</v>
      </c>
      <c r="K4071" s="1">
        <v>1.34727311920672E-5</v>
      </c>
      <c r="L4071" s="2">
        <v>0.48752019096796501</v>
      </c>
      <c r="M4071" s="2">
        <v>0.72335243467222299</v>
      </c>
      <c r="N4071" s="2">
        <v>0.59384250192163301</v>
      </c>
      <c r="O4071" s="2">
        <v>0.39712927744498</v>
      </c>
      <c r="P4071">
        <v>4</v>
      </c>
    </row>
    <row r="4072" spans="1:16" x14ac:dyDescent="0.2">
      <c r="A4072">
        <v>1192320</v>
      </c>
      <c r="B4072" t="s">
        <v>4083</v>
      </c>
      <c r="C4072">
        <v>6</v>
      </c>
      <c r="D4072" s="2"/>
      <c r="E4072" s="2">
        <v>3</v>
      </c>
      <c r="F4072" s="2"/>
      <c r="G4072" s="2">
        <v>1</v>
      </c>
      <c r="H4072" s="2"/>
      <c r="I4072" s="1">
        <v>1.2416935872734601E-5</v>
      </c>
      <c r="J4072" s="1">
        <v>1.3620390632803301E-5</v>
      </c>
      <c r="K4072" s="1">
        <v>3.3681827980168101E-6</v>
      </c>
      <c r="L4072" s="2">
        <v>1.09692042967792</v>
      </c>
      <c r="M4072" s="2">
        <v>0.27125716300208302</v>
      </c>
      <c r="N4072" s="2">
        <v>0.54547916898215298</v>
      </c>
      <c r="O4072" s="2">
        <v>1.51364765810672</v>
      </c>
      <c r="P4072">
        <v>4</v>
      </c>
    </row>
    <row r="4073" spans="1:16" x14ac:dyDescent="0.2">
      <c r="A4073">
        <v>1192608</v>
      </c>
      <c r="B4073" t="s">
        <v>4084</v>
      </c>
      <c r="C4073">
        <v>1</v>
      </c>
      <c r="D4073" s="2"/>
      <c r="E4073" s="2">
        <v>2</v>
      </c>
      <c r="F4073" s="2"/>
      <c r="G4073" s="2">
        <v>1</v>
      </c>
      <c r="H4073" s="2"/>
      <c r="I4073" s="1">
        <v>2.0694893121224399E-6</v>
      </c>
      <c r="J4073" s="1">
        <v>9.0802604218688902E-6</v>
      </c>
      <c r="K4073" s="1">
        <v>3.3681827980168101E-6</v>
      </c>
      <c r="L4073" s="2">
        <v>4.3876817187116899</v>
      </c>
      <c r="M4073" s="2">
        <v>1.6275429780124999</v>
      </c>
      <c r="N4073" s="2">
        <v>2.6722912586473502</v>
      </c>
      <c r="O4073" s="2">
        <v>1.03287346832706</v>
      </c>
      <c r="P4073">
        <v>5</v>
      </c>
    </row>
    <row r="4074" spans="1:16" x14ac:dyDescent="0.2">
      <c r="A4074">
        <v>1197504</v>
      </c>
      <c r="B4074" t="s">
        <v>4085</v>
      </c>
      <c r="C4074">
        <v>14</v>
      </c>
      <c r="D4074" s="2"/>
      <c r="E4074" s="2">
        <v>4</v>
      </c>
      <c r="F4074" s="2"/>
      <c r="G4074" s="2">
        <v>4</v>
      </c>
      <c r="H4074" s="2"/>
      <c r="I4074" s="1">
        <v>2.8972850369714199E-5</v>
      </c>
      <c r="J4074" s="1">
        <v>1.8160520843737699E-5</v>
      </c>
      <c r="K4074" s="1">
        <v>1.34727311920672E-5</v>
      </c>
      <c r="L4074" s="2">
        <v>0.62681167410167005</v>
      </c>
      <c r="M4074" s="2">
        <v>0.46501227943214302</v>
      </c>
      <c r="N4074" s="2">
        <v>0.53988436294145004</v>
      </c>
      <c r="O4074" s="2">
        <v>0.29969268564845097</v>
      </c>
      <c r="P4074">
        <v>4</v>
      </c>
    </row>
    <row r="4075" spans="1:16" x14ac:dyDescent="0.2">
      <c r="A4075">
        <v>1201898</v>
      </c>
      <c r="B4075" t="s">
        <v>4086</v>
      </c>
      <c r="C4075">
        <v>0</v>
      </c>
      <c r="D4075" s="2"/>
      <c r="E4075" s="2">
        <v>8</v>
      </c>
      <c r="F4075" s="2"/>
      <c r="G4075" s="2">
        <v>2</v>
      </c>
      <c r="H4075" s="2"/>
      <c r="I4075">
        <v>0</v>
      </c>
      <c r="J4075" s="1">
        <v>3.63210416874755E-5</v>
      </c>
      <c r="K4075" s="1">
        <v>6.7363655960336201E-6</v>
      </c>
      <c r="L4075" s="2" t="s">
        <v>306</v>
      </c>
      <c r="M4075" s="2" t="s">
        <v>306</v>
      </c>
      <c r="N4075" s="2" t="s">
        <v>306</v>
      </c>
      <c r="P4075">
        <v>8</v>
      </c>
    </row>
    <row r="4076" spans="1:16" x14ac:dyDescent="0.2">
      <c r="A4076">
        <v>1202292</v>
      </c>
      <c r="B4076" t="s">
        <v>4087</v>
      </c>
      <c r="C4076">
        <v>16</v>
      </c>
      <c r="E4076">
        <v>1</v>
      </c>
      <c r="G4076">
        <v>1</v>
      </c>
      <c r="I4076" s="1">
        <v>3.31118289939591E-5</v>
      </c>
      <c r="J4076" s="1">
        <v>4.54013021093444E-6</v>
      </c>
      <c r="K4076" s="1">
        <v>3.3681827980168101E-6</v>
      </c>
      <c r="L4076">
        <v>0.13711505370974</v>
      </c>
      <c r="M4076">
        <v>0.101721436125781</v>
      </c>
      <c r="N4076">
        <v>0.118099704393442</v>
      </c>
      <c r="O4076">
        <v>0.29969268564845097</v>
      </c>
      <c r="P4076">
        <v>9</v>
      </c>
    </row>
    <row r="4077" spans="1:16" x14ac:dyDescent="0.2">
      <c r="A4077">
        <v>1202688</v>
      </c>
      <c r="B4077" t="s">
        <v>4088</v>
      </c>
      <c r="C4077">
        <v>7</v>
      </c>
      <c r="D4077" s="2"/>
      <c r="E4077" s="2">
        <v>2</v>
      </c>
      <c r="F4077" s="2"/>
      <c r="G4077" s="2">
        <v>2</v>
      </c>
      <c r="H4077" s="2"/>
      <c r="I4077" s="1">
        <v>1.44864251848571E-5</v>
      </c>
      <c r="J4077" s="1">
        <v>9.0802604218688902E-6</v>
      </c>
      <c r="K4077" s="1">
        <v>6.7363655960336201E-6</v>
      </c>
      <c r="L4077" s="2">
        <v>0.62681167410167005</v>
      </c>
      <c r="M4077" s="2">
        <v>0.46501227943214302</v>
      </c>
      <c r="N4077" s="2">
        <v>0.53988436294145004</v>
      </c>
      <c r="O4077" s="2">
        <v>0.29969268564845097</v>
      </c>
      <c r="P4077">
        <v>5</v>
      </c>
    </row>
    <row r="4078" spans="1:16" x14ac:dyDescent="0.2">
      <c r="A4078">
        <v>1207944</v>
      </c>
      <c r="B4078" t="s">
        <v>4089</v>
      </c>
      <c r="C4078">
        <v>2</v>
      </c>
      <c r="D4078" s="2"/>
      <c r="E4078" s="2">
        <v>1</v>
      </c>
      <c r="F4078" s="2"/>
      <c r="G4078" s="2">
        <v>3</v>
      </c>
      <c r="H4078" s="2"/>
      <c r="I4078" s="1">
        <v>4.13897862424489E-6</v>
      </c>
      <c r="J4078" s="1">
        <v>4.54013021093444E-6</v>
      </c>
      <c r="K4078" s="1">
        <v>1.0104548394050401E-5</v>
      </c>
      <c r="L4078" s="2">
        <v>1.09692042967792</v>
      </c>
      <c r="M4078" s="2">
        <v>2.4413144670187501</v>
      </c>
      <c r="N4078" s="2">
        <v>1.6364375069464501</v>
      </c>
      <c r="O4078" s="2">
        <v>0.82153704717354403</v>
      </c>
      <c r="P4078">
        <v>6</v>
      </c>
    </row>
    <row r="4079" spans="1:16" x14ac:dyDescent="0.2">
      <c r="A4079">
        <v>1213056</v>
      </c>
      <c r="B4079" t="s">
        <v>4090</v>
      </c>
      <c r="C4079">
        <v>43</v>
      </c>
      <c r="E4079">
        <v>2</v>
      </c>
      <c r="G4079">
        <v>3</v>
      </c>
      <c r="I4079" s="1">
        <v>8.8988040421265194E-5</v>
      </c>
      <c r="J4079" s="1">
        <v>9.0802604218688902E-6</v>
      </c>
      <c r="K4079" s="1">
        <v>1.0104548394050401E-5</v>
      </c>
      <c r="L4079">
        <v>0.102039109737481</v>
      </c>
      <c r="M4079">
        <v>0.113549510093895</v>
      </c>
      <c r="N4079">
        <v>0.107640563548823</v>
      </c>
      <c r="O4079">
        <v>0.10693366865543601</v>
      </c>
      <c r="P4079">
        <v>4</v>
      </c>
    </row>
    <row r="4080" spans="1:16" x14ac:dyDescent="0.2">
      <c r="A4080">
        <v>1213104</v>
      </c>
      <c r="B4080" t="s">
        <v>4091</v>
      </c>
      <c r="C4080">
        <v>2</v>
      </c>
      <c r="D4080" s="2"/>
      <c r="E4080" s="2">
        <v>1</v>
      </c>
      <c r="F4080" s="2"/>
      <c r="G4080" s="2">
        <v>2</v>
      </c>
      <c r="H4080" s="2"/>
      <c r="I4080" s="1">
        <v>4.13897862424489E-6</v>
      </c>
      <c r="J4080" s="1">
        <v>4.54013021093444E-6</v>
      </c>
      <c r="K4080" s="1">
        <v>6.7363655960336201E-6</v>
      </c>
      <c r="L4080" s="2">
        <v>1.09692042967792</v>
      </c>
      <c r="M4080" s="2">
        <v>1.6275429780124999</v>
      </c>
      <c r="N4080" s="2">
        <v>1.33614562932367</v>
      </c>
      <c r="O4080" s="2">
        <v>0.39712927744498</v>
      </c>
      <c r="P4080">
        <v>5</v>
      </c>
    </row>
    <row r="4081" spans="1:16" x14ac:dyDescent="0.2">
      <c r="A4081">
        <v>1215308</v>
      </c>
      <c r="B4081" t="s">
        <v>4092</v>
      </c>
      <c r="C4081">
        <v>1</v>
      </c>
      <c r="D4081" s="2"/>
      <c r="E4081" s="2">
        <v>12</v>
      </c>
      <c r="F4081" s="2"/>
      <c r="G4081" s="2">
        <v>2</v>
      </c>
      <c r="H4081" s="2"/>
      <c r="I4081" s="1">
        <v>2.0694893121224399E-6</v>
      </c>
      <c r="J4081" s="1">
        <v>5.4481562531213297E-5</v>
      </c>
      <c r="K4081" s="1">
        <v>6.7363655960336201E-6</v>
      </c>
      <c r="L4081" s="2">
        <v>26.3260903122701</v>
      </c>
      <c r="M4081" s="2">
        <v>3.2550859560249998</v>
      </c>
      <c r="N4081" s="2">
        <v>9.2570884651987893</v>
      </c>
      <c r="O4081" s="2">
        <v>2.4922527685652498</v>
      </c>
      <c r="P4081">
        <v>10</v>
      </c>
    </row>
    <row r="4082" spans="1:16" x14ac:dyDescent="0.2">
      <c r="A4082">
        <v>1218264</v>
      </c>
      <c r="B4082" t="s">
        <v>4093</v>
      </c>
      <c r="C4082">
        <v>1</v>
      </c>
      <c r="D4082" s="2"/>
      <c r="E4082" s="2">
        <v>1</v>
      </c>
      <c r="F4082" s="2"/>
      <c r="G4082" s="2">
        <v>1</v>
      </c>
      <c r="H4082" s="2"/>
      <c r="I4082" s="1">
        <v>2.0694893121224399E-6</v>
      </c>
      <c r="J4082" s="1">
        <v>4.54013021093444E-6</v>
      </c>
      <c r="K4082" s="1">
        <v>3.3681827980168101E-6</v>
      </c>
      <c r="L4082" s="2">
        <v>2.1938408593558401</v>
      </c>
      <c r="M4082" s="2">
        <v>1.6275429780124999</v>
      </c>
      <c r="N4082" s="2">
        <v>1.88959527029507</v>
      </c>
      <c r="O4082" s="2">
        <v>0.29969268564845097</v>
      </c>
      <c r="P4082">
        <v>6</v>
      </c>
    </row>
    <row r="4083" spans="1:16" x14ac:dyDescent="0.2">
      <c r="A4083">
        <v>1226604</v>
      </c>
      <c r="B4083" t="s">
        <v>4094</v>
      </c>
      <c r="C4083">
        <v>20</v>
      </c>
      <c r="D4083" s="2"/>
      <c r="E4083" s="2">
        <v>2</v>
      </c>
      <c r="F4083" s="2"/>
      <c r="G4083" s="2">
        <v>2</v>
      </c>
      <c r="H4083" s="2"/>
      <c r="I4083" s="1">
        <v>4.13897862424489E-5</v>
      </c>
      <c r="J4083" s="1">
        <v>9.0802604218688902E-6</v>
      </c>
      <c r="K4083" s="1">
        <v>6.7363655960336201E-6</v>
      </c>
      <c r="L4083" s="2">
        <v>0.21938408593558401</v>
      </c>
      <c r="M4083" s="2">
        <v>0.16275429780125</v>
      </c>
      <c r="N4083" s="2">
        <v>0.188959527029507</v>
      </c>
      <c r="O4083" s="2">
        <v>0.29969268564845097</v>
      </c>
      <c r="P4083">
        <v>10</v>
      </c>
    </row>
    <row r="4084" spans="1:16" x14ac:dyDescent="0.2">
      <c r="A4084">
        <v>1232529</v>
      </c>
      <c r="B4084" t="s">
        <v>4095</v>
      </c>
      <c r="C4084">
        <v>0</v>
      </c>
      <c r="D4084" s="2"/>
      <c r="E4084" s="2">
        <v>9</v>
      </c>
      <c r="F4084" s="2"/>
      <c r="G4084" s="2">
        <v>1</v>
      </c>
      <c r="H4084" s="2"/>
      <c r="I4084">
        <v>0</v>
      </c>
      <c r="J4084" s="1">
        <v>4.0861171898409997E-5</v>
      </c>
      <c r="K4084" s="1">
        <v>3.3681827980168101E-6</v>
      </c>
      <c r="L4084" s="2" t="s">
        <v>306</v>
      </c>
      <c r="M4084" s="2" t="s">
        <v>306</v>
      </c>
      <c r="N4084" s="2" t="s">
        <v>306</v>
      </c>
      <c r="P4084">
        <v>11</v>
      </c>
    </row>
    <row r="4085" spans="1:16" x14ac:dyDescent="0.2">
      <c r="A4085">
        <v>1236107</v>
      </c>
      <c r="B4085" t="s">
        <v>4096</v>
      </c>
      <c r="C4085">
        <v>0</v>
      </c>
      <c r="D4085" s="2"/>
      <c r="E4085" s="2">
        <v>3</v>
      </c>
      <c r="F4085" s="2"/>
      <c r="G4085" s="2">
        <v>2</v>
      </c>
      <c r="H4085" s="2"/>
      <c r="I4085">
        <v>0</v>
      </c>
      <c r="J4085" s="1">
        <v>1.3620390632803301E-5</v>
      </c>
      <c r="K4085" s="1">
        <v>6.7363655960336201E-6</v>
      </c>
      <c r="L4085" s="2" t="s">
        <v>306</v>
      </c>
      <c r="M4085" s="2" t="s">
        <v>306</v>
      </c>
      <c r="N4085" s="2" t="s">
        <v>306</v>
      </c>
      <c r="P4085">
        <v>12</v>
      </c>
    </row>
    <row r="4086" spans="1:16" x14ac:dyDescent="0.2">
      <c r="A4086">
        <v>1239749</v>
      </c>
      <c r="B4086" t="s">
        <v>4097</v>
      </c>
      <c r="C4086">
        <v>6</v>
      </c>
      <c r="D4086" s="2"/>
      <c r="E4086" s="2">
        <v>2</v>
      </c>
      <c r="F4086" s="2"/>
      <c r="G4086" s="2">
        <v>2</v>
      </c>
      <c r="H4086" s="2"/>
      <c r="I4086" s="1">
        <v>1.2416935872734601E-5</v>
      </c>
      <c r="J4086" s="1">
        <v>9.0802604218688902E-6</v>
      </c>
      <c r="K4086" s="1">
        <v>6.7363655960336201E-6</v>
      </c>
      <c r="L4086" s="2">
        <v>0.73128028645194798</v>
      </c>
      <c r="M4086" s="2">
        <v>0.54251432600416705</v>
      </c>
      <c r="N4086" s="2">
        <v>0.629865090098358</v>
      </c>
      <c r="O4086" s="2">
        <v>0.29969268564845097</v>
      </c>
      <c r="P4086">
        <v>11</v>
      </c>
    </row>
    <row r="4087" spans="1:16" x14ac:dyDescent="0.2">
      <c r="A4087">
        <v>1244160</v>
      </c>
      <c r="B4087" t="s">
        <v>4098</v>
      </c>
      <c r="C4087">
        <v>50</v>
      </c>
      <c r="D4087" s="2">
        <f>1000000*C4087/495425</f>
        <v>100.92344956350608</v>
      </c>
      <c r="E4087" s="2">
        <v>29</v>
      </c>
      <c r="F4087" s="2">
        <f>1000000*E4087/220258</f>
        <v>131.66377611709905</v>
      </c>
      <c r="G4087" s="2">
        <v>10</v>
      </c>
      <c r="H4087" s="2">
        <f>1000000*G4087/296896</f>
        <v>33.681827980168137</v>
      </c>
      <c r="I4087">
        <v>1.03474465606122E-4</v>
      </c>
      <c r="J4087">
        <v>1.3166377611709899E-4</v>
      </c>
      <c r="K4087" s="1">
        <v>3.3681827980168102E-5</v>
      </c>
      <c r="L4087" s="2">
        <v>1.27242769842639</v>
      </c>
      <c r="M4087" s="2">
        <v>0.32550859560250001</v>
      </c>
      <c r="N4087" s="4">
        <v>0.64357295866163899</v>
      </c>
      <c r="O4087" s="2">
        <v>1.4713469391148399</v>
      </c>
      <c r="P4087">
        <v>3</v>
      </c>
    </row>
    <row r="4088" spans="1:16" x14ac:dyDescent="0.2">
      <c r="A4088">
        <v>1244162</v>
      </c>
      <c r="B4088" t="s">
        <v>4099</v>
      </c>
      <c r="C4088">
        <v>2</v>
      </c>
      <c r="D4088" s="2"/>
      <c r="E4088" s="2">
        <v>2</v>
      </c>
      <c r="F4088" s="2"/>
      <c r="G4088" s="2">
        <v>1</v>
      </c>
      <c r="H4088" s="2"/>
      <c r="I4088" s="1">
        <v>4.13897862424489E-6</v>
      </c>
      <c r="J4088" s="1">
        <v>9.0802604218688902E-6</v>
      </c>
      <c r="K4088" s="1">
        <v>3.3681827980168101E-6</v>
      </c>
      <c r="L4088" s="2">
        <v>2.1938408593558401</v>
      </c>
      <c r="M4088" s="2">
        <v>0.81377148900625096</v>
      </c>
      <c r="N4088" s="2">
        <v>1.33614562932367</v>
      </c>
      <c r="O4088" s="2">
        <v>1.03287346832706</v>
      </c>
      <c r="P4088">
        <v>4</v>
      </c>
    </row>
    <row r="4089" spans="1:16" x14ac:dyDescent="0.2">
      <c r="A4089">
        <v>1244166</v>
      </c>
      <c r="B4089" t="s">
        <v>4100</v>
      </c>
      <c r="C4089">
        <v>2</v>
      </c>
      <c r="D4089" s="2"/>
      <c r="E4089" s="2">
        <v>1</v>
      </c>
      <c r="F4089" s="2"/>
      <c r="G4089" s="2">
        <v>1</v>
      </c>
      <c r="H4089" s="2"/>
      <c r="I4089" s="1">
        <v>4.13897862424489E-6</v>
      </c>
      <c r="J4089" s="1">
        <v>4.54013021093444E-6</v>
      </c>
      <c r="K4089" s="1">
        <v>3.3681827980168101E-6</v>
      </c>
      <c r="L4089" s="2">
        <v>1.09692042967792</v>
      </c>
      <c r="M4089" s="2">
        <v>0.81377148900625096</v>
      </c>
      <c r="N4089" s="2">
        <v>0.94479763514753801</v>
      </c>
      <c r="O4089" s="2">
        <v>0.29969268564845097</v>
      </c>
      <c r="P4089">
        <v>4</v>
      </c>
    </row>
    <row r="4090" spans="1:16" x14ac:dyDescent="0.2">
      <c r="A4090">
        <v>1244172</v>
      </c>
      <c r="B4090" t="s">
        <v>4101</v>
      </c>
      <c r="C4090">
        <v>12</v>
      </c>
      <c r="D4090" s="2"/>
      <c r="E4090" s="2">
        <v>2</v>
      </c>
      <c r="F4090" s="2"/>
      <c r="G4090" s="2">
        <v>5</v>
      </c>
      <c r="H4090" s="2"/>
      <c r="I4090" s="1">
        <v>2.4833871745469299E-5</v>
      </c>
      <c r="J4090" s="1">
        <v>9.0802604218688902E-6</v>
      </c>
      <c r="K4090" s="1">
        <v>1.6840913990084E-5</v>
      </c>
      <c r="L4090" s="2">
        <v>0.36564014322597399</v>
      </c>
      <c r="M4090" s="2">
        <v>0.678142907505209</v>
      </c>
      <c r="N4090" s="2">
        <v>0.49795207583449502</v>
      </c>
      <c r="O4090" s="2">
        <v>0.627575984607606</v>
      </c>
      <c r="P4090">
        <v>4</v>
      </c>
    </row>
    <row r="4091" spans="1:16" x14ac:dyDescent="0.2">
      <c r="A4091">
        <v>1244184</v>
      </c>
      <c r="B4091" t="s">
        <v>4102</v>
      </c>
      <c r="C4091">
        <v>1</v>
      </c>
      <c r="D4091" s="2"/>
      <c r="E4091" s="2">
        <v>1</v>
      </c>
      <c r="F4091" s="2"/>
      <c r="G4091" s="2">
        <v>2</v>
      </c>
      <c r="H4091" s="2"/>
      <c r="I4091" s="1">
        <v>2.0694893121224399E-6</v>
      </c>
      <c r="J4091" s="1">
        <v>4.54013021093444E-6</v>
      </c>
      <c r="K4091" s="1">
        <v>6.7363655960336201E-6</v>
      </c>
      <c r="L4091" s="2">
        <v>2.1938408593558401</v>
      </c>
      <c r="M4091" s="2">
        <v>3.2550859560249998</v>
      </c>
      <c r="N4091" s="2">
        <v>2.6722912586473502</v>
      </c>
      <c r="O4091" s="2">
        <v>0.39712927744498</v>
      </c>
      <c r="P4091">
        <v>4</v>
      </c>
    </row>
    <row r="4092" spans="1:16" x14ac:dyDescent="0.2">
      <c r="A4092">
        <v>1244208</v>
      </c>
      <c r="B4092" t="s">
        <v>4103</v>
      </c>
      <c r="C4092">
        <v>4</v>
      </c>
      <c r="D4092" s="2"/>
      <c r="E4092" s="2">
        <v>2</v>
      </c>
      <c r="F4092" s="2"/>
      <c r="G4092" s="2">
        <v>1</v>
      </c>
      <c r="H4092" s="2"/>
      <c r="I4092" s="1">
        <v>8.2779572484897901E-6</v>
      </c>
      <c r="J4092" s="1">
        <v>9.0802604218688902E-6</v>
      </c>
      <c r="K4092" s="1">
        <v>3.3681827980168101E-6</v>
      </c>
      <c r="L4092" s="2">
        <v>1.09692042967792</v>
      </c>
      <c r="M4092" s="2">
        <v>0.40688574450312498</v>
      </c>
      <c r="N4092" s="2">
        <v>0.66807281466183699</v>
      </c>
      <c r="O4092" s="2">
        <v>1.03287346832706</v>
      </c>
      <c r="P4092">
        <v>4</v>
      </c>
    </row>
    <row r="4093" spans="1:16" x14ac:dyDescent="0.2">
      <c r="A4093">
        <v>1244232</v>
      </c>
      <c r="B4093" t="s">
        <v>4104</v>
      </c>
      <c r="C4093">
        <v>5</v>
      </c>
      <c r="D4093" s="2"/>
      <c r="E4093" s="2">
        <v>1</v>
      </c>
      <c r="F4093" s="2"/>
      <c r="G4093" s="2">
        <v>1</v>
      </c>
      <c r="H4093" s="2"/>
      <c r="I4093" s="1">
        <v>1.03474465606122E-5</v>
      </c>
      <c r="J4093" s="1">
        <v>4.54013021093444E-6</v>
      </c>
      <c r="K4093" s="1">
        <v>3.3681827980168101E-6</v>
      </c>
      <c r="L4093" s="2">
        <v>0.43876817187116901</v>
      </c>
      <c r="M4093" s="2">
        <v>0.32550859560250001</v>
      </c>
      <c r="N4093" s="2">
        <v>0.37791905405901499</v>
      </c>
      <c r="O4093" s="2">
        <v>0.29969268564845097</v>
      </c>
      <c r="P4093">
        <v>4</v>
      </c>
    </row>
    <row r="4094" spans="1:16" x14ac:dyDescent="0.2">
      <c r="A4094">
        <v>1244592</v>
      </c>
      <c r="B4094" t="s">
        <v>4105</v>
      </c>
      <c r="C4094">
        <v>0</v>
      </c>
      <c r="D4094" s="2"/>
      <c r="E4094" s="2">
        <v>1</v>
      </c>
      <c r="F4094" s="2"/>
      <c r="G4094" s="2">
        <v>2</v>
      </c>
      <c r="H4094" s="2"/>
      <c r="I4094">
        <v>0</v>
      </c>
      <c r="J4094" s="1">
        <v>4.54013021093444E-6</v>
      </c>
      <c r="K4094" s="1">
        <v>6.7363655960336201E-6</v>
      </c>
      <c r="L4094" s="2" t="s">
        <v>306</v>
      </c>
      <c r="M4094" s="2" t="s">
        <v>306</v>
      </c>
      <c r="N4094" s="2" t="s">
        <v>306</v>
      </c>
      <c r="P4094">
        <v>4</v>
      </c>
    </row>
    <row r="4095" spans="1:16" x14ac:dyDescent="0.2">
      <c r="A4095">
        <v>1259712</v>
      </c>
      <c r="B4095" t="s">
        <v>4106</v>
      </c>
      <c r="C4095">
        <v>5</v>
      </c>
      <c r="D4095" s="2"/>
      <c r="E4095" s="2">
        <v>1</v>
      </c>
      <c r="F4095" s="2"/>
      <c r="G4095" s="2">
        <v>1</v>
      </c>
      <c r="H4095" s="2"/>
      <c r="I4095" s="1">
        <v>1.03474465606122E-5</v>
      </c>
      <c r="J4095" s="1">
        <v>4.54013021093444E-6</v>
      </c>
      <c r="K4095" s="1">
        <v>3.3681827980168101E-6</v>
      </c>
      <c r="L4095" s="2">
        <v>0.43876817187116901</v>
      </c>
      <c r="M4095" s="2">
        <v>0.32550859560250001</v>
      </c>
      <c r="N4095" s="2">
        <v>0.37791905405901499</v>
      </c>
      <c r="O4095" s="2">
        <v>0.29969268564845097</v>
      </c>
      <c r="P4095">
        <v>4</v>
      </c>
    </row>
    <row r="4096" spans="1:16" x14ac:dyDescent="0.2">
      <c r="A4096">
        <v>1275264</v>
      </c>
      <c r="B4096" t="s">
        <v>4107</v>
      </c>
      <c r="C4096">
        <v>38</v>
      </c>
      <c r="D4096" s="2"/>
      <c r="E4096" s="2">
        <v>4</v>
      </c>
      <c r="F4096" s="2"/>
      <c r="G4096" s="2">
        <v>5</v>
      </c>
      <c r="H4096" s="2"/>
      <c r="I4096" s="1">
        <v>7.8640593860653001E-5</v>
      </c>
      <c r="J4096" s="1">
        <v>1.8160520843737699E-5</v>
      </c>
      <c r="K4096" s="1">
        <v>1.6840913990084E-5</v>
      </c>
      <c r="L4096" s="2">
        <v>0.23093061677429899</v>
      </c>
      <c r="M4096" s="2">
        <v>0.21415039184375001</v>
      </c>
      <c r="N4096" s="2">
        <v>0.222382288123256</v>
      </c>
      <c r="O4096" s="2">
        <v>7.5456661014516896E-2</v>
      </c>
      <c r="P4096">
        <v>4</v>
      </c>
    </row>
    <row r="4097" spans="1:16" x14ac:dyDescent="0.2">
      <c r="A4097">
        <v>1290816</v>
      </c>
      <c r="B4097" t="s">
        <v>4108</v>
      </c>
      <c r="C4097">
        <v>6</v>
      </c>
      <c r="D4097" s="2"/>
      <c r="E4097" s="2">
        <v>1</v>
      </c>
      <c r="F4097" s="2"/>
      <c r="G4097" s="2">
        <v>1</v>
      </c>
      <c r="H4097" s="2"/>
      <c r="I4097" s="1">
        <v>1.2416935872734601E-5</v>
      </c>
      <c r="J4097" s="1">
        <v>4.54013021093444E-6</v>
      </c>
      <c r="K4097" s="1">
        <v>3.3681827980168101E-6</v>
      </c>
      <c r="L4097" s="2">
        <v>0.36564014322597399</v>
      </c>
      <c r="M4097" s="2">
        <v>0.27125716300208302</v>
      </c>
      <c r="N4097" s="2">
        <v>0.314932545049179</v>
      </c>
      <c r="O4097" s="2">
        <v>0.29969268564845097</v>
      </c>
      <c r="P4097">
        <v>5</v>
      </c>
    </row>
    <row r="4098" spans="1:16" x14ac:dyDescent="0.2">
      <c r="A4098">
        <v>1290889</v>
      </c>
      <c r="B4098" t="s">
        <v>4109</v>
      </c>
      <c r="C4098">
        <v>0</v>
      </c>
      <c r="D4098" s="2"/>
      <c r="E4098" s="2">
        <v>1</v>
      </c>
      <c r="F4098" s="2"/>
      <c r="G4098" s="2">
        <v>1</v>
      </c>
      <c r="H4098" s="2"/>
      <c r="I4098">
        <v>0</v>
      </c>
      <c r="J4098" s="1">
        <v>4.54013021093444E-6</v>
      </c>
      <c r="K4098" s="1">
        <v>3.3681827980168101E-6</v>
      </c>
      <c r="L4098" s="2" t="s">
        <v>306</v>
      </c>
      <c r="M4098" s="2" t="s">
        <v>306</v>
      </c>
      <c r="N4098" s="2" t="s">
        <v>306</v>
      </c>
      <c r="P4098">
        <v>7</v>
      </c>
    </row>
    <row r="4099" spans="1:16" x14ac:dyDescent="0.2">
      <c r="A4099">
        <v>1306368</v>
      </c>
      <c r="B4099" t="s">
        <v>4110</v>
      </c>
      <c r="C4099">
        <v>153</v>
      </c>
      <c r="D4099" s="2">
        <f>1000000*C4099/495425</f>
        <v>308.8257556643286</v>
      </c>
      <c r="E4099" s="2">
        <v>73</v>
      </c>
      <c r="F4099" s="2">
        <f>1000000*E4099/220258</f>
        <v>331.42950539821481</v>
      </c>
      <c r="G4099" s="2">
        <v>53</v>
      </c>
      <c r="H4099" s="2">
        <f>1000000*G4099/296896</f>
        <v>178.51368829489115</v>
      </c>
      <c r="I4099">
        <v>3.1663186475473402E-4</v>
      </c>
      <c r="J4099">
        <v>3.31429505398214E-4</v>
      </c>
      <c r="K4099">
        <v>1.7851368829489099E-4</v>
      </c>
      <c r="L4099" s="2">
        <v>1.0467345276665101</v>
      </c>
      <c r="M4099" s="2">
        <v>0.56378939761217395</v>
      </c>
      <c r="N4099" s="4">
        <v>0.76820428846301503</v>
      </c>
      <c r="O4099" s="2">
        <v>0.62866757880327995</v>
      </c>
      <c r="P4099">
        <v>3</v>
      </c>
    </row>
    <row r="4100" spans="1:16" x14ac:dyDescent="0.2">
      <c r="A4100">
        <v>1306369</v>
      </c>
      <c r="B4100" t="s">
        <v>4111</v>
      </c>
      <c r="C4100">
        <v>7</v>
      </c>
      <c r="D4100" s="2"/>
      <c r="E4100" s="2">
        <v>2</v>
      </c>
      <c r="F4100" s="2"/>
      <c r="G4100" s="2">
        <v>2</v>
      </c>
      <c r="H4100" s="2"/>
      <c r="I4100" s="1">
        <v>1.44864251848571E-5</v>
      </c>
      <c r="J4100" s="1">
        <v>9.0802604218688902E-6</v>
      </c>
      <c r="K4100" s="1">
        <v>6.7363655960336201E-6</v>
      </c>
      <c r="L4100" s="2">
        <v>0.62681167410167005</v>
      </c>
      <c r="M4100" s="2">
        <v>0.46501227943214302</v>
      </c>
      <c r="N4100" s="2">
        <v>0.53988436294145004</v>
      </c>
      <c r="O4100" s="2">
        <v>0.29969268564845097</v>
      </c>
      <c r="P4100">
        <v>4</v>
      </c>
    </row>
    <row r="4101" spans="1:16" x14ac:dyDescent="0.2">
      <c r="A4101">
        <v>1306370</v>
      </c>
      <c r="B4101" t="s">
        <v>4112</v>
      </c>
      <c r="C4101">
        <v>10</v>
      </c>
      <c r="D4101" s="2"/>
      <c r="E4101" s="2">
        <v>9</v>
      </c>
      <c r="F4101" s="2"/>
      <c r="G4101" s="2">
        <v>3</v>
      </c>
      <c r="H4101" s="2"/>
      <c r="I4101" s="1">
        <v>2.0694893121224399E-5</v>
      </c>
      <c r="J4101" s="1">
        <v>4.0861171898409997E-5</v>
      </c>
      <c r="K4101" s="1">
        <v>1.0104548394050401E-5</v>
      </c>
      <c r="L4101" s="2">
        <v>1.97445677342026</v>
      </c>
      <c r="M4101" s="2">
        <v>0.48826289340375001</v>
      </c>
      <c r="N4101" s="2">
        <v>0.98186250416787502</v>
      </c>
      <c r="O4101" s="2">
        <v>1.51364765810672</v>
      </c>
      <c r="P4101">
        <v>4</v>
      </c>
    </row>
    <row r="4102" spans="1:16" x14ac:dyDescent="0.2">
      <c r="A4102">
        <v>1306372</v>
      </c>
      <c r="B4102" t="s">
        <v>4113</v>
      </c>
      <c r="C4102">
        <v>4</v>
      </c>
      <c r="D4102" s="2"/>
      <c r="E4102" s="2">
        <v>1</v>
      </c>
      <c r="F4102" s="2"/>
      <c r="G4102" s="2">
        <v>1</v>
      </c>
      <c r="H4102" s="2"/>
      <c r="I4102" s="1">
        <v>8.2779572484897901E-6</v>
      </c>
      <c r="J4102" s="1">
        <v>4.54013021093444E-6</v>
      </c>
      <c r="K4102" s="1">
        <v>3.3681827980168101E-6</v>
      </c>
      <c r="L4102" s="2">
        <v>0.54846021483896101</v>
      </c>
      <c r="M4102" s="2">
        <v>0.40688574450312498</v>
      </c>
      <c r="N4102" s="2">
        <v>0.472398817573769</v>
      </c>
      <c r="O4102" s="2">
        <v>0.29969268564845097</v>
      </c>
      <c r="P4102">
        <v>4</v>
      </c>
    </row>
    <row r="4103" spans="1:16" x14ac:dyDescent="0.2">
      <c r="A4103">
        <v>1306380</v>
      </c>
      <c r="B4103" t="s">
        <v>4114</v>
      </c>
      <c r="C4103">
        <v>6</v>
      </c>
      <c r="D4103" s="2"/>
      <c r="E4103" s="2">
        <v>2</v>
      </c>
      <c r="F4103" s="2"/>
      <c r="G4103" s="2">
        <v>19</v>
      </c>
      <c r="H4103" s="2"/>
      <c r="I4103" s="1">
        <v>1.2416935872734601E-5</v>
      </c>
      <c r="J4103" s="1">
        <v>9.0802604218688902E-6</v>
      </c>
      <c r="K4103" s="1">
        <v>6.3995473162319397E-5</v>
      </c>
      <c r="L4103" s="2">
        <v>0.73128028645194798</v>
      </c>
      <c r="M4103" s="2">
        <v>5.1538860970395897</v>
      </c>
      <c r="N4103" s="2">
        <v>1.9413745906918101</v>
      </c>
      <c r="O4103" s="2">
        <v>2.2780795791767399</v>
      </c>
      <c r="P4103">
        <v>4</v>
      </c>
    </row>
    <row r="4104" spans="1:16" x14ac:dyDescent="0.2">
      <c r="A4104">
        <v>1306381</v>
      </c>
      <c r="B4104" t="s">
        <v>4115</v>
      </c>
      <c r="C4104">
        <v>2</v>
      </c>
      <c r="D4104" s="2"/>
      <c r="E4104" s="2">
        <v>1</v>
      </c>
      <c r="F4104" s="2"/>
      <c r="G4104" s="2">
        <v>1</v>
      </c>
      <c r="H4104" s="2"/>
      <c r="I4104" s="1">
        <v>4.13897862424489E-6</v>
      </c>
      <c r="J4104" s="1">
        <v>4.54013021093444E-6</v>
      </c>
      <c r="K4104" s="1">
        <v>3.3681827980168101E-6</v>
      </c>
      <c r="L4104" s="2">
        <v>1.09692042967792</v>
      </c>
      <c r="M4104" s="2">
        <v>0.81377148900625096</v>
      </c>
      <c r="N4104" s="2">
        <v>0.94479763514753801</v>
      </c>
      <c r="O4104" s="2">
        <v>0.29969268564845097</v>
      </c>
      <c r="P4104">
        <v>5</v>
      </c>
    </row>
    <row r="4105" spans="1:16" x14ac:dyDescent="0.2">
      <c r="A4105">
        <v>1306392</v>
      </c>
      <c r="B4105" t="s">
        <v>4116</v>
      </c>
      <c r="C4105">
        <v>11</v>
      </c>
      <c r="D4105" s="2"/>
      <c r="E4105" s="2">
        <v>11</v>
      </c>
      <c r="F4105" s="2"/>
      <c r="G4105" s="2">
        <v>7</v>
      </c>
      <c r="H4105" s="2"/>
      <c r="I4105" s="1">
        <v>2.27643824333469E-5</v>
      </c>
      <c r="J4105" s="1">
        <v>4.9941432320278902E-5</v>
      </c>
      <c r="K4105" s="1">
        <v>2.3577279586117598E-5</v>
      </c>
      <c r="L4105" s="2">
        <v>2.1938408593558401</v>
      </c>
      <c r="M4105" s="2">
        <v>1.0357091678261301</v>
      </c>
      <c r="N4105" s="2">
        <v>1.5073755639476201</v>
      </c>
      <c r="O4105" s="2">
        <v>0.76830998142009599</v>
      </c>
      <c r="P4105">
        <v>4</v>
      </c>
    </row>
    <row r="4106" spans="1:16" x14ac:dyDescent="0.2">
      <c r="A4106">
        <v>1306440</v>
      </c>
      <c r="B4106" t="s">
        <v>4117</v>
      </c>
      <c r="C4106">
        <v>5</v>
      </c>
      <c r="D4106" s="2"/>
      <c r="E4106" s="2">
        <v>5</v>
      </c>
      <c r="F4106" s="2"/>
      <c r="G4106" s="2">
        <v>3</v>
      </c>
      <c r="H4106" s="2"/>
      <c r="I4106" s="1">
        <v>1.03474465606122E-5</v>
      </c>
      <c r="J4106" s="1">
        <v>2.2700651054672199E-5</v>
      </c>
      <c r="K4106" s="1">
        <v>1.0104548394050401E-5</v>
      </c>
      <c r="L4106" s="2">
        <v>2.1938408593558401</v>
      </c>
      <c r="M4106" s="2">
        <v>0.97652578680750102</v>
      </c>
      <c r="N4106" s="2">
        <v>1.46367420258502</v>
      </c>
      <c r="O4106" s="2">
        <v>0.83168444890155002</v>
      </c>
      <c r="P4106">
        <v>4</v>
      </c>
    </row>
    <row r="4107" spans="1:16" x14ac:dyDescent="0.2">
      <c r="A4107">
        <v>1306512</v>
      </c>
      <c r="B4107" t="s">
        <v>4118</v>
      </c>
      <c r="C4107">
        <v>8</v>
      </c>
      <c r="D4107" s="2"/>
      <c r="E4107" s="2">
        <v>5</v>
      </c>
      <c r="F4107" s="2"/>
      <c r="G4107" s="2">
        <v>2</v>
      </c>
      <c r="H4107" s="2"/>
      <c r="I4107" s="1">
        <v>1.6555914496979499E-5</v>
      </c>
      <c r="J4107" s="1">
        <v>2.2700651054672199E-5</v>
      </c>
      <c r="K4107" s="1">
        <v>6.7363655960336201E-6</v>
      </c>
      <c r="L4107" s="2">
        <v>1.3711505370974</v>
      </c>
      <c r="M4107" s="2">
        <v>0.40688574450312498</v>
      </c>
      <c r="N4107" s="2">
        <v>0.74692811375174295</v>
      </c>
      <c r="O4107" s="2">
        <v>1.29097402392698</v>
      </c>
      <c r="P4107">
        <v>4</v>
      </c>
    </row>
    <row r="4108" spans="1:16" x14ac:dyDescent="0.2">
      <c r="A4108">
        <v>1306656</v>
      </c>
      <c r="B4108" t="s">
        <v>4119</v>
      </c>
      <c r="C4108">
        <v>2</v>
      </c>
      <c r="D4108" s="2"/>
      <c r="E4108" s="2">
        <v>2</v>
      </c>
      <c r="F4108" s="2"/>
      <c r="G4108" s="2">
        <v>1</v>
      </c>
      <c r="H4108" s="2"/>
      <c r="I4108" s="1">
        <v>4.13897862424489E-6</v>
      </c>
      <c r="J4108" s="1">
        <v>9.0802604218688902E-6</v>
      </c>
      <c r="K4108" s="1">
        <v>3.3681827980168101E-6</v>
      </c>
      <c r="L4108" s="2">
        <v>2.1938408593558401</v>
      </c>
      <c r="M4108" s="2">
        <v>0.81377148900625096</v>
      </c>
      <c r="N4108" s="2">
        <v>1.33614562932367</v>
      </c>
      <c r="O4108" s="2">
        <v>1.03287346832706</v>
      </c>
      <c r="P4108">
        <v>4</v>
      </c>
    </row>
    <row r="4109" spans="1:16" x14ac:dyDescent="0.2">
      <c r="A4109">
        <v>1306800</v>
      </c>
      <c r="B4109" t="s">
        <v>4120</v>
      </c>
      <c r="C4109">
        <v>4</v>
      </c>
      <c r="D4109" s="2"/>
      <c r="E4109" s="2">
        <v>4</v>
      </c>
      <c r="F4109" s="2"/>
      <c r="G4109" s="2">
        <v>2</v>
      </c>
      <c r="H4109" s="2"/>
      <c r="I4109" s="1">
        <v>8.2779572484897901E-6</v>
      </c>
      <c r="J4109" s="1">
        <v>1.8160520843737699E-5</v>
      </c>
      <c r="K4109" s="1">
        <v>6.7363655960336201E-6</v>
      </c>
      <c r="L4109" s="2">
        <v>2.1938408593558401</v>
      </c>
      <c r="M4109" s="2">
        <v>0.81377148900625096</v>
      </c>
      <c r="N4109" s="2">
        <v>1.33614562932367</v>
      </c>
      <c r="O4109" s="2">
        <v>1.03287346832706</v>
      </c>
      <c r="P4109">
        <v>4</v>
      </c>
    </row>
    <row r="4110" spans="1:16" x14ac:dyDescent="0.2">
      <c r="A4110">
        <v>1307232</v>
      </c>
      <c r="B4110" t="s">
        <v>4121</v>
      </c>
      <c r="C4110">
        <v>3</v>
      </c>
      <c r="D4110" s="2"/>
      <c r="E4110" s="2">
        <v>2</v>
      </c>
      <c r="F4110" s="2"/>
      <c r="G4110" s="2">
        <v>2</v>
      </c>
      <c r="H4110" s="2"/>
      <c r="I4110" s="1">
        <v>6.2084679363673401E-6</v>
      </c>
      <c r="J4110" s="1">
        <v>9.0802604218688902E-6</v>
      </c>
      <c r="K4110" s="1">
        <v>6.7363655960336201E-6</v>
      </c>
      <c r="L4110" s="2">
        <v>1.46256057290389</v>
      </c>
      <c r="M4110" s="2">
        <v>1.0850286520083301</v>
      </c>
      <c r="N4110" s="2">
        <v>1.25973018019671</v>
      </c>
      <c r="O4110" s="2">
        <v>0.29969268564845097</v>
      </c>
      <c r="P4110">
        <v>4</v>
      </c>
    </row>
    <row r="4111" spans="1:16" x14ac:dyDescent="0.2">
      <c r="A4111">
        <v>1308096</v>
      </c>
      <c r="B4111" t="s">
        <v>4122</v>
      </c>
      <c r="C4111">
        <v>9</v>
      </c>
      <c r="D4111" s="2"/>
      <c r="E4111" s="2">
        <v>4</v>
      </c>
      <c r="F4111" s="2"/>
      <c r="G4111" s="2">
        <v>4</v>
      </c>
      <c r="H4111" s="2"/>
      <c r="I4111" s="1">
        <v>1.8625403809102E-5</v>
      </c>
      <c r="J4111" s="1">
        <v>1.8160520843737699E-5</v>
      </c>
      <c r="K4111" s="1">
        <v>1.34727311920672E-5</v>
      </c>
      <c r="L4111" s="2">
        <v>0.97504038193593101</v>
      </c>
      <c r="M4111" s="2">
        <v>0.72335243467222299</v>
      </c>
      <c r="N4111" s="2">
        <v>0.83982012013114504</v>
      </c>
      <c r="O4111" s="2">
        <v>0.29969268564845097</v>
      </c>
      <c r="P4111">
        <v>4</v>
      </c>
    </row>
    <row r="4112" spans="1:16" x14ac:dyDescent="0.2">
      <c r="A4112">
        <v>1308108</v>
      </c>
      <c r="B4112" t="s">
        <v>4123</v>
      </c>
      <c r="C4112">
        <v>0</v>
      </c>
      <c r="D4112" s="2"/>
      <c r="E4112" s="2">
        <v>2</v>
      </c>
      <c r="F4112" s="2"/>
      <c r="G4112" s="2">
        <v>1</v>
      </c>
      <c r="H4112" s="2"/>
      <c r="I4112">
        <v>0</v>
      </c>
      <c r="J4112" s="1">
        <v>9.0802604218688902E-6</v>
      </c>
      <c r="K4112" s="1">
        <v>3.3681827980168101E-6</v>
      </c>
      <c r="L4112" s="2" t="s">
        <v>306</v>
      </c>
      <c r="M4112" s="2" t="s">
        <v>306</v>
      </c>
      <c r="N4112" s="2" t="s">
        <v>306</v>
      </c>
      <c r="P4112">
        <v>5</v>
      </c>
    </row>
    <row r="4113" spans="1:16" x14ac:dyDescent="0.2">
      <c r="A4113">
        <v>1309824</v>
      </c>
      <c r="B4113" t="s">
        <v>4124</v>
      </c>
      <c r="C4113">
        <v>6</v>
      </c>
      <c r="D4113" s="2"/>
      <c r="E4113" s="2">
        <v>2</v>
      </c>
      <c r="F4113" s="2"/>
      <c r="G4113" s="2">
        <v>1</v>
      </c>
      <c r="H4113" s="2"/>
      <c r="I4113" s="1">
        <v>1.2416935872734601E-5</v>
      </c>
      <c r="J4113" s="1">
        <v>9.0802604218688902E-6</v>
      </c>
      <c r="K4113" s="1">
        <v>3.3681827980168101E-6</v>
      </c>
      <c r="L4113" s="2">
        <v>0.73128028645194798</v>
      </c>
      <c r="M4113" s="2">
        <v>0.27125716300208302</v>
      </c>
      <c r="N4113" s="2">
        <v>0.44538187644122501</v>
      </c>
      <c r="O4113" s="2">
        <v>1.03287346832706</v>
      </c>
      <c r="P4113">
        <v>4</v>
      </c>
    </row>
    <row r="4114" spans="1:16" x14ac:dyDescent="0.2">
      <c r="A4114">
        <v>1311552</v>
      </c>
      <c r="B4114" t="s">
        <v>4125</v>
      </c>
      <c r="C4114">
        <v>12</v>
      </c>
      <c r="D4114" s="2"/>
      <c r="E4114" s="2">
        <v>4</v>
      </c>
      <c r="F4114" s="2"/>
      <c r="G4114" s="2">
        <v>1</v>
      </c>
      <c r="H4114" s="2"/>
      <c r="I4114" s="1">
        <v>2.4833871745469299E-5</v>
      </c>
      <c r="J4114" s="1">
        <v>1.8160520843737699E-5</v>
      </c>
      <c r="K4114" s="1">
        <v>3.3681827980168101E-6</v>
      </c>
      <c r="L4114" s="2">
        <v>0.73128028645194798</v>
      </c>
      <c r="M4114" s="2">
        <v>0.13562858150104101</v>
      </c>
      <c r="N4114" s="2">
        <v>0.314932545049179</v>
      </c>
      <c r="O4114" s="2">
        <v>1.8913628150367501</v>
      </c>
      <c r="P4114">
        <v>4</v>
      </c>
    </row>
    <row r="4115" spans="1:16" x14ac:dyDescent="0.2">
      <c r="A4115">
        <v>1313280</v>
      </c>
      <c r="B4115" t="s">
        <v>4126</v>
      </c>
      <c r="C4115">
        <v>1</v>
      </c>
      <c r="D4115" s="2"/>
      <c r="E4115" s="2">
        <v>1</v>
      </c>
      <c r="F4115" s="2"/>
      <c r="G4115" s="2">
        <v>1</v>
      </c>
      <c r="H4115" s="2"/>
      <c r="I4115" s="1">
        <v>2.0694893121224399E-6</v>
      </c>
      <c r="J4115" s="1">
        <v>4.54013021093444E-6</v>
      </c>
      <c r="K4115" s="1">
        <v>3.3681827980168101E-6</v>
      </c>
      <c r="L4115" s="2">
        <v>2.1938408593558401</v>
      </c>
      <c r="M4115" s="2">
        <v>1.6275429780124999</v>
      </c>
      <c r="N4115" s="2">
        <v>1.88959527029507</v>
      </c>
      <c r="O4115" s="2">
        <v>0.29969268564845097</v>
      </c>
      <c r="P4115">
        <v>5</v>
      </c>
    </row>
    <row r="4116" spans="1:16" x14ac:dyDescent="0.2">
      <c r="A4116">
        <v>1316356</v>
      </c>
      <c r="B4116" t="s">
        <v>4127</v>
      </c>
      <c r="C4116">
        <v>21</v>
      </c>
      <c r="E4116">
        <v>1</v>
      </c>
      <c r="G4116">
        <v>1</v>
      </c>
      <c r="I4116" s="1">
        <v>4.3459275554571401E-5</v>
      </c>
      <c r="J4116" s="1">
        <v>4.54013021093444E-6</v>
      </c>
      <c r="K4116" s="1">
        <v>3.3681827980168101E-6</v>
      </c>
      <c r="L4116">
        <v>0.104468612350278</v>
      </c>
      <c r="M4116">
        <v>7.7502046572023905E-2</v>
      </c>
      <c r="N4116">
        <v>8.9980727156908302E-2</v>
      </c>
      <c r="O4116">
        <v>0.29969268564845097</v>
      </c>
      <c r="P4116">
        <v>9</v>
      </c>
    </row>
    <row r="4117" spans="1:16" x14ac:dyDescent="0.2">
      <c r="A4117">
        <v>1316736</v>
      </c>
      <c r="B4117" t="s">
        <v>4128</v>
      </c>
      <c r="C4117">
        <v>4</v>
      </c>
      <c r="D4117" s="2"/>
      <c r="E4117" s="2">
        <v>3</v>
      </c>
      <c r="F4117" s="2"/>
      <c r="G4117" s="2">
        <v>3</v>
      </c>
      <c r="H4117" s="2"/>
      <c r="I4117" s="1">
        <v>8.2779572484897901E-6</v>
      </c>
      <c r="J4117" s="1">
        <v>1.3620390632803301E-5</v>
      </c>
      <c r="K4117" s="1">
        <v>1.0104548394050401E-5</v>
      </c>
      <c r="L4117" s="2">
        <v>1.6453806445168799</v>
      </c>
      <c r="M4117" s="2">
        <v>1.2206572335093699</v>
      </c>
      <c r="N4117" s="2">
        <v>1.4171964527212999</v>
      </c>
      <c r="O4117" s="2">
        <v>0.29969268564845097</v>
      </c>
      <c r="P4117">
        <v>4</v>
      </c>
    </row>
    <row r="4118" spans="1:16" x14ac:dyDescent="0.2">
      <c r="A4118">
        <v>1316748</v>
      </c>
      <c r="B4118" t="s">
        <v>4129</v>
      </c>
      <c r="C4118">
        <v>1</v>
      </c>
      <c r="D4118" s="2"/>
      <c r="E4118" s="2">
        <v>1</v>
      </c>
      <c r="F4118" s="2"/>
      <c r="G4118" s="2">
        <v>1</v>
      </c>
      <c r="H4118" s="2"/>
      <c r="I4118" s="1">
        <v>2.0694893121224399E-6</v>
      </c>
      <c r="J4118" s="1">
        <v>4.54013021093444E-6</v>
      </c>
      <c r="K4118" s="1">
        <v>3.3681827980168101E-6</v>
      </c>
      <c r="L4118" s="2">
        <v>2.1938408593558401</v>
      </c>
      <c r="M4118" s="2">
        <v>1.6275429780124999</v>
      </c>
      <c r="N4118" s="2">
        <v>1.88959527029507</v>
      </c>
      <c r="O4118" s="2">
        <v>0.29969268564845097</v>
      </c>
      <c r="P4118">
        <v>5</v>
      </c>
    </row>
    <row r="4119" spans="1:16" x14ac:dyDescent="0.2">
      <c r="A4119">
        <v>1318464</v>
      </c>
      <c r="B4119" t="s">
        <v>4130</v>
      </c>
      <c r="C4119">
        <v>0</v>
      </c>
      <c r="D4119" s="2"/>
      <c r="E4119" s="2">
        <v>1</v>
      </c>
      <c r="F4119" s="2"/>
      <c r="G4119" s="2">
        <v>1</v>
      </c>
      <c r="H4119" s="2"/>
      <c r="I4119">
        <v>0</v>
      </c>
      <c r="J4119" s="1">
        <v>4.54013021093444E-6</v>
      </c>
      <c r="K4119" s="1">
        <v>3.3681827980168101E-6</v>
      </c>
      <c r="L4119" s="2" t="s">
        <v>306</v>
      </c>
      <c r="M4119" s="2" t="s">
        <v>306</v>
      </c>
      <c r="N4119" s="2" t="s">
        <v>306</v>
      </c>
      <c r="P4119">
        <v>5</v>
      </c>
    </row>
    <row r="4120" spans="1:16" x14ac:dyDescent="0.2">
      <c r="A4120">
        <v>1321920</v>
      </c>
      <c r="B4120" t="s">
        <v>4131</v>
      </c>
      <c r="C4120">
        <v>9</v>
      </c>
      <c r="D4120" s="2"/>
      <c r="E4120" s="2">
        <v>8</v>
      </c>
      <c r="F4120" s="2"/>
      <c r="G4120" s="2">
        <v>2</v>
      </c>
      <c r="H4120" s="2"/>
      <c r="I4120" s="1">
        <v>1.8625403809102E-5</v>
      </c>
      <c r="J4120" s="1">
        <v>3.63210416874755E-5</v>
      </c>
      <c r="K4120" s="1">
        <v>6.7363655960336201E-6</v>
      </c>
      <c r="L4120" s="2">
        <v>1.95008076387186</v>
      </c>
      <c r="M4120" s="2">
        <v>0.36167621733611099</v>
      </c>
      <c r="N4120" s="2">
        <v>0.83982012013114504</v>
      </c>
      <c r="O4120" s="2">
        <v>1.8913628150367501</v>
      </c>
      <c r="P4120">
        <v>4</v>
      </c>
    </row>
    <row r="4121" spans="1:16" x14ac:dyDescent="0.2">
      <c r="A4121">
        <v>1321922</v>
      </c>
      <c r="B4121" t="s">
        <v>4132</v>
      </c>
      <c r="C4121">
        <v>1</v>
      </c>
      <c r="D4121" s="2"/>
      <c r="E4121" s="2">
        <v>1</v>
      </c>
      <c r="F4121" s="2"/>
      <c r="G4121" s="2">
        <v>1</v>
      </c>
      <c r="H4121" s="2"/>
      <c r="I4121" s="1">
        <v>2.0694893121224399E-6</v>
      </c>
      <c r="J4121" s="1">
        <v>4.54013021093444E-6</v>
      </c>
      <c r="K4121" s="1">
        <v>3.3681827980168101E-6</v>
      </c>
      <c r="L4121" s="2">
        <v>2.1938408593558401</v>
      </c>
      <c r="M4121" s="2">
        <v>1.6275429780124999</v>
      </c>
      <c r="N4121" s="2">
        <v>1.88959527029507</v>
      </c>
      <c r="O4121" s="2">
        <v>0.29969268564845097</v>
      </c>
      <c r="P4121">
        <v>5</v>
      </c>
    </row>
    <row r="4122" spans="1:16" x14ac:dyDescent="0.2">
      <c r="A4122">
        <v>1326589</v>
      </c>
      <c r="B4122" t="s">
        <v>4133</v>
      </c>
      <c r="C4122">
        <v>8</v>
      </c>
      <c r="D4122" s="2"/>
      <c r="E4122" s="2">
        <v>1</v>
      </c>
      <c r="F4122" s="2"/>
      <c r="G4122" s="2">
        <v>2</v>
      </c>
      <c r="H4122" s="2"/>
      <c r="I4122" s="1">
        <v>1.6555914496979499E-5</v>
      </c>
      <c r="J4122" s="1">
        <v>4.54013021093444E-6</v>
      </c>
      <c r="K4122" s="1">
        <v>6.7363655960336201E-6</v>
      </c>
      <c r="L4122" s="2">
        <v>0.27423010741948001</v>
      </c>
      <c r="M4122" s="2">
        <v>0.40688574450312498</v>
      </c>
      <c r="N4122" s="2">
        <v>0.33403640733091799</v>
      </c>
      <c r="O4122" s="2">
        <v>0.39712927744498</v>
      </c>
      <c r="P4122">
        <v>10</v>
      </c>
    </row>
    <row r="4123" spans="1:16" x14ac:dyDescent="0.2">
      <c r="A4123">
        <v>1337472</v>
      </c>
      <c r="B4123" t="s">
        <v>4134</v>
      </c>
      <c r="C4123">
        <v>30</v>
      </c>
      <c r="E4123">
        <v>3</v>
      </c>
      <c r="G4123">
        <v>2</v>
      </c>
      <c r="I4123" s="1">
        <v>6.2084679363673401E-5</v>
      </c>
      <c r="J4123" s="1">
        <v>1.3620390632803301E-5</v>
      </c>
      <c r="K4123" s="1">
        <v>6.7363655960336201E-6</v>
      </c>
      <c r="L4123">
        <v>0.21938408593558401</v>
      </c>
      <c r="M4123">
        <v>0.10850286520083301</v>
      </c>
      <c r="N4123">
        <v>0.15428480775331299</v>
      </c>
      <c r="O4123">
        <v>0.71867880155795805</v>
      </c>
      <c r="P4123">
        <v>4</v>
      </c>
    </row>
    <row r="4124" spans="1:16" x14ac:dyDescent="0.2">
      <c r="A4124">
        <v>1339200</v>
      </c>
      <c r="B4124" t="s">
        <v>4135</v>
      </c>
      <c r="C4124">
        <v>3</v>
      </c>
      <c r="D4124" s="2"/>
      <c r="E4124" s="2">
        <v>2</v>
      </c>
      <c r="F4124" s="2"/>
      <c r="G4124" s="2">
        <v>1</v>
      </c>
      <c r="H4124" s="2"/>
      <c r="I4124" s="1">
        <v>6.2084679363673401E-6</v>
      </c>
      <c r="J4124" s="1">
        <v>9.0802604218688902E-6</v>
      </c>
      <c r="K4124" s="1">
        <v>3.3681827980168101E-6</v>
      </c>
      <c r="L4124" s="2">
        <v>1.46256057290389</v>
      </c>
      <c r="M4124" s="2">
        <v>0.54251432600416705</v>
      </c>
      <c r="N4124" s="2">
        <v>0.89076375288245002</v>
      </c>
      <c r="O4124" s="2">
        <v>1.03287346832706</v>
      </c>
      <c r="P4124">
        <v>5</v>
      </c>
    </row>
    <row r="4125" spans="1:16" x14ac:dyDescent="0.2">
      <c r="A4125">
        <v>1347120</v>
      </c>
      <c r="B4125" t="s">
        <v>4136</v>
      </c>
      <c r="C4125">
        <v>2</v>
      </c>
      <c r="D4125" s="2"/>
      <c r="E4125" s="2">
        <v>1</v>
      </c>
      <c r="F4125" s="2"/>
      <c r="G4125" s="2">
        <v>2</v>
      </c>
      <c r="H4125" s="2"/>
      <c r="I4125" s="1">
        <v>4.13897862424489E-6</v>
      </c>
      <c r="J4125" s="1">
        <v>4.54013021093444E-6</v>
      </c>
      <c r="K4125" s="1">
        <v>6.7363655960336201E-6</v>
      </c>
      <c r="L4125" s="2">
        <v>1.09692042967792</v>
      </c>
      <c r="M4125" s="2">
        <v>1.6275429780124999</v>
      </c>
      <c r="N4125" s="2">
        <v>1.33614562932367</v>
      </c>
      <c r="O4125" s="2">
        <v>0.39712927744498</v>
      </c>
      <c r="P4125">
        <v>8</v>
      </c>
    </row>
    <row r="4126" spans="1:16" x14ac:dyDescent="0.2">
      <c r="A4126">
        <v>1364181</v>
      </c>
      <c r="B4126" t="s">
        <v>4137</v>
      </c>
      <c r="C4126">
        <v>50</v>
      </c>
      <c r="E4126">
        <v>5</v>
      </c>
      <c r="G4126">
        <v>2</v>
      </c>
      <c r="I4126">
        <v>1.03474465606122E-4</v>
      </c>
      <c r="J4126" s="1">
        <v>2.2700651054672199E-5</v>
      </c>
      <c r="K4126" s="1">
        <v>6.7363655960336201E-6</v>
      </c>
      <c r="L4126">
        <v>0.21938408593558401</v>
      </c>
      <c r="M4126">
        <v>6.5101719120500098E-2</v>
      </c>
      <c r="N4126">
        <v>0.11950849820027799</v>
      </c>
      <c r="O4126">
        <v>1.29097402392698</v>
      </c>
      <c r="P4126">
        <v>13</v>
      </c>
    </row>
    <row r="4127" spans="1:16" x14ac:dyDescent="0.2">
      <c r="A4127">
        <v>1368582</v>
      </c>
      <c r="B4127" t="s">
        <v>4138</v>
      </c>
      <c r="C4127">
        <v>7</v>
      </c>
      <c r="D4127" s="2"/>
      <c r="E4127" s="2">
        <v>1</v>
      </c>
      <c r="F4127" s="2"/>
      <c r="G4127" s="2">
        <v>1</v>
      </c>
      <c r="H4127" s="2"/>
      <c r="I4127" s="1">
        <v>1.44864251848571E-5</v>
      </c>
      <c r="J4127" s="1">
        <v>4.54013021093444E-6</v>
      </c>
      <c r="K4127" s="1">
        <v>3.3681827980168101E-6</v>
      </c>
      <c r="L4127" s="2">
        <v>0.31340583705083502</v>
      </c>
      <c r="M4127" s="2">
        <v>0.23250613971607101</v>
      </c>
      <c r="N4127" s="2">
        <v>0.26994218147072502</v>
      </c>
      <c r="O4127" s="2">
        <v>0.29969268564845097</v>
      </c>
      <c r="P4127">
        <v>5</v>
      </c>
    </row>
    <row r="4128" spans="1:16" x14ac:dyDescent="0.2">
      <c r="A4128">
        <v>1369416</v>
      </c>
      <c r="B4128" t="s">
        <v>4139</v>
      </c>
      <c r="C4128">
        <v>0</v>
      </c>
      <c r="D4128" s="2"/>
      <c r="E4128" s="2">
        <v>1</v>
      </c>
      <c r="F4128" s="2"/>
      <c r="G4128" s="2">
        <v>1</v>
      </c>
      <c r="H4128" s="2"/>
      <c r="I4128">
        <v>0</v>
      </c>
      <c r="J4128" s="1">
        <v>4.54013021093444E-6</v>
      </c>
      <c r="K4128" s="1">
        <v>3.3681827980168101E-6</v>
      </c>
      <c r="L4128" s="2" t="s">
        <v>306</v>
      </c>
      <c r="M4128" s="2" t="s">
        <v>306</v>
      </c>
      <c r="N4128" s="2" t="s">
        <v>306</v>
      </c>
      <c r="P4128">
        <v>8</v>
      </c>
    </row>
    <row r="4129" spans="1:16" x14ac:dyDescent="0.2">
      <c r="A4129">
        <v>1369440</v>
      </c>
      <c r="B4129" t="s">
        <v>4140</v>
      </c>
      <c r="C4129">
        <v>2</v>
      </c>
      <c r="D4129" s="2"/>
      <c r="E4129" s="2">
        <v>1</v>
      </c>
      <c r="F4129" s="2"/>
      <c r="G4129" s="2">
        <v>1</v>
      </c>
      <c r="H4129" s="2"/>
      <c r="I4129" s="1">
        <v>4.13897862424489E-6</v>
      </c>
      <c r="J4129" s="1">
        <v>4.54013021093444E-6</v>
      </c>
      <c r="K4129" s="1">
        <v>3.3681827980168101E-6</v>
      </c>
      <c r="L4129" s="2">
        <v>1.09692042967792</v>
      </c>
      <c r="M4129" s="2">
        <v>0.81377148900625096</v>
      </c>
      <c r="N4129" s="2">
        <v>0.94479763514753801</v>
      </c>
      <c r="O4129" s="2">
        <v>0.29969268564845097</v>
      </c>
      <c r="P4129">
        <v>5</v>
      </c>
    </row>
    <row r="4130" spans="1:16" x14ac:dyDescent="0.2">
      <c r="A4130">
        <v>1374036</v>
      </c>
      <c r="B4130" t="s">
        <v>4141</v>
      </c>
      <c r="C4130">
        <v>5</v>
      </c>
      <c r="D4130" s="2"/>
      <c r="E4130" s="2">
        <v>1</v>
      </c>
      <c r="F4130" s="2"/>
      <c r="G4130" s="2">
        <v>1</v>
      </c>
      <c r="H4130" s="2"/>
      <c r="I4130" s="1">
        <v>1.03474465606122E-5</v>
      </c>
      <c r="J4130" s="1">
        <v>4.54013021093444E-6</v>
      </c>
      <c r="K4130" s="1">
        <v>3.3681827980168101E-6</v>
      </c>
      <c r="L4130" s="2">
        <v>0.43876817187116901</v>
      </c>
      <c r="M4130" s="2">
        <v>0.32550859560250001</v>
      </c>
      <c r="N4130" s="2">
        <v>0.37791905405901499</v>
      </c>
      <c r="O4130" s="2">
        <v>0.29969268564845097</v>
      </c>
      <c r="P4130">
        <v>9</v>
      </c>
    </row>
    <row r="4131" spans="1:16" x14ac:dyDescent="0.2">
      <c r="A4131">
        <v>1392768</v>
      </c>
      <c r="B4131" t="s">
        <v>4142</v>
      </c>
      <c r="C4131">
        <v>0</v>
      </c>
      <c r="D4131" s="2"/>
      <c r="E4131" s="2">
        <v>1</v>
      </c>
      <c r="F4131" s="2"/>
      <c r="G4131" s="2">
        <v>2</v>
      </c>
      <c r="H4131" s="2"/>
      <c r="I4131">
        <v>0</v>
      </c>
      <c r="J4131" s="1">
        <v>4.54013021093444E-6</v>
      </c>
      <c r="K4131" s="1">
        <v>6.7363655960336201E-6</v>
      </c>
      <c r="L4131" s="2" t="s">
        <v>306</v>
      </c>
      <c r="M4131" s="2" t="s">
        <v>306</v>
      </c>
      <c r="N4131" s="2" t="s">
        <v>306</v>
      </c>
      <c r="P4131">
        <v>7</v>
      </c>
    </row>
    <row r="4132" spans="1:16" x14ac:dyDescent="0.2">
      <c r="A4132">
        <v>1396800</v>
      </c>
      <c r="B4132" t="s">
        <v>4143</v>
      </c>
      <c r="C4132">
        <v>2</v>
      </c>
      <c r="D4132" s="2"/>
      <c r="E4132" s="2">
        <v>45</v>
      </c>
      <c r="F4132" s="2"/>
      <c r="G4132" s="2">
        <v>1</v>
      </c>
      <c r="H4132" s="2"/>
      <c r="I4132" s="1">
        <v>4.13897862424489E-6</v>
      </c>
      <c r="J4132">
        <v>2.0430585949204999E-4</v>
      </c>
      <c r="K4132" s="1">
        <v>3.3681827980168101E-6</v>
      </c>
      <c r="L4132" s="2">
        <v>49.361419335506497</v>
      </c>
      <c r="M4132" s="2">
        <v>0.81377148900625096</v>
      </c>
      <c r="N4132" s="2">
        <v>6.3378952115128104</v>
      </c>
      <c r="O4132" s="2">
        <v>7.6599006809568602</v>
      </c>
      <c r="P4132">
        <v>9</v>
      </c>
    </row>
    <row r="4133" spans="1:16" x14ac:dyDescent="0.2">
      <c r="A4133">
        <v>1396804</v>
      </c>
      <c r="B4133" t="s">
        <v>4144</v>
      </c>
      <c r="C4133">
        <v>0</v>
      </c>
      <c r="D4133" s="2"/>
      <c r="E4133" s="2">
        <v>2</v>
      </c>
      <c r="F4133" s="2"/>
      <c r="G4133" s="2">
        <v>1</v>
      </c>
      <c r="H4133" s="2"/>
      <c r="I4133">
        <v>0</v>
      </c>
      <c r="J4133" s="1">
        <v>9.0802604218688902E-6</v>
      </c>
      <c r="K4133" s="1">
        <v>3.3681827980168101E-6</v>
      </c>
      <c r="L4133" s="2" t="s">
        <v>306</v>
      </c>
      <c r="M4133" s="2" t="s">
        <v>306</v>
      </c>
      <c r="N4133" s="2" t="s">
        <v>306</v>
      </c>
      <c r="P4133">
        <v>10</v>
      </c>
    </row>
    <row r="4134" spans="1:16" x14ac:dyDescent="0.2">
      <c r="A4134">
        <v>1399680</v>
      </c>
      <c r="B4134" t="s">
        <v>4145</v>
      </c>
      <c r="C4134">
        <v>41</v>
      </c>
      <c r="E4134">
        <v>1</v>
      </c>
      <c r="G4134">
        <v>5</v>
      </c>
      <c r="I4134" s="1">
        <v>8.4849061797020301E-5</v>
      </c>
      <c r="J4134" s="1">
        <v>4.54013021093444E-6</v>
      </c>
      <c r="K4134" s="1">
        <v>1.6840913990084E-5</v>
      </c>
      <c r="L4134">
        <v>5.3508313642825503E-2</v>
      </c>
      <c r="M4134">
        <v>0.198480850977134</v>
      </c>
      <c r="N4134">
        <v>0.103055206691265</v>
      </c>
      <c r="O4134">
        <v>1.4067463642921001</v>
      </c>
      <c r="P4134">
        <v>5</v>
      </c>
    </row>
    <row r="4135" spans="1:16" x14ac:dyDescent="0.2">
      <c r="A4135">
        <v>1412916</v>
      </c>
      <c r="B4135" t="s">
        <v>4146</v>
      </c>
      <c r="C4135">
        <v>0</v>
      </c>
      <c r="D4135" s="2"/>
      <c r="E4135" s="2">
        <v>30</v>
      </c>
      <c r="F4135" s="2"/>
      <c r="G4135" s="2">
        <v>1</v>
      </c>
      <c r="H4135" s="2"/>
      <c r="I4135">
        <v>0</v>
      </c>
      <c r="J4135">
        <v>1.3620390632803299E-4</v>
      </c>
      <c r="K4135" s="1">
        <v>3.3681827980168101E-6</v>
      </c>
      <c r="L4135" s="2" t="s">
        <v>306</v>
      </c>
      <c r="M4135" s="2" t="s">
        <v>306</v>
      </c>
      <c r="N4135" s="2" t="s">
        <v>306</v>
      </c>
      <c r="P4135">
        <v>12</v>
      </c>
    </row>
    <row r="4136" spans="1:16" x14ac:dyDescent="0.2">
      <c r="A4136">
        <v>1420416</v>
      </c>
      <c r="B4136" t="s">
        <v>4147</v>
      </c>
      <c r="C4136">
        <v>11</v>
      </c>
      <c r="D4136" s="2"/>
      <c r="E4136" s="2">
        <v>1</v>
      </c>
      <c r="F4136" s="2"/>
      <c r="G4136" s="2">
        <v>4</v>
      </c>
      <c r="H4136" s="2"/>
      <c r="I4136" s="1">
        <v>2.27643824333469E-5</v>
      </c>
      <c r="J4136" s="1">
        <v>4.54013021093444E-6</v>
      </c>
      <c r="K4136" s="1">
        <v>1.34727311920672E-5</v>
      </c>
      <c r="L4136" s="2">
        <v>0.19944007812325801</v>
      </c>
      <c r="M4136" s="2">
        <v>0.59183381018636405</v>
      </c>
      <c r="N4136" s="2">
        <v>0.343562776417286</v>
      </c>
      <c r="O4136" s="2">
        <v>1.1421311009156201</v>
      </c>
      <c r="P4136">
        <v>7</v>
      </c>
    </row>
    <row r="4137" spans="1:16" x14ac:dyDescent="0.2">
      <c r="A4137">
        <v>1430784</v>
      </c>
      <c r="B4137" t="s">
        <v>4148</v>
      </c>
      <c r="C4137">
        <v>66</v>
      </c>
      <c r="E4137">
        <v>1</v>
      </c>
      <c r="G4137">
        <v>2</v>
      </c>
      <c r="I4137">
        <v>1.3658629460008099E-4</v>
      </c>
      <c r="J4137" s="1">
        <v>4.54013021093444E-6</v>
      </c>
      <c r="K4137" s="1">
        <v>6.7363655960336201E-6</v>
      </c>
      <c r="L4137">
        <v>3.3240013020543101E-2</v>
      </c>
      <c r="M4137">
        <v>4.9319484182196997E-2</v>
      </c>
      <c r="N4137">
        <v>4.04892614946568E-2</v>
      </c>
      <c r="O4137">
        <v>0.39712927744498</v>
      </c>
      <c r="P4137">
        <v>4</v>
      </c>
    </row>
    <row r="4138" spans="1:16" x14ac:dyDescent="0.2">
      <c r="A4138">
        <v>1430808</v>
      </c>
      <c r="B4138" t="s">
        <v>4149</v>
      </c>
      <c r="C4138">
        <v>10</v>
      </c>
      <c r="D4138" s="2"/>
      <c r="E4138" s="2">
        <v>1</v>
      </c>
      <c r="F4138" s="2"/>
      <c r="G4138" s="2">
        <v>1</v>
      </c>
      <c r="H4138" s="2"/>
      <c r="I4138" s="1">
        <v>2.0694893121224399E-5</v>
      </c>
      <c r="J4138" s="1">
        <v>4.54013021093444E-6</v>
      </c>
      <c r="K4138" s="1">
        <v>3.3681827980168101E-6</v>
      </c>
      <c r="L4138" s="2">
        <v>0.21938408593558401</v>
      </c>
      <c r="M4138" s="2">
        <v>0.16275429780125</v>
      </c>
      <c r="N4138" s="2">
        <v>0.188959527029507</v>
      </c>
      <c r="O4138" s="2">
        <v>0.29969268564845097</v>
      </c>
      <c r="P4138">
        <v>5</v>
      </c>
    </row>
    <row r="4139" spans="1:16" x14ac:dyDescent="0.2">
      <c r="A4139">
        <v>1431792</v>
      </c>
      <c r="B4139" t="s">
        <v>4150</v>
      </c>
      <c r="C4139">
        <v>0</v>
      </c>
      <c r="D4139" s="2"/>
      <c r="E4139" s="2">
        <v>1</v>
      </c>
      <c r="F4139" s="2"/>
      <c r="G4139" s="2">
        <v>1</v>
      </c>
      <c r="H4139" s="2"/>
      <c r="I4139">
        <v>0</v>
      </c>
      <c r="J4139" s="1">
        <v>4.54013021093444E-6</v>
      </c>
      <c r="K4139" s="1">
        <v>3.3681827980168101E-6</v>
      </c>
      <c r="L4139" s="2" t="s">
        <v>306</v>
      </c>
      <c r="M4139" s="2" t="s">
        <v>306</v>
      </c>
      <c r="N4139" s="2" t="s">
        <v>306</v>
      </c>
      <c r="P4139">
        <v>6</v>
      </c>
    </row>
    <row r="4140" spans="1:16" x14ac:dyDescent="0.2">
      <c r="A4140">
        <v>1439120</v>
      </c>
      <c r="B4140" t="s">
        <v>4151</v>
      </c>
      <c r="C4140">
        <v>0</v>
      </c>
      <c r="D4140" s="2"/>
      <c r="E4140" s="2">
        <v>1</v>
      </c>
      <c r="F4140" s="2"/>
      <c r="G4140" s="2">
        <v>2</v>
      </c>
      <c r="H4140" s="2"/>
      <c r="I4140">
        <v>0</v>
      </c>
      <c r="J4140" s="1">
        <v>4.54013021093444E-6</v>
      </c>
      <c r="K4140" s="1">
        <v>6.7363655960336201E-6</v>
      </c>
      <c r="L4140" s="2" t="s">
        <v>306</v>
      </c>
      <c r="M4140" s="2" t="s">
        <v>306</v>
      </c>
      <c r="N4140" s="2" t="s">
        <v>306</v>
      </c>
      <c r="P4140">
        <v>12</v>
      </c>
    </row>
    <row r="4141" spans="1:16" x14ac:dyDescent="0.2">
      <c r="A4141">
        <v>1446615</v>
      </c>
      <c r="B4141" t="s">
        <v>4152</v>
      </c>
      <c r="C4141">
        <v>0</v>
      </c>
      <c r="D4141" s="2"/>
      <c r="E4141" s="2">
        <v>2</v>
      </c>
      <c r="F4141" s="2"/>
      <c r="G4141" s="2">
        <v>1</v>
      </c>
      <c r="H4141" s="2"/>
      <c r="I4141">
        <v>0</v>
      </c>
      <c r="J4141" s="1">
        <v>9.0802604218688902E-6</v>
      </c>
      <c r="K4141" s="1">
        <v>3.3681827980168101E-6</v>
      </c>
      <c r="L4141" s="2" t="s">
        <v>306</v>
      </c>
      <c r="M4141" s="2" t="s">
        <v>306</v>
      </c>
      <c r="N4141" s="2" t="s">
        <v>306</v>
      </c>
      <c r="P4141">
        <v>11</v>
      </c>
    </row>
    <row r="4142" spans="1:16" x14ac:dyDescent="0.2">
      <c r="A4142">
        <v>1448365</v>
      </c>
      <c r="B4142" t="s">
        <v>4153</v>
      </c>
      <c r="C4142">
        <v>0</v>
      </c>
      <c r="D4142" s="2"/>
      <c r="E4142" s="2">
        <v>1</v>
      </c>
      <c r="F4142" s="2"/>
      <c r="G4142" s="2">
        <v>1</v>
      </c>
      <c r="H4142" s="2"/>
      <c r="I4142">
        <v>0</v>
      </c>
      <c r="J4142" s="1">
        <v>4.54013021093444E-6</v>
      </c>
      <c r="K4142" s="1">
        <v>3.3681827980168101E-6</v>
      </c>
      <c r="L4142" s="2" t="s">
        <v>306</v>
      </c>
      <c r="M4142" s="2" t="s">
        <v>306</v>
      </c>
      <c r="N4142" s="2" t="s">
        <v>306</v>
      </c>
      <c r="P4142">
        <v>9</v>
      </c>
    </row>
    <row r="4143" spans="1:16" x14ac:dyDescent="0.2">
      <c r="N4143"/>
    </row>
  </sheetData>
  <autoFilter ref="A1:Q4143" xr:uid="{39DD52D8-4643-9F4D-B3B3-DF1AD8045512}">
    <sortState xmlns:xlrd2="http://schemas.microsoft.com/office/spreadsheetml/2017/richdata2" ref="A2:Q4143">
      <sortCondition ref="A1:A4143"/>
    </sortState>
  </autoFilter>
  <sortState xmlns:xlrd2="http://schemas.microsoft.com/office/spreadsheetml/2017/richdata2" ref="A28:Q4144">
    <sortCondition descending="1" ref="P2:P4144"/>
    <sortCondition descending="1" ref="N2:N4144"/>
    <sortCondition ref="A2:A4144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986C4-E659-4F42-8E39-BABE78AE4F17}">
  <dimension ref="A1:AA21"/>
  <sheetViews>
    <sheetView workbookViewId="0">
      <selection activeCell="J25" sqref="J25"/>
    </sheetView>
  </sheetViews>
  <sheetFormatPr baseColWidth="10" defaultRowHeight="16" x14ac:dyDescent="0.2"/>
  <cols>
    <col min="1" max="1" width="12" bestFit="1" customWidth="1"/>
    <col min="2" max="3" width="21" hidden="1" customWidth="1"/>
    <col min="4" max="4" width="18.5" hidden="1" customWidth="1"/>
    <col min="5" max="5" width="21" hidden="1" customWidth="1"/>
    <col min="6" max="6" width="29.5" hidden="1" customWidth="1"/>
    <col min="7" max="7" width="21" hidden="1" customWidth="1"/>
    <col min="8" max="8" width="29.5" hidden="1" customWidth="1"/>
    <col min="9" max="9" width="21" hidden="1" customWidth="1"/>
    <col min="10" max="10" width="36.5" bestFit="1" customWidth="1"/>
    <col min="11" max="11" width="21" bestFit="1" customWidth="1"/>
    <col min="12" max="12" width="3.1640625" bestFit="1" customWidth="1"/>
    <col min="13" max="13" width="4.6640625" customWidth="1"/>
    <col min="14" max="14" width="4.1640625" bestFit="1" customWidth="1"/>
    <col min="15" max="15" width="4.6640625" customWidth="1"/>
    <col min="16" max="16" width="4.1640625" bestFit="1" customWidth="1"/>
    <col min="17" max="17" width="4.6640625" customWidth="1"/>
    <col min="18" max="18" width="4.1640625" bestFit="1" customWidth="1"/>
    <col min="19" max="19" width="4.6640625" customWidth="1"/>
    <col min="20" max="20" width="3.1640625" bestFit="1" customWidth="1"/>
    <col min="21" max="21" width="4.6640625" customWidth="1"/>
    <col min="22" max="22" width="3.1640625" bestFit="1" customWidth="1"/>
    <col min="23" max="23" width="4.6640625" customWidth="1"/>
    <col min="24" max="24" width="3.1640625" bestFit="1" customWidth="1"/>
    <col min="25" max="25" width="4.6640625" customWidth="1"/>
    <col min="26" max="26" width="4.1640625" bestFit="1" customWidth="1"/>
    <col min="27" max="27" width="4.6640625" customWidth="1"/>
  </cols>
  <sheetData>
    <row r="1" spans="1:27" s="8" customFormat="1" x14ac:dyDescent="0.2">
      <c r="A1" s="8" t="s">
        <v>4157</v>
      </c>
      <c r="B1" s="8" t="s">
        <v>4159</v>
      </c>
      <c r="D1" s="8" t="s">
        <v>4161</v>
      </c>
      <c r="F1" s="8" t="s">
        <v>4158</v>
      </c>
      <c r="H1" s="8" t="s">
        <v>4160</v>
      </c>
      <c r="J1" s="8" t="s">
        <v>4163</v>
      </c>
      <c r="L1" s="8" t="s">
        <v>4164</v>
      </c>
      <c r="M1" s="8" t="s">
        <v>4172</v>
      </c>
      <c r="N1" s="8" t="s">
        <v>4165</v>
      </c>
      <c r="O1" s="8" t="s">
        <v>4172</v>
      </c>
      <c r="P1" s="8" t="s">
        <v>4166</v>
      </c>
      <c r="Q1" s="8" t="s">
        <v>4172</v>
      </c>
      <c r="R1" s="8" t="s">
        <v>4167</v>
      </c>
      <c r="S1" s="8" t="s">
        <v>4172</v>
      </c>
      <c r="T1" s="8" t="s">
        <v>4168</v>
      </c>
      <c r="U1" s="8" t="s">
        <v>4172</v>
      </c>
      <c r="V1" s="8" t="s">
        <v>4169</v>
      </c>
      <c r="W1" s="8" t="s">
        <v>4172</v>
      </c>
      <c r="X1" s="8" t="s">
        <v>4170</v>
      </c>
      <c r="Y1" s="8" t="s">
        <v>4172</v>
      </c>
      <c r="Z1" s="8" t="s">
        <v>4171</v>
      </c>
      <c r="AA1" s="8" t="s">
        <v>4172</v>
      </c>
    </row>
    <row r="2" spans="1:27" x14ac:dyDescent="0.2">
      <c r="A2">
        <v>1</v>
      </c>
      <c r="B2">
        <v>489611</v>
      </c>
      <c r="C2" s="6" t="s">
        <v>3028</v>
      </c>
      <c r="D2">
        <v>489611</v>
      </c>
      <c r="E2" s="6" t="s">
        <v>3028</v>
      </c>
      <c r="F2">
        <v>178235</v>
      </c>
      <c r="G2" s="6" t="s">
        <v>1983</v>
      </c>
      <c r="H2" s="10">
        <v>178235</v>
      </c>
      <c r="I2" s="11" t="s">
        <v>1983</v>
      </c>
      <c r="J2">
        <v>489611</v>
      </c>
      <c r="K2" s="6" t="s">
        <v>3028</v>
      </c>
      <c r="L2" s="13" t="str">
        <f>RIGHT(LEFT($K2,3),1)</f>
        <v>0</v>
      </c>
      <c r="M2" s="14" t="e">
        <f>LOOKUP(L2,#REF!,#REF!)</f>
        <v>#REF!</v>
      </c>
      <c r="N2" s="13" t="str">
        <f>RIGHT(LEFT($K2,6),3)</f>
        <v>101</v>
      </c>
      <c r="O2" s="14" t="e">
        <f>LOOKUP(N2,#REF!,#REF!)</f>
        <v>#REF!</v>
      </c>
      <c r="P2" s="13" t="str">
        <f>RIGHT(LEFT($K2,9),3)</f>
        <v>111</v>
      </c>
      <c r="Q2" s="14" t="e">
        <f>LOOKUP(P2,#REF!,#REF!)</f>
        <v>#REF!</v>
      </c>
      <c r="R2" s="13" t="str">
        <f>RIGHT(LEFT($K2,12),3)</f>
        <v>010</v>
      </c>
      <c r="S2" s="14">
        <v>4</v>
      </c>
      <c r="T2" s="13" t="str">
        <f>RIGHT(LEFT($K2,14),2)</f>
        <v>11</v>
      </c>
      <c r="U2" s="14" t="e">
        <f>LOOKUP(T2,#REF!,#REF!)</f>
        <v>#REF!</v>
      </c>
      <c r="V2" s="13" t="str">
        <f>RIGHT(LEFT($K2,15),1)</f>
        <v>0</v>
      </c>
      <c r="W2" s="14" t="e">
        <f>LOOKUP(V2,#REF!,#REF!)</f>
        <v>#REF!</v>
      </c>
      <c r="X2" s="13" t="str">
        <f>RIGHT(LEFT($K2,17),2)</f>
        <v>00</v>
      </c>
      <c r="Y2" s="14" t="e">
        <f>LOOKUP(X2,#REF!,#REF!)</f>
        <v>#REF!</v>
      </c>
      <c r="Z2" s="13" t="str">
        <f>RIGHT(LEFT($K2,20),3)</f>
        <v>121</v>
      </c>
      <c r="AA2" s="14" t="e">
        <f>LOOKUP(Z2,#REF!,#REF!)</f>
        <v>#REF!</v>
      </c>
    </row>
    <row r="3" spans="1:27" x14ac:dyDescent="0.2">
      <c r="A3">
        <v>2</v>
      </c>
      <c r="B3">
        <v>1024490</v>
      </c>
      <c r="C3" s="7" t="s">
        <v>3879</v>
      </c>
      <c r="D3">
        <v>1024490</v>
      </c>
      <c r="E3" s="7" t="s">
        <v>3879</v>
      </c>
      <c r="F3">
        <v>787635</v>
      </c>
      <c r="G3" t="s">
        <v>3619</v>
      </c>
      <c r="H3" s="10">
        <v>787635</v>
      </c>
      <c r="I3" s="10" t="s">
        <v>3619</v>
      </c>
      <c r="J3">
        <v>178235</v>
      </c>
      <c r="K3" s="6" t="s">
        <v>1983</v>
      </c>
      <c r="L3" s="13" t="str">
        <f t="shared" ref="L3:L11" si="0">RIGHT(LEFT($K3,3),1)</f>
        <v>0</v>
      </c>
      <c r="M3" s="14" t="e">
        <f>LOOKUP(L3,#REF!,#REF!)</f>
        <v>#REF!</v>
      </c>
      <c r="N3" s="13" t="str">
        <f t="shared" ref="N3:N11" si="1">RIGHT(LEFT($K3,6),3)</f>
        <v>002</v>
      </c>
      <c r="O3" s="14" t="e">
        <f>LOOKUP(N3,#REF!,#REF!)</f>
        <v>#REF!</v>
      </c>
      <c r="P3" s="13" t="str">
        <f t="shared" ref="P3:P11" si="2">RIGHT(LEFT($K3,9),3)</f>
        <v>111</v>
      </c>
      <c r="Q3" s="14" t="e">
        <f>LOOKUP(P3,#REF!,#REF!)</f>
        <v>#REF!</v>
      </c>
      <c r="R3" s="13" t="str">
        <f t="shared" ref="R3:R11" si="3">RIGHT(LEFT($K3,12),3)</f>
        <v>010</v>
      </c>
      <c r="S3" s="14">
        <v>4</v>
      </c>
      <c r="T3" s="13" t="str">
        <f t="shared" ref="T3:T11" si="4">RIGHT(LEFT($K3,14),2)</f>
        <v>01</v>
      </c>
      <c r="U3" s="14" t="e">
        <f>LOOKUP(T3,#REF!,#REF!)</f>
        <v>#REF!</v>
      </c>
      <c r="V3" s="13" t="str">
        <f t="shared" ref="V3:V11" si="5">RIGHT(LEFT($K3,15),1)</f>
        <v>1</v>
      </c>
      <c r="W3" s="14" t="e">
        <f>LOOKUP(V3,#REF!,#REF!)</f>
        <v>#REF!</v>
      </c>
      <c r="X3" s="13" t="str">
        <f t="shared" ref="X3:X11" si="6">RIGHT(LEFT($K3,17),2)</f>
        <v>10</v>
      </c>
      <c r="Y3" s="14" t="e">
        <f>LOOKUP(X3,#REF!,#REF!)</f>
        <v>#REF!</v>
      </c>
      <c r="Z3" s="13" t="str">
        <f t="shared" ref="Z3:Z11" si="7">RIGHT(LEFT($K3,20),3)</f>
        <v>121</v>
      </c>
      <c r="AA3" s="14" t="e">
        <f>LOOKUP(Z3,#REF!,#REF!)</f>
        <v>#REF!</v>
      </c>
    </row>
    <row r="4" spans="1:27" x14ac:dyDescent="0.2">
      <c r="A4">
        <v>3</v>
      </c>
      <c r="B4">
        <v>178235</v>
      </c>
      <c r="C4" s="6" t="s">
        <v>1983</v>
      </c>
      <c r="D4">
        <v>178235</v>
      </c>
      <c r="E4" s="6" t="s">
        <v>1983</v>
      </c>
      <c r="F4">
        <v>225038</v>
      </c>
      <c r="G4" s="5" t="s">
        <v>2370</v>
      </c>
      <c r="H4" s="10">
        <v>127683</v>
      </c>
      <c r="I4" s="10" t="s">
        <v>1866</v>
      </c>
      <c r="J4">
        <v>94173</v>
      </c>
      <c r="K4" t="s">
        <v>1747</v>
      </c>
      <c r="L4" s="13" t="str">
        <f t="shared" si="0"/>
        <v>0</v>
      </c>
      <c r="M4" s="14" t="e">
        <f>LOOKUP(L4,#REF!,#REF!)</f>
        <v>#REF!</v>
      </c>
      <c r="N4" s="13" t="str">
        <f t="shared" si="1"/>
        <v>001</v>
      </c>
      <c r="O4" s="14" t="e">
        <f>LOOKUP(N4,#REF!,#REF!)</f>
        <v>#REF!</v>
      </c>
      <c r="P4" s="13" t="str">
        <f t="shared" si="2"/>
        <v>100</v>
      </c>
      <c r="Q4" s="14" t="e">
        <f>LOOKUP(P4,#REF!,#REF!)</f>
        <v>#REF!</v>
      </c>
      <c r="R4" s="13" t="str">
        <f t="shared" si="3"/>
        <v>000</v>
      </c>
      <c r="S4" s="14" t="e">
        <f>LOOKUP(R4,#REF!,#REF!)</f>
        <v>#REF!</v>
      </c>
      <c r="T4" s="13" t="str">
        <f t="shared" si="4"/>
        <v>12</v>
      </c>
      <c r="U4" s="14" t="e">
        <f>LOOKUP(T4,#REF!,#REF!)</f>
        <v>#REF!</v>
      </c>
      <c r="V4" s="13" t="str">
        <f t="shared" si="5"/>
        <v>1</v>
      </c>
      <c r="W4" s="14" t="e">
        <f>LOOKUP(V4,#REF!,#REF!)</f>
        <v>#REF!</v>
      </c>
      <c r="X4" s="13" t="str">
        <f t="shared" si="6"/>
        <v>21</v>
      </c>
      <c r="Y4" s="14" t="e">
        <f>LOOKUP(X4,#REF!,#REF!)</f>
        <v>#REF!</v>
      </c>
      <c r="Z4" s="13" t="str">
        <f t="shared" si="7"/>
        <v>111</v>
      </c>
      <c r="AA4" s="14" t="e">
        <f>LOOKUP(Z4,#REF!,#REF!)</f>
        <v>#REF!</v>
      </c>
    </row>
    <row r="5" spans="1:27" x14ac:dyDescent="0.2">
      <c r="A5">
        <v>4</v>
      </c>
      <c r="B5">
        <v>94173</v>
      </c>
      <c r="C5" t="s">
        <v>1747</v>
      </c>
      <c r="D5">
        <v>94173</v>
      </c>
      <c r="E5" t="s">
        <v>1747</v>
      </c>
      <c r="F5">
        <v>127683</v>
      </c>
      <c r="G5" t="s">
        <v>1866</v>
      </c>
      <c r="H5" s="10">
        <v>225014</v>
      </c>
      <c r="I5" s="12" t="s">
        <v>2364</v>
      </c>
      <c r="J5">
        <v>859281</v>
      </c>
      <c r="K5" t="s">
        <v>3714</v>
      </c>
      <c r="L5" s="13" t="str">
        <f t="shared" si="0"/>
        <v>1</v>
      </c>
      <c r="M5" s="14" t="e">
        <f>LOOKUP(L5,#REF!,#REF!)</f>
        <v>#REF!</v>
      </c>
      <c r="N5" s="13" t="str">
        <f t="shared" si="1"/>
        <v>001</v>
      </c>
      <c r="O5" s="14" t="e">
        <f>LOOKUP(N5,#REF!,#REF!)</f>
        <v>#REF!</v>
      </c>
      <c r="P5" s="13" t="str">
        <f t="shared" si="2"/>
        <v>110</v>
      </c>
      <c r="Q5" s="14" t="e">
        <f>LOOKUP(P5,#REF!,#REF!)</f>
        <v>#REF!</v>
      </c>
      <c r="R5" s="13" t="str">
        <f t="shared" si="3"/>
        <v>100</v>
      </c>
      <c r="S5" s="14">
        <v>2</v>
      </c>
      <c r="T5" s="13" t="str">
        <f t="shared" si="4"/>
        <v>10</v>
      </c>
      <c r="U5" s="14" t="e">
        <f>LOOKUP(T5,#REF!,#REF!)</f>
        <v>#REF!</v>
      </c>
      <c r="V5" s="13" t="str">
        <f t="shared" si="5"/>
        <v>0</v>
      </c>
      <c r="W5" s="14" t="e">
        <f>LOOKUP(V5,#REF!,#REF!)</f>
        <v>#REF!</v>
      </c>
      <c r="X5" s="13" t="str">
        <f t="shared" si="6"/>
        <v>10</v>
      </c>
      <c r="Y5" s="14" t="e">
        <f>LOOKUP(X5,#REF!,#REF!)</f>
        <v>#REF!</v>
      </c>
      <c r="Z5" s="13" t="str">
        <f t="shared" si="7"/>
        <v>111</v>
      </c>
      <c r="AA5" s="14" t="e">
        <f>LOOKUP(Z5,#REF!,#REF!)</f>
        <v>#REF!</v>
      </c>
    </row>
    <row r="6" spans="1:27" x14ac:dyDescent="0.2">
      <c r="A6">
        <v>5</v>
      </c>
      <c r="B6">
        <v>859281</v>
      </c>
      <c r="C6" t="s">
        <v>3714</v>
      </c>
      <c r="D6">
        <v>859281</v>
      </c>
      <c r="E6" t="s">
        <v>3714</v>
      </c>
      <c r="F6">
        <v>240566</v>
      </c>
      <c r="G6" s="5" t="s">
        <v>2396</v>
      </c>
      <c r="H6" s="10">
        <v>3118</v>
      </c>
      <c r="I6" s="10" t="s">
        <v>473</v>
      </c>
      <c r="J6">
        <v>328094</v>
      </c>
      <c r="K6" s="6" t="s">
        <v>2517</v>
      </c>
      <c r="L6" s="13" t="str">
        <f t="shared" si="0"/>
        <v>0</v>
      </c>
      <c r="M6" s="14" t="e">
        <f>LOOKUP(L6,#REF!,#REF!)</f>
        <v>#REF!</v>
      </c>
      <c r="N6" s="13" t="str">
        <f t="shared" si="1"/>
        <v>012</v>
      </c>
      <c r="O6" s="14" t="e">
        <f>LOOKUP(N6,#REF!,#REF!)</f>
        <v>#REF!</v>
      </c>
      <c r="P6" s="13" t="str">
        <f t="shared" si="2"/>
        <v>010</v>
      </c>
      <c r="Q6" s="14" t="e">
        <f>LOOKUP(P6,#REF!,#REF!)</f>
        <v>#REF!</v>
      </c>
      <c r="R6" s="13" t="str">
        <f t="shared" si="3"/>
        <v>001</v>
      </c>
      <c r="S6" s="14" t="e">
        <f>LOOKUP(R6,#REF!,#REF!)</f>
        <v>#REF!</v>
      </c>
      <c r="T6" s="13" t="str">
        <f t="shared" si="4"/>
        <v>11</v>
      </c>
      <c r="U6" s="14" t="e">
        <f>LOOKUP(T6,#REF!,#REF!)</f>
        <v>#REF!</v>
      </c>
      <c r="V6" s="13" t="str">
        <f t="shared" si="5"/>
        <v>0</v>
      </c>
      <c r="W6" s="14" t="e">
        <f>LOOKUP(V6,#REF!,#REF!)</f>
        <v>#REF!</v>
      </c>
      <c r="X6" s="13" t="str">
        <f t="shared" si="6"/>
        <v>21</v>
      </c>
      <c r="Y6" s="14" t="e">
        <f>LOOKUP(X6,#REF!,#REF!)</f>
        <v>#REF!</v>
      </c>
      <c r="Z6" s="13" t="str">
        <f t="shared" si="7"/>
        <v>010</v>
      </c>
      <c r="AA6" s="14" t="e">
        <f>LOOKUP(Z6,#REF!,#REF!)</f>
        <v>#REF!</v>
      </c>
    </row>
    <row r="7" spans="1:27" x14ac:dyDescent="0.2">
      <c r="A7">
        <v>6</v>
      </c>
      <c r="B7">
        <v>1073367</v>
      </c>
      <c r="C7" s="6" t="s">
        <v>3897</v>
      </c>
      <c r="D7">
        <v>1073367</v>
      </c>
      <c r="E7" s="6" t="s">
        <v>3897</v>
      </c>
      <c r="F7">
        <v>971510</v>
      </c>
      <c r="G7" s="5" t="s">
        <v>3853</v>
      </c>
      <c r="H7" s="10">
        <v>750323</v>
      </c>
      <c r="I7" s="11" t="s">
        <v>3392</v>
      </c>
      <c r="J7">
        <v>127683</v>
      </c>
      <c r="K7" t="s">
        <v>1866</v>
      </c>
      <c r="L7" s="13" t="str">
        <f t="shared" si="0"/>
        <v>0</v>
      </c>
      <c r="M7" s="14" t="e">
        <f>LOOKUP(L7,#REF!,#REF!)</f>
        <v>#REF!</v>
      </c>
      <c r="N7" s="13" t="str">
        <f t="shared" si="1"/>
        <v>002</v>
      </c>
      <c r="O7" s="14" t="e">
        <f>LOOKUP(N7,#REF!,#REF!)</f>
        <v>#REF!</v>
      </c>
      <c r="P7" s="13" t="str">
        <f t="shared" si="2"/>
        <v>000</v>
      </c>
      <c r="Q7" s="14" t="e">
        <f>LOOKUP(P7,#REF!,#REF!)</f>
        <v>#REF!</v>
      </c>
      <c r="R7" s="13" t="str">
        <f t="shared" si="3"/>
        <v>011</v>
      </c>
      <c r="S7" s="14" t="e">
        <f>LOOKUP(R7,#REF!,#REF!)</f>
        <v>#REF!</v>
      </c>
      <c r="T7" s="13" t="str">
        <f t="shared" si="4"/>
        <v>11</v>
      </c>
      <c r="U7" s="14" t="e">
        <f>LOOKUP(T7,#REF!,#REF!)</f>
        <v>#REF!</v>
      </c>
      <c r="V7" s="13" t="str">
        <f t="shared" si="5"/>
        <v>1</v>
      </c>
      <c r="W7" s="14" t="e">
        <f>LOOKUP(V7,#REF!,#REF!)</f>
        <v>#REF!</v>
      </c>
      <c r="X7" s="13" t="str">
        <f t="shared" si="6"/>
        <v>10</v>
      </c>
      <c r="Y7" s="14" t="e">
        <f>LOOKUP(X7,#REF!,#REF!)</f>
        <v>#REF!</v>
      </c>
      <c r="Z7" s="15" t="str">
        <f t="shared" si="7"/>
        <v>011</v>
      </c>
      <c r="AA7" s="14" t="e">
        <f>LOOKUP(Z7,#REF!,#REF!)</f>
        <v>#REF!</v>
      </c>
    </row>
    <row r="8" spans="1:27" x14ac:dyDescent="0.2">
      <c r="A8">
        <v>7</v>
      </c>
      <c r="B8">
        <v>787635</v>
      </c>
      <c r="C8" t="s">
        <v>3619</v>
      </c>
      <c r="D8">
        <v>328094</v>
      </c>
      <c r="E8" s="6" t="s">
        <v>2517</v>
      </c>
      <c r="F8">
        <v>821035</v>
      </c>
      <c r="G8" s="7" t="s">
        <v>3681</v>
      </c>
      <c r="H8" s="10">
        <v>435539</v>
      </c>
      <c r="I8" s="11" t="s">
        <v>2953</v>
      </c>
      <c r="J8">
        <v>971510</v>
      </c>
      <c r="K8" s="5" t="s">
        <v>3853</v>
      </c>
      <c r="L8" s="13" t="str">
        <f t="shared" si="0"/>
        <v>1</v>
      </c>
      <c r="M8" s="14" t="e">
        <f>LOOKUP(L8,#REF!,#REF!)</f>
        <v>#REF!</v>
      </c>
      <c r="N8" s="13" t="str">
        <f t="shared" si="1"/>
        <v>010</v>
      </c>
      <c r="O8" s="14" t="e">
        <f>LOOKUP(N8,#REF!,#REF!)</f>
        <v>#REF!</v>
      </c>
      <c r="P8" s="13" t="str">
        <f t="shared" si="2"/>
        <v>101</v>
      </c>
      <c r="Q8" s="14" t="e">
        <f>LOOKUP(P8,#REF!,#REF!)</f>
        <v>#REF!</v>
      </c>
      <c r="R8" s="13" t="str">
        <f t="shared" si="3"/>
        <v>010</v>
      </c>
      <c r="S8" s="14">
        <v>4</v>
      </c>
      <c r="T8" s="13" t="str">
        <f t="shared" si="4"/>
        <v>02</v>
      </c>
      <c r="U8" s="14" t="e">
        <f>LOOKUP(T8,#REF!,#REF!)</f>
        <v>#REF!</v>
      </c>
      <c r="V8" s="13" t="str">
        <f t="shared" si="5"/>
        <v>1</v>
      </c>
      <c r="W8" s="14" t="e">
        <f>LOOKUP(V8,#REF!,#REF!)</f>
        <v>#REF!</v>
      </c>
      <c r="X8" s="13" t="str">
        <f t="shared" si="6"/>
        <v>01</v>
      </c>
      <c r="Y8" s="14" t="e">
        <f>LOOKUP(X8,#REF!,#REF!)</f>
        <v>#REF!</v>
      </c>
      <c r="Z8" s="13" t="str">
        <f t="shared" si="7"/>
        <v>010</v>
      </c>
      <c r="AA8" s="14" t="e">
        <f>LOOKUP(Z8,#REF!,#REF!)</f>
        <v>#REF!</v>
      </c>
    </row>
    <row r="9" spans="1:27" x14ac:dyDescent="0.2">
      <c r="A9">
        <v>8</v>
      </c>
      <c r="B9">
        <v>328094</v>
      </c>
      <c r="C9" s="6" t="s">
        <v>2517</v>
      </c>
      <c r="D9">
        <v>127683</v>
      </c>
      <c r="E9" t="s">
        <v>1866</v>
      </c>
      <c r="F9">
        <v>287222</v>
      </c>
      <c r="G9" s="5" t="s">
        <v>2472</v>
      </c>
      <c r="H9" s="10">
        <v>33030</v>
      </c>
      <c r="I9" s="10" t="s">
        <v>1301</v>
      </c>
      <c r="J9">
        <v>282821</v>
      </c>
      <c r="K9" s="5" t="s">
        <v>2466</v>
      </c>
      <c r="L9" s="13" t="str">
        <f t="shared" si="0"/>
        <v>0</v>
      </c>
      <c r="M9" s="14" t="e">
        <f>LOOKUP(L9,#REF!,#REF!)</f>
        <v>#REF!</v>
      </c>
      <c r="N9" s="13" t="str">
        <f t="shared" si="1"/>
        <v>011</v>
      </c>
      <c r="O9" s="14" t="e">
        <f>LOOKUP(N9,#REF!,#REF!)</f>
        <v>#REF!</v>
      </c>
      <c r="P9" s="13" t="str">
        <f t="shared" si="2"/>
        <v>100</v>
      </c>
      <c r="Q9" s="14" t="e">
        <f>LOOKUP(P9,#REF!,#REF!)</f>
        <v>#REF!</v>
      </c>
      <c r="R9" s="13" t="str">
        <f t="shared" si="3"/>
        <v>011</v>
      </c>
      <c r="S9" s="14" t="e">
        <f>LOOKUP(R9,#REF!,#REF!)</f>
        <v>#REF!</v>
      </c>
      <c r="T9" s="13" t="str">
        <f t="shared" si="4"/>
        <v>02</v>
      </c>
      <c r="U9" s="14" t="e">
        <f>LOOKUP(T9,#REF!,#REF!)</f>
        <v>#REF!</v>
      </c>
      <c r="V9" s="13" t="str">
        <f t="shared" si="5"/>
        <v>0</v>
      </c>
      <c r="W9" s="14" t="e">
        <f>LOOKUP(V9,#REF!,#REF!)</f>
        <v>#REF!</v>
      </c>
      <c r="X9" s="13" t="str">
        <f t="shared" si="6"/>
        <v>00</v>
      </c>
      <c r="Y9" s="14" t="e">
        <f>LOOKUP(X9,#REF!,#REF!)</f>
        <v>#REF!</v>
      </c>
      <c r="Z9" s="13" t="str">
        <f t="shared" si="7"/>
        <v>021</v>
      </c>
      <c r="AA9" s="14" t="e">
        <f>LOOKUP(Z9,#REF!,#REF!)</f>
        <v>#REF!</v>
      </c>
    </row>
    <row r="10" spans="1:27" x14ac:dyDescent="0.2">
      <c r="A10">
        <v>9</v>
      </c>
      <c r="B10">
        <v>127683</v>
      </c>
      <c r="C10" t="s">
        <v>1866</v>
      </c>
      <c r="D10">
        <v>971510</v>
      </c>
      <c r="E10" s="5" t="s">
        <v>3853</v>
      </c>
      <c r="F10">
        <v>41139</v>
      </c>
      <c r="G10" t="s">
        <v>1376</v>
      </c>
      <c r="H10" s="10">
        <v>55344</v>
      </c>
      <c r="I10" s="10" t="s">
        <v>1465</v>
      </c>
      <c r="J10">
        <v>225014</v>
      </c>
      <c r="K10" s="5" t="s">
        <v>2364</v>
      </c>
      <c r="L10" s="13" t="str">
        <f t="shared" si="0"/>
        <v>0</v>
      </c>
      <c r="M10" s="14" t="e">
        <f>LOOKUP(L10,#REF!,#REF!)</f>
        <v>#REF!</v>
      </c>
      <c r="N10" s="13" t="str">
        <f t="shared" si="1"/>
        <v>010</v>
      </c>
      <c r="O10" s="14" t="e">
        <f>LOOKUP(N10,#REF!,#REF!)</f>
        <v>#REF!</v>
      </c>
      <c r="P10" s="13" t="str">
        <f t="shared" si="2"/>
        <v>101</v>
      </c>
      <c r="Q10" s="14" t="e">
        <f>LOOKUP(P10,#REF!,#REF!)</f>
        <v>#REF!</v>
      </c>
      <c r="R10" s="13" t="str">
        <f t="shared" si="3"/>
        <v>010</v>
      </c>
      <c r="S10" s="14">
        <v>4</v>
      </c>
      <c r="T10" s="13" t="str">
        <f t="shared" si="4"/>
        <v>02</v>
      </c>
      <c r="U10" s="14" t="e">
        <f>LOOKUP(T10,#REF!,#REF!)</f>
        <v>#REF!</v>
      </c>
      <c r="V10" s="13" t="str">
        <f t="shared" si="5"/>
        <v>1</v>
      </c>
      <c r="W10" s="14" t="e">
        <f>LOOKUP(V10,#REF!,#REF!)</f>
        <v>#REF!</v>
      </c>
      <c r="X10" s="13" t="str">
        <f t="shared" si="6"/>
        <v>01</v>
      </c>
      <c r="Y10" s="14" t="e">
        <f>LOOKUP(X10,#REF!,#REF!)</f>
        <v>#REF!</v>
      </c>
      <c r="Z10" s="13" t="str">
        <f t="shared" si="7"/>
        <v>010</v>
      </c>
      <c r="AA10" s="14" t="e">
        <f>LOOKUP(Z10,#REF!,#REF!)</f>
        <v>#REF!</v>
      </c>
    </row>
    <row r="11" spans="1:27" x14ac:dyDescent="0.2">
      <c r="A11">
        <v>10</v>
      </c>
      <c r="B11">
        <v>282821</v>
      </c>
      <c r="C11" s="5" t="s">
        <v>2466</v>
      </c>
      <c r="D11">
        <v>282821</v>
      </c>
      <c r="E11" s="5" t="s">
        <v>2466</v>
      </c>
      <c r="F11">
        <v>225014</v>
      </c>
      <c r="G11" s="5" t="s">
        <v>2364</v>
      </c>
      <c r="H11" s="10">
        <v>2328</v>
      </c>
      <c r="I11" s="10" t="s">
        <v>434</v>
      </c>
      <c r="J11">
        <v>423415</v>
      </c>
      <c r="K11" s="6" t="s">
        <v>2911</v>
      </c>
      <c r="L11" s="13" t="str">
        <f t="shared" si="0"/>
        <v>0</v>
      </c>
      <c r="M11" s="14" t="e">
        <f>LOOKUP(L11,#REF!,#REF!)</f>
        <v>#REF!</v>
      </c>
      <c r="N11" s="13" t="str">
        <f t="shared" si="1"/>
        <v>100</v>
      </c>
      <c r="O11" s="14" t="e">
        <f>LOOKUP(N11,#REF!,#REF!)</f>
        <v>#REF!</v>
      </c>
      <c r="P11" s="13" t="str">
        <f t="shared" si="2"/>
        <v>110</v>
      </c>
      <c r="Q11" s="14" t="e">
        <f>LOOKUP(P11,#REF!,#REF!)</f>
        <v>#REF!</v>
      </c>
      <c r="R11" s="13" t="str">
        <f t="shared" si="3"/>
        <v>100</v>
      </c>
      <c r="S11" s="14">
        <v>2</v>
      </c>
      <c r="T11" s="13" t="str">
        <f t="shared" si="4"/>
        <v>00</v>
      </c>
      <c r="U11" s="14" t="e">
        <f>LOOKUP(T11,#REF!,#REF!)</f>
        <v>#REF!</v>
      </c>
      <c r="V11" s="13" t="str">
        <f t="shared" si="5"/>
        <v>0</v>
      </c>
      <c r="W11" s="14" t="e">
        <f>LOOKUP(V11,#REF!,#REF!)</f>
        <v>#REF!</v>
      </c>
      <c r="X11" s="13" t="str">
        <f t="shared" si="6"/>
        <v>20</v>
      </c>
      <c r="Y11" s="14" t="e">
        <f>LOOKUP(X11,#REF!,#REF!)</f>
        <v>#REF!</v>
      </c>
      <c r="Z11" s="13" t="str">
        <f t="shared" si="7"/>
        <v>101</v>
      </c>
      <c r="AA11" s="14" t="e">
        <f>LOOKUP(Z11,#REF!,#REF!)</f>
        <v>#REF!</v>
      </c>
    </row>
    <row r="12" spans="1:27" x14ac:dyDescent="0.2">
      <c r="B12">
        <v>225014</v>
      </c>
      <c r="C12" s="5" t="s">
        <v>2364</v>
      </c>
      <c r="D12">
        <v>225014</v>
      </c>
      <c r="E12" s="5" t="s">
        <v>2364</v>
      </c>
      <c r="F12">
        <v>74539</v>
      </c>
      <c r="G12" s="7" t="s">
        <v>1634</v>
      </c>
      <c r="H12" s="9"/>
    </row>
    <row r="13" spans="1:27" x14ac:dyDescent="0.2">
      <c r="B13">
        <v>423415</v>
      </c>
      <c r="C13" s="6" t="s">
        <v>2911</v>
      </c>
      <c r="D13">
        <v>423415</v>
      </c>
      <c r="E13" s="6" t="s">
        <v>2911</v>
      </c>
      <c r="F13">
        <v>3118</v>
      </c>
      <c r="G13" t="s">
        <v>473</v>
      </c>
      <c r="H13" s="9"/>
    </row>
    <row r="14" spans="1:27" x14ac:dyDescent="0.2">
      <c r="B14">
        <v>455402</v>
      </c>
      <c r="C14" t="s">
        <v>2994</v>
      </c>
      <c r="D14">
        <v>455402</v>
      </c>
      <c r="E14" t="s">
        <v>2994</v>
      </c>
      <c r="F14">
        <v>193910</v>
      </c>
      <c r="G14" s="5" t="s">
        <v>2198</v>
      </c>
      <c r="H14" s="9"/>
    </row>
    <row r="15" spans="1:27" x14ac:dyDescent="0.2">
      <c r="B15">
        <v>3118</v>
      </c>
      <c r="C15" t="s">
        <v>473</v>
      </c>
      <c r="D15">
        <v>3118</v>
      </c>
      <c r="E15" t="s">
        <v>473</v>
      </c>
      <c r="F15">
        <v>38390</v>
      </c>
      <c r="G15" s="5" t="s">
        <v>1366</v>
      </c>
      <c r="H15" s="9"/>
    </row>
    <row r="16" spans="1:27" x14ac:dyDescent="0.2">
      <c r="B16">
        <v>750323</v>
      </c>
      <c r="C16" s="6" t="s">
        <v>3392</v>
      </c>
      <c r="D16">
        <v>193910</v>
      </c>
      <c r="E16" s="5" t="s">
        <v>2198</v>
      </c>
      <c r="F16">
        <v>750323</v>
      </c>
      <c r="G16" s="6" t="s">
        <v>3392</v>
      </c>
      <c r="H16" s="9"/>
    </row>
    <row r="17" spans="2:8" x14ac:dyDescent="0.2">
      <c r="B17">
        <v>435539</v>
      </c>
      <c r="C17" s="6" t="s">
        <v>2953</v>
      </c>
      <c r="D17">
        <v>130945</v>
      </c>
      <c r="E17" t="s">
        <v>1890</v>
      </c>
      <c r="F17">
        <v>435539</v>
      </c>
      <c r="G17" s="6" t="s">
        <v>2953</v>
      </c>
      <c r="H17" s="9"/>
    </row>
    <row r="18" spans="2:8" x14ac:dyDescent="0.2">
      <c r="B18">
        <v>33030</v>
      </c>
      <c r="C18" t="s">
        <v>1301</v>
      </c>
      <c r="D18">
        <v>435539</v>
      </c>
      <c r="E18" s="6" t="s">
        <v>2953</v>
      </c>
      <c r="F18">
        <v>33030</v>
      </c>
      <c r="G18" t="s">
        <v>1301</v>
      </c>
      <c r="H18" s="9"/>
    </row>
    <row r="19" spans="2:8" x14ac:dyDescent="0.2">
      <c r="B19">
        <v>55344</v>
      </c>
      <c r="C19" t="s">
        <v>1465</v>
      </c>
      <c r="D19">
        <v>17571</v>
      </c>
      <c r="E19" t="s">
        <v>1018</v>
      </c>
      <c r="F19">
        <v>3084</v>
      </c>
      <c r="G19" t="s">
        <v>466</v>
      </c>
      <c r="H19" s="9"/>
    </row>
    <row r="20" spans="2:8" x14ac:dyDescent="0.2">
      <c r="B20">
        <v>2328</v>
      </c>
      <c r="C20" t="s">
        <v>434</v>
      </c>
      <c r="D20">
        <v>33030</v>
      </c>
      <c r="E20" t="s">
        <v>1301</v>
      </c>
      <c r="F20">
        <v>55344</v>
      </c>
      <c r="G20" t="s">
        <v>1465</v>
      </c>
      <c r="H20" s="9"/>
    </row>
    <row r="21" spans="2:8" x14ac:dyDescent="0.2">
      <c r="B21">
        <v>88128</v>
      </c>
      <c r="C21" s="7" t="s">
        <v>1679</v>
      </c>
      <c r="D21">
        <v>88152</v>
      </c>
      <c r="E21" s="7" t="s">
        <v>1689</v>
      </c>
      <c r="F21">
        <v>89856</v>
      </c>
      <c r="G21" s="7" t="s">
        <v>1706</v>
      </c>
      <c r="H21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000FD-83AB-F547-BC95-F6DF0F56A112}">
  <dimension ref="A1:P16"/>
  <sheetViews>
    <sheetView tabSelected="1" workbookViewId="0">
      <selection activeCell="F22" sqref="F22"/>
    </sheetView>
  </sheetViews>
  <sheetFormatPr baseColWidth="10" defaultRowHeight="16" x14ac:dyDescent="0.2"/>
  <cols>
    <col min="2" max="2" width="21" bestFit="1" customWidth="1"/>
    <col min="3" max="3" width="5.83203125" bestFit="1" customWidth="1"/>
    <col min="4" max="4" width="8.6640625" bestFit="1" customWidth="1"/>
    <col min="5" max="5" width="4.83203125" bestFit="1" customWidth="1"/>
    <col min="6" max="6" width="7.6640625" bestFit="1" customWidth="1"/>
    <col min="7" max="7" width="4.83203125" bestFit="1" customWidth="1"/>
    <col min="8" max="8" width="7.6640625" bestFit="1" customWidth="1"/>
    <col min="9" max="9" width="10.83203125" customWidth="1"/>
    <col min="10" max="10" width="12.1640625" bestFit="1" customWidth="1"/>
    <col min="11" max="11" width="8.33203125" bestFit="1" customWidth="1"/>
  </cols>
  <sheetData>
    <row r="1" spans="1:16" x14ac:dyDescent="0.2">
      <c r="B1" t="s">
        <v>0</v>
      </c>
      <c r="C1" t="s">
        <v>1</v>
      </c>
      <c r="D1" t="s">
        <v>4154</v>
      </c>
      <c r="E1" t="s">
        <v>2</v>
      </c>
      <c r="F1" t="s">
        <v>4155</v>
      </c>
      <c r="G1" t="s">
        <v>3</v>
      </c>
      <c r="H1" t="s">
        <v>4156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11</v>
      </c>
      <c r="P1" t="s">
        <v>4176</v>
      </c>
    </row>
    <row r="2" spans="1:16" x14ac:dyDescent="0.2">
      <c r="A2">
        <v>287222</v>
      </c>
      <c r="B2" t="str">
        <f>LOOKUP($A2, screen_data!$A:$A, screen_data!B:B)</f>
        <v>n-001110101002101010</v>
      </c>
      <c r="C2">
        <f>LOOKUP($A2, screen_data!$A:$A, screen_data!C:C)</f>
        <v>3</v>
      </c>
      <c r="D2">
        <f>LOOKUP($A2, screen_data!$A:$A, screen_data!D:D)</f>
        <v>6.0554069738103644</v>
      </c>
      <c r="E2">
        <f>LOOKUP($A2, screen_data!$A:$A, screen_data!E:E)</f>
        <v>21</v>
      </c>
      <c r="F2">
        <f>LOOKUP($A2, screen_data!$A:$A, screen_data!F:F)</f>
        <v>95.342734429623448</v>
      </c>
      <c r="G2">
        <f>LOOKUP($A2, screen_data!$A:$A, screen_data!G:G)</f>
        <v>12</v>
      </c>
      <c r="H2">
        <f>LOOKUP($A2, screen_data!$A:$A, screen_data!H:H)</f>
        <v>40.418193576201766</v>
      </c>
      <c r="I2">
        <f>LOOKUP($A2, screen_data!$A:$A, screen_data!I:I)</f>
        <v>6.2084679363673401E-6</v>
      </c>
      <c r="J2">
        <f>LOOKUP($A2, screen_data!$A:$A, screen_data!J:J)</f>
        <v>9.5342734429623396E-5</v>
      </c>
      <c r="K2">
        <f>LOOKUP($A2, screen_data!$A:$A, screen_data!K:K)</f>
        <v>4.0418193576201697E-5</v>
      </c>
      <c r="L2">
        <f>LOOKUP($A2, screen_data!$A:$A, screen_data!L:L)</f>
        <v>15.3568860154909</v>
      </c>
      <c r="M2">
        <f>LOOKUP($A2, screen_data!$A:$A, screen_data!M:M)</f>
        <v>6.5101719120500103</v>
      </c>
      <c r="N2">
        <f>LOOKUP($A2, screen_data!$A:$A, screen_data!N:N)</f>
        <v>9.9987983275292898</v>
      </c>
      <c r="O2">
        <f>LOOKUP($A2, screen_data!$A:$A, screen_data!P:P)</f>
        <v>9</v>
      </c>
      <c r="P2" t="s">
        <v>4177</v>
      </c>
    </row>
    <row r="3" spans="1:16" x14ac:dyDescent="0.2">
      <c r="A3">
        <v>3118</v>
      </c>
      <c r="B3" t="str">
        <f>LOOKUP($A3, screen_data!$A:$A, screen_data!B:B)</f>
        <v>n-000000001110101120</v>
      </c>
      <c r="C3">
        <f>LOOKUP($A3, screen_data!$A:$A, screen_data!C:C)</f>
        <v>1</v>
      </c>
      <c r="D3">
        <f>LOOKUP($A3, screen_data!$A:$A, screen_data!D:D)</f>
        <v>2.0184689912701215</v>
      </c>
      <c r="E3">
        <f>LOOKUP($A3, screen_data!$A:$A, screen_data!E:E)</f>
        <v>458</v>
      </c>
      <c r="F3">
        <f>LOOKUP($A3, screen_data!$A:$A, screen_data!F:F)</f>
        <v>2079.3796366079778</v>
      </c>
      <c r="G3">
        <f>LOOKUP($A3, screen_data!$A:$A, screen_data!G:G)</f>
        <v>51</v>
      </c>
      <c r="H3">
        <f>LOOKUP($A3, screen_data!$A:$A, screen_data!H:H)</f>
        <v>171.77732269885752</v>
      </c>
      <c r="I3">
        <f>LOOKUP($A3, screen_data!$A:$A, screen_data!I:I)</f>
        <v>2.0694893121224399E-6</v>
      </c>
      <c r="J3">
        <f>LOOKUP($A3, screen_data!$A:$A, screen_data!J:J)</f>
        <v>2.07937963660797E-3</v>
      </c>
      <c r="K3">
        <f>LOOKUP($A3, screen_data!$A:$A, screen_data!K:K)</f>
        <v>1.7177732269885699E-4</v>
      </c>
      <c r="L3">
        <f>LOOKUP($A3, screen_data!$A:$A, screen_data!L:L)</f>
        <v>1004.77911358497</v>
      </c>
      <c r="M3">
        <f>LOOKUP($A3, screen_data!$A:$A, screen_data!M:M)</f>
        <v>83.004691878637601</v>
      </c>
      <c r="N3">
        <f>LOOKUP($A3, screen_data!$A:$A, screen_data!N:N)</f>
        <v>288.79297209110098</v>
      </c>
      <c r="O3">
        <f>LOOKUP($A3, screen_data!$A:$A, screen_data!P:P)</f>
        <v>7</v>
      </c>
      <c r="P3" t="s">
        <v>4178</v>
      </c>
    </row>
    <row r="4" spans="1:16" x14ac:dyDescent="0.2">
      <c r="A4">
        <v>455402</v>
      </c>
      <c r="B4" t="str">
        <f>LOOKUP($A4, screen_data!$A:$A, screen_data!B:B)</f>
        <v>n-010101010100100010</v>
      </c>
      <c r="C4">
        <f>LOOKUP($A4, screen_data!$A:$A, screen_data!C:C)</f>
        <v>0</v>
      </c>
      <c r="D4">
        <f>LOOKUP($A4, screen_data!$A:$A, screen_data!D:D)</f>
        <v>0</v>
      </c>
      <c r="E4">
        <f>LOOKUP($A4, screen_data!$A:$A, screen_data!E:E)</f>
        <v>201</v>
      </c>
      <c r="F4">
        <f>LOOKUP($A4, screen_data!$A:$A, screen_data!F:F)</f>
        <v>912.5661723978244</v>
      </c>
      <c r="G4">
        <f>LOOKUP($A4, screen_data!$A:$A, screen_data!G:G)</f>
        <v>20</v>
      </c>
      <c r="H4">
        <f>LOOKUP($A4, screen_data!$A:$A, screen_data!H:H)</f>
        <v>67.363655960336274</v>
      </c>
      <c r="I4">
        <f>LOOKUP($A4, screen_data!$A:$A, screen_data!I:I)</f>
        <v>0</v>
      </c>
      <c r="J4">
        <f>LOOKUP($A4, screen_data!$A:$A, screen_data!J:J)</f>
        <v>9.1256617239782395E-4</v>
      </c>
      <c r="K4">
        <f>LOOKUP($A4, screen_data!$A:$A, screen_data!K:K)</f>
        <v>6.7363655960336205E-5</v>
      </c>
      <c r="L4" t="str">
        <f>LOOKUP($A4, screen_data!$A:$A, screen_data!L:L)</f>
        <v>inf</v>
      </c>
      <c r="M4" t="str">
        <f>LOOKUP($A4, screen_data!$A:$A, screen_data!M:M)</f>
        <v>inf</v>
      </c>
      <c r="N4" t="str">
        <f>LOOKUP($A4, screen_data!$A:$A, screen_data!N:N)</f>
        <v>inf</v>
      </c>
      <c r="O4">
        <f>LOOKUP($A4, screen_data!$A:$A, screen_data!P:P)</f>
        <v>7</v>
      </c>
      <c r="P4" t="s">
        <v>4179</v>
      </c>
    </row>
    <row r="5" spans="1:16" x14ac:dyDescent="0.2">
      <c r="A5">
        <v>193910</v>
      </c>
      <c r="B5" t="str">
        <f>LOOKUP($A5, screen_data!$A:$A, screen_data!B:B)</f>
        <v>n-001000101002101010</v>
      </c>
      <c r="C5">
        <f>LOOKUP($A5, screen_data!$A:$A, screen_data!C:C)</f>
        <v>1</v>
      </c>
      <c r="D5">
        <f>LOOKUP($A5, screen_data!$A:$A, screen_data!D:D)</f>
        <v>2.0184689912701215</v>
      </c>
      <c r="E5">
        <f>LOOKUP($A5, screen_data!$A:$A, screen_data!E:E)</f>
        <v>28</v>
      </c>
      <c r="F5">
        <f>LOOKUP($A5, screen_data!$A:$A, screen_data!F:F)</f>
        <v>127.12364590616458</v>
      </c>
      <c r="G5">
        <f>LOOKUP($A5, screen_data!$A:$A, screen_data!G:G)</f>
        <v>18</v>
      </c>
      <c r="H5">
        <f>LOOKUP($A5, screen_data!$A:$A, screen_data!H:H)</f>
        <v>60.627290364302652</v>
      </c>
      <c r="I5">
        <f>LOOKUP($A5, screen_data!$A:$A, screen_data!I:I)</f>
        <v>2.0694893121224399E-6</v>
      </c>
      <c r="J5">
        <f>LOOKUP($A5, screen_data!$A:$A, screen_data!J:J)</f>
        <v>1.2712364590616401E-4</v>
      </c>
      <c r="K5">
        <f>LOOKUP($A5, screen_data!$A:$A, screen_data!K:K)</f>
        <v>6.0627290364302603E-5</v>
      </c>
      <c r="L5">
        <f>LOOKUP($A5, screen_data!$A:$A, screen_data!L:L)</f>
        <v>61.427544061963602</v>
      </c>
      <c r="M5">
        <f>LOOKUP($A5, screen_data!$A:$A, screen_data!M:M)</f>
        <v>29.295773604225001</v>
      </c>
      <c r="N5">
        <f>LOOKUP($A5, screen_data!$A:$A, screen_data!N:N)</f>
        <v>42.421308606676</v>
      </c>
      <c r="O5">
        <f>LOOKUP($A5, screen_data!$A:$A, screen_data!P:P)</f>
        <v>7</v>
      </c>
      <c r="P5" t="s">
        <v>4180</v>
      </c>
    </row>
    <row r="6" spans="1:16" x14ac:dyDescent="0.2">
      <c r="A6">
        <v>435539</v>
      </c>
      <c r="B6" t="str">
        <f>LOOKUP($A6, screen_data!$A:$A, screen_data!B:B)</f>
        <v>n-010100000000100121</v>
      </c>
      <c r="C6">
        <f>LOOKUP($A6, screen_data!$A:$A, screen_data!C:C)</f>
        <v>2</v>
      </c>
      <c r="D6">
        <f>LOOKUP($A6, screen_data!$A:$A, screen_data!D:D)</f>
        <v>4.0369379825402429</v>
      </c>
      <c r="E6">
        <f>LOOKUP($A6, screen_data!$A:$A, screen_data!E:E)</f>
        <v>92</v>
      </c>
      <c r="F6">
        <f>LOOKUP($A6, screen_data!$A:$A, screen_data!F:F)</f>
        <v>417.69197940596939</v>
      </c>
      <c r="G6">
        <f>LOOKUP($A6, screen_data!$A:$A, screen_data!G:G)</f>
        <v>42</v>
      </c>
      <c r="H6">
        <f>LOOKUP($A6, screen_data!$A:$A, screen_data!H:H)</f>
        <v>141.46367751670618</v>
      </c>
      <c r="I6">
        <f>LOOKUP($A6, screen_data!$A:$A, screen_data!I:I)</f>
        <v>4.13897862424489E-6</v>
      </c>
      <c r="J6">
        <f>LOOKUP($A6, screen_data!$A:$A, screen_data!J:J)</f>
        <v>4.1769197940596901E-4</v>
      </c>
      <c r="K6">
        <f>LOOKUP($A6, screen_data!$A:$A, screen_data!K:K)</f>
        <v>1.41463677516706E-4</v>
      </c>
      <c r="L6">
        <f>LOOKUP($A6, screen_data!$A:$A, screen_data!L:L)</f>
        <v>100.916679530368</v>
      </c>
      <c r="M6">
        <f>LOOKUP($A6, screen_data!$A:$A, screen_data!M:M)</f>
        <v>34.178402538262503</v>
      </c>
      <c r="N6">
        <f>LOOKUP($A6, screen_data!$A:$A, screen_data!N:N)</f>
        <v>58.729642394737802</v>
      </c>
      <c r="O6">
        <f>LOOKUP($A6, screen_data!$A:$A, screen_data!P:P)</f>
        <v>6</v>
      </c>
      <c r="P6" t="s">
        <v>4181</v>
      </c>
    </row>
    <row r="7" spans="1:16" x14ac:dyDescent="0.2">
      <c r="A7">
        <v>423409</v>
      </c>
      <c r="B7" t="str">
        <f>LOOKUP($A7, screen_data!$A:$A, screen_data!B:B)</f>
        <v>n-010011010000020001</v>
      </c>
      <c r="C7">
        <f>LOOKUP($A7, screen_data!$A:$A, screen_data!C:C)</f>
        <v>0</v>
      </c>
      <c r="D7">
        <f>LOOKUP($A7, screen_data!$A:$A, screen_data!D:D)</f>
        <v>0</v>
      </c>
      <c r="E7">
        <f>LOOKUP($A7, screen_data!$A:$A, screen_data!E:E)</f>
        <v>16</v>
      </c>
      <c r="F7">
        <f>LOOKUP($A7, screen_data!$A:$A, screen_data!F:F)</f>
        <v>72.642083374951198</v>
      </c>
      <c r="G7">
        <f>LOOKUP($A7, screen_data!$A:$A, screen_data!G:G)</f>
        <v>12</v>
      </c>
      <c r="H7">
        <f>LOOKUP($A7, screen_data!$A:$A, screen_data!H:H)</f>
        <v>40.418193576201766</v>
      </c>
      <c r="I7">
        <f>LOOKUP($A7, screen_data!$A:$A, screen_data!I:I)</f>
        <v>0</v>
      </c>
      <c r="J7">
        <f>LOOKUP($A7, screen_data!$A:$A, screen_data!J:J)</f>
        <v>7.2642083374951095E-5</v>
      </c>
      <c r="K7">
        <f>LOOKUP($A7, screen_data!$A:$A, screen_data!K:K)</f>
        <v>4.0418193576201697E-5</v>
      </c>
      <c r="L7" t="str">
        <f>LOOKUP($A7, screen_data!$A:$A, screen_data!L:L)</f>
        <v>inf</v>
      </c>
      <c r="M7" t="str">
        <f>LOOKUP($A7, screen_data!$A:$A, screen_data!M:M)</f>
        <v>inf</v>
      </c>
      <c r="N7" t="str">
        <f>LOOKUP($A7, screen_data!$A:$A, screen_data!N:N)</f>
        <v>inf</v>
      </c>
      <c r="O7">
        <f>LOOKUP($A7, screen_data!$A:$A, screen_data!P:P)</f>
        <v>6</v>
      </c>
      <c r="P7" t="s">
        <v>4182</v>
      </c>
    </row>
    <row r="8" spans="1:16" x14ac:dyDescent="0.2">
      <c r="A8">
        <v>130945</v>
      </c>
      <c r="B8" t="str">
        <f>LOOKUP($A8, screen_data!$A:$A, screen_data!B:B)</f>
        <v>n-000200100110020001</v>
      </c>
      <c r="C8">
        <f>LOOKUP($A8, screen_data!$A:$A, screen_data!C:C)</f>
        <v>0</v>
      </c>
      <c r="D8">
        <f>LOOKUP($A8, screen_data!$A:$A, screen_data!D:D)</f>
        <v>0</v>
      </c>
      <c r="E8">
        <f>LOOKUP($A8, screen_data!$A:$A, screen_data!E:E)</f>
        <v>64</v>
      </c>
      <c r="F8">
        <f>LOOKUP($A8, screen_data!$A:$A, screen_data!F:F)</f>
        <v>290.56833349980479</v>
      </c>
      <c r="G8">
        <f>LOOKUP($A8, screen_data!$A:$A, screen_data!G:G)</f>
        <v>19</v>
      </c>
      <c r="H8">
        <f>LOOKUP($A8, screen_data!$A:$A, screen_data!H:H)</f>
        <v>63.995473162319463</v>
      </c>
      <c r="I8">
        <f>LOOKUP($A8, screen_data!$A:$A, screen_data!I:I)</f>
        <v>0</v>
      </c>
      <c r="J8">
        <f>LOOKUP($A8, screen_data!$A:$A, screen_data!J:J)</f>
        <v>2.90568333499804E-4</v>
      </c>
      <c r="K8">
        <f>LOOKUP($A8, screen_data!$A:$A, screen_data!K:K)</f>
        <v>6.3995473162319397E-5</v>
      </c>
      <c r="L8" t="str">
        <f>LOOKUP($A8, screen_data!$A:$A, screen_data!L:L)</f>
        <v>inf</v>
      </c>
      <c r="M8" t="str">
        <f>LOOKUP($A8, screen_data!$A:$A, screen_data!M:M)</f>
        <v>inf</v>
      </c>
      <c r="N8" t="str">
        <f>LOOKUP($A8, screen_data!$A:$A, screen_data!N:N)</f>
        <v>inf</v>
      </c>
      <c r="O8">
        <f>LOOKUP($A8, screen_data!$A:$A, screen_data!P:P)</f>
        <v>6</v>
      </c>
      <c r="P8" t="s">
        <v>4183</v>
      </c>
    </row>
    <row r="9" spans="1:16" x14ac:dyDescent="0.2">
      <c r="A9">
        <v>3084</v>
      </c>
      <c r="B9" t="str">
        <f>LOOKUP($A9, screen_data!$A:$A, screen_data!B:B)</f>
        <v>n-000000001110021000</v>
      </c>
      <c r="C9">
        <f>LOOKUP($A9, screen_data!$A:$A, screen_data!C:C)</f>
        <v>1</v>
      </c>
      <c r="D9">
        <f>LOOKUP($A9, screen_data!$A:$A, screen_data!D:D)</f>
        <v>2.0184689912701215</v>
      </c>
      <c r="E9">
        <f>LOOKUP($A9, screen_data!$A:$A, screen_data!E:E)</f>
        <v>90</v>
      </c>
      <c r="F9">
        <f>LOOKUP($A9, screen_data!$A:$A, screen_data!F:F)</f>
        <v>408.61171898410049</v>
      </c>
      <c r="G9">
        <f>LOOKUP($A9, screen_data!$A:$A, screen_data!G:G)</f>
        <v>12</v>
      </c>
      <c r="H9">
        <f>LOOKUP($A9, screen_data!$A:$A, screen_data!H:H)</f>
        <v>40.418193576201766</v>
      </c>
      <c r="I9">
        <f>LOOKUP($A9, screen_data!$A:$A, screen_data!I:I)</f>
        <v>2.0694893121224399E-6</v>
      </c>
      <c r="J9">
        <f>LOOKUP($A9, screen_data!$A:$A, screen_data!J:J)</f>
        <v>4.0861171898409998E-4</v>
      </c>
      <c r="K9">
        <f>LOOKUP($A9, screen_data!$A:$A, screen_data!K:K)</f>
        <v>4.0418193576201697E-5</v>
      </c>
      <c r="L9">
        <f>LOOKUP($A9, screen_data!$A:$A, screen_data!L:L)</f>
        <v>197.44567734202599</v>
      </c>
      <c r="M9">
        <f>LOOKUP($A9, screen_data!$A:$A, screen_data!M:M)</f>
        <v>19.530515736150001</v>
      </c>
      <c r="N9">
        <f>LOOKUP($A9, screen_data!$A:$A, screen_data!N:N)</f>
        <v>62.098437245741003</v>
      </c>
      <c r="O9">
        <f>LOOKUP($A9, screen_data!$A:$A, screen_data!P:P)</f>
        <v>5</v>
      </c>
      <c r="P9" t="s">
        <v>4184</v>
      </c>
    </row>
    <row r="10" spans="1:16" x14ac:dyDescent="0.2">
      <c r="A10">
        <v>17571</v>
      </c>
      <c r="B10" t="str">
        <f>LOOKUP($A10, screen_data!$A:$A, screen_data!B:B)</f>
        <v>n-000001001002000011</v>
      </c>
      <c r="C10">
        <f>LOOKUP($A10, screen_data!$A:$A, screen_data!C:C)</f>
        <v>0</v>
      </c>
      <c r="D10">
        <f>LOOKUP($A10, screen_data!$A:$A, screen_data!D:D)</f>
        <v>0</v>
      </c>
      <c r="E10">
        <f>LOOKUP($A10, screen_data!$A:$A, screen_data!E:E)</f>
        <v>99</v>
      </c>
      <c r="F10">
        <f>LOOKUP($A10, screen_data!$A:$A, screen_data!F:F)</f>
        <v>449.47289088251051</v>
      </c>
      <c r="G10">
        <f>LOOKUP($A10, screen_data!$A:$A, screen_data!G:G)</f>
        <v>15</v>
      </c>
      <c r="H10">
        <f>LOOKUP($A10, screen_data!$A:$A, screen_data!H:H)</f>
        <v>50.522741970252213</v>
      </c>
      <c r="I10">
        <f>LOOKUP($A10, screen_data!$A:$A, screen_data!I:I)</f>
        <v>0</v>
      </c>
      <c r="J10">
        <f>LOOKUP($A10, screen_data!$A:$A, screen_data!J:J)</f>
        <v>4.4947289088250998E-4</v>
      </c>
      <c r="K10">
        <f>LOOKUP($A10, screen_data!$A:$A, screen_data!K:K)</f>
        <v>5.0522741970252201E-5</v>
      </c>
      <c r="L10" t="str">
        <f>LOOKUP($A10, screen_data!$A:$A, screen_data!L:L)</f>
        <v>inf</v>
      </c>
      <c r="M10" t="str">
        <f>LOOKUP($A10, screen_data!$A:$A, screen_data!M:M)</f>
        <v>inf</v>
      </c>
      <c r="N10" t="str">
        <f>LOOKUP($A10, screen_data!$A:$A, screen_data!N:N)</f>
        <v>inf</v>
      </c>
      <c r="O10">
        <f>LOOKUP($A10, screen_data!$A:$A, screen_data!P:P)</f>
        <v>5</v>
      </c>
      <c r="P10" t="s">
        <v>4185</v>
      </c>
    </row>
    <row r="11" spans="1:16" x14ac:dyDescent="0.2">
      <c r="A11">
        <v>55344</v>
      </c>
      <c r="B11" t="str">
        <f>LOOKUP($A11, screen_data!$A:$A, screen_data!B:B)</f>
        <v>n-000011110000020000</v>
      </c>
      <c r="C11">
        <f>LOOKUP($A11, screen_data!$A:$A, screen_data!C:C)</f>
        <v>22</v>
      </c>
      <c r="D11">
        <f>LOOKUP($A11, screen_data!$A:$A, screen_data!D:D)</f>
        <v>44.406317807942678</v>
      </c>
      <c r="E11">
        <f>LOOKUP($A11, screen_data!$A:$A, screen_data!E:E)</f>
        <v>206</v>
      </c>
      <c r="F11">
        <f>LOOKUP($A11, screen_data!$A:$A, screen_data!F:F)</f>
        <v>935.26682345249662</v>
      </c>
      <c r="G11">
        <f>LOOKUP($A11, screen_data!$A:$A, screen_data!G:G)</f>
        <v>20</v>
      </c>
      <c r="H11">
        <f>LOOKUP($A11, screen_data!$A:$A, screen_data!H:H)</f>
        <v>67.363655960336274</v>
      </c>
      <c r="I11">
        <f>LOOKUP($A11, screen_data!$A:$A, screen_data!I:I)</f>
        <v>4.55287648666938E-5</v>
      </c>
      <c r="J11">
        <f>LOOKUP($A11, screen_data!$A:$A, screen_data!J:J)</f>
        <v>9.35266823452496E-4</v>
      </c>
      <c r="K11">
        <f>LOOKUP($A11, screen_data!$A:$A, screen_data!K:K)</f>
        <v>6.7363655960336205E-5</v>
      </c>
      <c r="L11">
        <f>LOOKUP($A11, screen_data!$A:$A, screen_data!L:L)</f>
        <v>20.542328046695602</v>
      </c>
      <c r="M11">
        <f>LOOKUP($A11, screen_data!$A:$A, screen_data!M:M)</f>
        <v>1.4795845254659099</v>
      </c>
      <c r="N11">
        <f>LOOKUP($A11, screen_data!$A:$A, screen_data!N:N)</f>
        <v>5.5130854060984102</v>
      </c>
      <c r="O11">
        <f>LOOKUP($A11, screen_data!$A:$A, screen_data!P:P)</f>
        <v>5</v>
      </c>
      <c r="P11" t="s">
        <v>4186</v>
      </c>
    </row>
    <row r="12" spans="1:16" x14ac:dyDescent="0.2">
      <c r="A12">
        <v>33030</v>
      </c>
      <c r="B12" t="str">
        <f>LOOKUP($A12, screen_data!$A:$A, screen_data!B:B)</f>
        <v>n-000010001001020100</v>
      </c>
      <c r="C12">
        <f>LOOKUP($A12, screen_data!$A:$A, screen_data!C:C)</f>
        <v>2</v>
      </c>
      <c r="D12">
        <f>LOOKUP($A12, screen_data!$A:$A, screen_data!D:D)</f>
        <v>4.0369379825402429</v>
      </c>
      <c r="E12">
        <f>LOOKUP($A12, screen_data!$A:$A, screen_data!E:E)</f>
        <v>255</v>
      </c>
      <c r="F12">
        <f>LOOKUP($A12, screen_data!$A:$A, screen_data!F:F)</f>
        <v>1157.7332037882848</v>
      </c>
      <c r="G12">
        <f>LOOKUP($A12, screen_data!$A:$A, screen_data!G:G)</f>
        <v>115</v>
      </c>
      <c r="H12">
        <f>LOOKUP($A12, screen_data!$A:$A, screen_data!H:H)</f>
        <v>387.34102177193358</v>
      </c>
      <c r="I12">
        <f>LOOKUP($A12, screen_data!$A:$A, screen_data!I:I)</f>
        <v>4.13897862424489E-6</v>
      </c>
      <c r="J12">
        <f>LOOKUP($A12, screen_data!$A:$A, screen_data!J:J)</f>
        <v>1.1577332037882801E-3</v>
      </c>
      <c r="K12">
        <f>LOOKUP($A12, screen_data!$A:$A, screen_data!K:K)</f>
        <v>3.8734102177193297E-4</v>
      </c>
      <c r="L12">
        <f>LOOKUP($A12, screen_data!$A:$A, screen_data!L:L)</f>
        <v>279.71470956786999</v>
      </c>
      <c r="M12">
        <f>LOOKUP($A12, screen_data!$A:$A, screen_data!M:M)</f>
        <v>93.583721235718897</v>
      </c>
      <c r="N12">
        <f>LOOKUP($A12, screen_data!$A:$A, screen_data!N:N)</f>
        <v>161.79228475341301</v>
      </c>
      <c r="O12">
        <f>LOOKUP($A12, screen_data!$A:$A, screen_data!P:P)</f>
        <v>5</v>
      </c>
      <c r="P12" t="s">
        <v>4187</v>
      </c>
    </row>
    <row r="13" spans="1:16" x14ac:dyDescent="0.2">
      <c r="A13">
        <v>3084</v>
      </c>
      <c r="B13" t="str">
        <f>LOOKUP($A13, screen_data!$A:$A, screen_data!B:B)</f>
        <v>n-000000001110021000</v>
      </c>
      <c r="C13">
        <f>LOOKUP($A13, screen_data!$A:$A, screen_data!C:C)</f>
        <v>1</v>
      </c>
      <c r="D13">
        <f>LOOKUP($A13, screen_data!$A:$A, screen_data!D:D)</f>
        <v>2.0184689912701215</v>
      </c>
      <c r="E13">
        <f>LOOKUP($A13, screen_data!$A:$A, screen_data!E:E)</f>
        <v>90</v>
      </c>
      <c r="F13">
        <f>LOOKUP($A13, screen_data!$A:$A, screen_data!F:F)</f>
        <v>408.61171898410049</v>
      </c>
      <c r="G13">
        <f>LOOKUP($A13, screen_data!$A:$A, screen_data!G:G)</f>
        <v>12</v>
      </c>
      <c r="H13">
        <f>LOOKUP($A13, screen_data!$A:$A, screen_data!H:H)</f>
        <v>40.418193576201766</v>
      </c>
      <c r="I13">
        <f>LOOKUP($A13, screen_data!$A:$A, screen_data!I:I)</f>
        <v>2.0694893121224399E-6</v>
      </c>
      <c r="J13">
        <f>LOOKUP($A13, screen_data!$A:$A, screen_data!J:J)</f>
        <v>4.0861171898409998E-4</v>
      </c>
      <c r="K13">
        <f>LOOKUP($A13, screen_data!$A:$A, screen_data!K:K)</f>
        <v>4.0418193576201697E-5</v>
      </c>
      <c r="L13">
        <f>LOOKUP($A13, screen_data!$A:$A, screen_data!L:L)</f>
        <v>197.44567734202599</v>
      </c>
      <c r="M13">
        <f>LOOKUP($A13, screen_data!$A:$A, screen_data!M:M)</f>
        <v>19.530515736150001</v>
      </c>
      <c r="N13">
        <f>LOOKUP($A13, screen_data!$A:$A, screen_data!N:N)</f>
        <v>62.098437245741003</v>
      </c>
      <c r="O13">
        <f>LOOKUP($A13, screen_data!$A:$A, screen_data!P:P)</f>
        <v>5</v>
      </c>
      <c r="P13" t="s">
        <v>4184</v>
      </c>
    </row>
    <row r="14" spans="1:16" x14ac:dyDescent="0.2">
      <c r="A14">
        <v>89856</v>
      </c>
      <c r="B14" t="str">
        <f>LOOKUP($A14, screen_data!$A:$A, screen_data!B:B)</f>
        <v>n-000101201000000000</v>
      </c>
      <c r="C14">
        <f>LOOKUP($A14, screen_data!$A:$A, screen_data!C:C)</f>
        <v>1</v>
      </c>
      <c r="D14">
        <f>LOOKUP($A14, screen_data!$A:$A, screen_data!D:D)</f>
        <v>2.0184689912701215</v>
      </c>
      <c r="E14">
        <f>LOOKUP($A14, screen_data!$A:$A, screen_data!E:E)</f>
        <v>151</v>
      </c>
      <c r="F14">
        <f>LOOKUP($A14, screen_data!$A:$A, screen_data!F:F)</f>
        <v>685.55966185110185</v>
      </c>
      <c r="G14">
        <f>LOOKUP($A14, screen_data!$A:$A, screen_data!G:G)</f>
        <v>14</v>
      </c>
      <c r="H14">
        <f>LOOKUP($A14, screen_data!$A:$A, screen_data!H:H)</f>
        <v>47.154559172235395</v>
      </c>
      <c r="I14">
        <f>LOOKUP($A14, screen_data!$A:$A, screen_data!I:I)</f>
        <v>2.0694893121224399E-6</v>
      </c>
      <c r="J14">
        <f>LOOKUP($A14, screen_data!$A:$A, screen_data!J:J)</f>
        <v>6.8555966185110102E-4</v>
      </c>
      <c r="K14">
        <f>LOOKUP($A14, screen_data!$A:$A, screen_data!K:K)</f>
        <v>4.7154559172235299E-5</v>
      </c>
      <c r="L14">
        <f>LOOKUP($A14, screen_data!$A:$A, screen_data!L:L)</f>
        <v>331.26996976273199</v>
      </c>
      <c r="M14">
        <f>LOOKUP($A14, screen_data!$A:$A, screen_data!M:M)</f>
        <v>22.785601692175</v>
      </c>
      <c r="N14">
        <f>LOOKUP($A14, screen_data!$A:$A, screen_data!N:N)</f>
        <v>86.880294564374594</v>
      </c>
      <c r="O14">
        <f>LOOKUP($A14, screen_data!$A:$A, screen_data!P:P)</f>
        <v>4</v>
      </c>
      <c r="P14" t="s">
        <v>4188</v>
      </c>
    </row>
    <row r="15" spans="1:16" x14ac:dyDescent="0.2">
      <c r="A15">
        <v>88128</v>
      </c>
      <c r="B15" t="str">
        <f>LOOKUP($A15, screen_data!$A:$A, screen_data!B:B)</f>
        <v>n-000101200000000000</v>
      </c>
      <c r="C15">
        <f>LOOKUP($A15, screen_data!$A:$A, screen_data!C:C)</f>
        <v>15</v>
      </c>
      <c r="D15">
        <f>LOOKUP($A15, screen_data!$A:$A, screen_data!D:D)</f>
        <v>30.277034869051825</v>
      </c>
      <c r="E15">
        <f>LOOKUP($A15, screen_data!$A:$A, screen_data!E:E)</f>
        <v>2880</v>
      </c>
      <c r="F15">
        <f>LOOKUP($A15, screen_data!$A:$A, screen_data!F:F)</f>
        <v>13075.575007491216</v>
      </c>
      <c r="G15">
        <f>LOOKUP($A15, screen_data!$A:$A, screen_data!G:G)</f>
        <v>282</v>
      </c>
      <c r="H15">
        <f>LOOKUP($A15, screen_data!$A:$A, screen_data!H:H)</f>
        <v>949.82754904074159</v>
      </c>
      <c r="I15">
        <f>LOOKUP($A15, screen_data!$A:$A, screen_data!I:I)</f>
        <v>3.10423396818367E-5</v>
      </c>
      <c r="J15">
        <f>LOOKUP($A15, screen_data!$A:$A, screen_data!J:J)</f>
        <v>1.3075575007491199E-2</v>
      </c>
      <c r="K15">
        <f>LOOKUP($A15, screen_data!$A:$A, screen_data!K:K)</f>
        <v>9.4982754904074102E-4</v>
      </c>
      <c r="L15">
        <f>LOOKUP($A15, screen_data!$A:$A, screen_data!L:L)</f>
        <v>421.217444996322</v>
      </c>
      <c r="M15">
        <f>LOOKUP($A15, screen_data!$A:$A, screen_data!M:M)</f>
        <v>30.597807986635001</v>
      </c>
      <c r="N15">
        <f>LOOKUP($A15, screen_data!$A:$A, screen_data!N:N)</f>
        <v>113.526783195061</v>
      </c>
      <c r="O15">
        <f>LOOKUP($A15, screen_data!$A:$A, screen_data!P:P)</f>
        <v>3</v>
      </c>
      <c r="P15" t="s">
        <v>4189</v>
      </c>
    </row>
    <row r="16" spans="1:16" x14ac:dyDescent="0.2">
      <c r="A16">
        <v>6912</v>
      </c>
      <c r="B16" t="str">
        <f>LOOKUP($A16, screen_data!$A:$A, screen_data!B:B)</f>
        <v>n-000000101000000000</v>
      </c>
      <c r="C16">
        <f>LOOKUP($A16, screen_data!$A:$A, screen_data!C:C)</f>
        <v>51</v>
      </c>
      <c r="D16">
        <f>LOOKUP($A16, screen_data!$A:$A, screen_data!D:D)</f>
        <v>102.94191855477621</v>
      </c>
      <c r="E16">
        <f>LOOKUP($A16, screen_data!$A:$A, screen_data!E:E)</f>
        <v>176</v>
      </c>
      <c r="F16">
        <f>LOOKUP($A16, screen_data!$A:$A, screen_data!F:F)</f>
        <v>799.06291712446318</v>
      </c>
      <c r="G16">
        <f>LOOKUP($A16, screen_data!$A:$A, screen_data!G:G)</f>
        <v>264</v>
      </c>
      <c r="H16">
        <f>LOOKUP($A16, screen_data!$A:$A, screen_data!H:H)</f>
        <v>889.20025867643892</v>
      </c>
      <c r="I16">
        <f>LOOKUP($A16, screen_data!$A:$A, screen_data!I:I)</f>
        <v>1.05543954918244E-4</v>
      </c>
      <c r="J16">
        <f>LOOKUP($A16, screen_data!$A:$A, screen_data!J:J)</f>
        <v>7.9906291712446298E-4</v>
      </c>
      <c r="K16">
        <f>LOOKUP($A16, screen_data!$A:$A, screen_data!K:K)</f>
        <v>8.8920025867643795E-4</v>
      </c>
      <c r="L16">
        <f>LOOKUP($A16, screen_data!$A:$A, screen_data!L:L)</f>
        <v>7.5709017891495796</v>
      </c>
      <c r="M16">
        <f>LOOKUP($A16, screen_data!$A:$A, screen_data!M:M)</f>
        <v>8.4249283567706001</v>
      </c>
      <c r="N16">
        <f>LOOKUP($A16, screen_data!$A:$A, screen_data!N:N)</f>
        <v>7.9865076954656198</v>
      </c>
      <c r="O16">
        <f>LOOKUP($A16, screen_data!$A:$A, screen_data!P:P)</f>
        <v>2</v>
      </c>
      <c r="P16" t="s">
        <v>4190</v>
      </c>
    </row>
  </sheetData>
  <sortState xmlns:xlrd2="http://schemas.microsoft.com/office/spreadsheetml/2017/richdata2" ref="A2:O16">
    <sortCondition descending="1" ref="O2:O1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ECB2E-486B-5249-9FE1-AF187624D5BC}">
  <dimension ref="A1:Y75"/>
  <sheetViews>
    <sheetView topLeftCell="A62" workbookViewId="0">
      <selection activeCell="D82" sqref="D82"/>
    </sheetView>
  </sheetViews>
  <sheetFormatPr baseColWidth="10" defaultRowHeight="16" x14ac:dyDescent="0.2"/>
  <cols>
    <col min="1" max="1" width="10.83203125" style="9"/>
    <col min="2" max="25" width="21" style="9" bestFit="1" customWidth="1"/>
    <col min="26" max="16384" width="10.83203125" style="9"/>
  </cols>
  <sheetData>
    <row r="1" spans="1:25" x14ac:dyDescent="0.2">
      <c r="A1" s="9" t="s">
        <v>4173</v>
      </c>
      <c r="C1" s="4">
        <v>2.6464539900831001</v>
      </c>
      <c r="D1" s="4">
        <v>5.6135839563376999</v>
      </c>
      <c r="E1" s="4">
        <v>3.54403304028104</v>
      </c>
      <c r="F1" s="4">
        <v>3.50528558888707</v>
      </c>
      <c r="G1" s="4">
        <v>3.4584917036126201</v>
      </c>
      <c r="H1" s="4">
        <v>4.3251383277834803</v>
      </c>
      <c r="I1" s="4">
        <v>5.1542390806557501</v>
      </c>
      <c r="J1" s="4">
        <v>4.6338464628251304</v>
      </c>
      <c r="K1" s="4">
        <v>5.3028888903123201</v>
      </c>
      <c r="L1" s="4">
        <v>3.6901449550430399</v>
      </c>
      <c r="M1" s="4">
        <v>7.3660096884203501</v>
      </c>
      <c r="N1" s="4">
        <v>3.4148007592540099</v>
      </c>
      <c r="O1" s="4">
        <v>3.87626467922414</v>
      </c>
      <c r="P1" s="4">
        <v>4.0092330426222098</v>
      </c>
      <c r="Q1" s="4">
        <v>4.4653459983164101</v>
      </c>
      <c r="R1" s="4">
        <v>4.1425216567469203</v>
      </c>
      <c r="S1" s="4">
        <v>4.5962767620517901</v>
      </c>
      <c r="T1" s="4">
        <v>3.8961592915663799</v>
      </c>
      <c r="U1" s="4">
        <v>5.2612279234610098</v>
      </c>
      <c r="V1" s="4">
        <v>3.5534494850838998</v>
      </c>
      <c r="W1" s="4">
        <v>2.45569636628524</v>
      </c>
      <c r="X1" s="4">
        <v>4.1988699318654996</v>
      </c>
      <c r="Y1" s="4">
        <v>2.7470795453947301</v>
      </c>
    </row>
    <row r="2" spans="1:25" x14ac:dyDescent="0.2">
      <c r="C2" s="9" t="s">
        <v>3175</v>
      </c>
      <c r="D2" s="9" t="s">
        <v>2539</v>
      </c>
      <c r="E2" s="9" t="s">
        <v>1989</v>
      </c>
      <c r="F2" s="9" t="s">
        <v>1791</v>
      </c>
      <c r="G2" s="9" t="s">
        <v>1486</v>
      </c>
      <c r="H2" s="9" t="s">
        <v>1168</v>
      </c>
      <c r="I2" s="9" t="s">
        <v>867</v>
      </c>
      <c r="J2" s="9" t="s">
        <v>729</v>
      </c>
      <c r="K2" s="9" t="s">
        <v>570</v>
      </c>
      <c r="L2" s="9" t="s">
        <v>483</v>
      </c>
      <c r="M2" s="9" t="s">
        <v>326</v>
      </c>
      <c r="N2" s="9" t="s">
        <v>266</v>
      </c>
      <c r="O2" s="9" t="s">
        <v>198</v>
      </c>
      <c r="P2" s="9" t="s">
        <v>166</v>
      </c>
      <c r="Q2" s="9" t="s">
        <v>115</v>
      </c>
      <c r="R2" s="9" t="s">
        <v>76</v>
      </c>
      <c r="S2" s="9" t="s">
        <v>57</v>
      </c>
      <c r="T2" s="9" t="s">
        <v>36</v>
      </c>
      <c r="U2" s="9" t="s">
        <v>24</v>
      </c>
      <c r="V2" s="9" t="s">
        <v>18</v>
      </c>
      <c r="W2" s="9" t="s">
        <v>16</v>
      </c>
      <c r="X2" s="9" t="s">
        <v>14</v>
      </c>
      <c r="Y2" s="9" t="s">
        <v>13</v>
      </c>
    </row>
    <row r="3" spans="1:25" x14ac:dyDescent="0.2">
      <c r="A3" s="4">
        <v>2.6464539900831001</v>
      </c>
      <c r="B3" s="9" t="s">
        <v>3175</v>
      </c>
    </row>
    <row r="4" spans="1:25" x14ac:dyDescent="0.2">
      <c r="A4" s="4">
        <v>5.6135839563376999</v>
      </c>
      <c r="B4" s="9" t="s">
        <v>2539</v>
      </c>
      <c r="C4" s="16">
        <v>4.5359948569649404</v>
      </c>
    </row>
    <row r="5" spans="1:25" x14ac:dyDescent="0.2">
      <c r="A5" s="4">
        <v>3.54403304028104</v>
      </c>
      <c r="B5" s="9" t="s">
        <v>1989</v>
      </c>
      <c r="C5" s="16">
        <v>1.3924753260104601</v>
      </c>
      <c r="D5" s="16">
        <v>2.5022958119210301</v>
      </c>
    </row>
    <row r="6" spans="1:25" x14ac:dyDescent="0.2">
      <c r="A6" s="4">
        <v>3.50528558888707</v>
      </c>
      <c r="B6" s="9" t="s">
        <v>1791</v>
      </c>
      <c r="C6" s="16">
        <v>0.98279173565269495</v>
      </c>
      <c r="D6" s="16">
        <v>1.6882139194330299</v>
      </c>
      <c r="E6" s="16">
        <v>0.72994736086223899</v>
      </c>
    </row>
    <row r="7" spans="1:25" x14ac:dyDescent="0.2">
      <c r="A7" s="4">
        <v>3.4584917036126201</v>
      </c>
      <c r="B7" s="9" t="s">
        <v>1486</v>
      </c>
      <c r="C7" s="16">
        <v>1.2536496022772601</v>
      </c>
      <c r="D7" s="16">
        <v>1.20559534845913</v>
      </c>
      <c r="E7" s="16">
        <v>1.3228400105490501</v>
      </c>
    </row>
    <row r="8" spans="1:25" x14ac:dyDescent="0.2">
      <c r="A8" s="4">
        <v>4.3251383277834803</v>
      </c>
      <c r="B8" s="9" t="s">
        <v>1168</v>
      </c>
      <c r="C8" s="16">
        <v>1.6791902558639</v>
      </c>
      <c r="D8" s="16">
        <v>4.1819001298156904</v>
      </c>
      <c r="E8" s="16">
        <v>4.2739875827490597</v>
      </c>
      <c r="F8" s="16">
        <v>1.1637397416690001</v>
      </c>
      <c r="G8" s="16">
        <v>1.58132504383325</v>
      </c>
    </row>
    <row r="9" spans="1:25" x14ac:dyDescent="0.2">
      <c r="A9" s="4">
        <v>5.1542390806557501</v>
      </c>
      <c r="B9" s="9" t="s">
        <v>867</v>
      </c>
      <c r="C9" s="16">
        <v>3.58526069337305</v>
      </c>
      <c r="D9" s="16">
        <v>6.1172310906181098</v>
      </c>
      <c r="E9" s="16">
        <v>4.5034528062401202</v>
      </c>
      <c r="F9" s="16">
        <v>3.9397676393225098</v>
      </c>
      <c r="G9" s="16">
        <v>3.58233595407994</v>
      </c>
      <c r="H9" s="16">
        <v>3.8004092359204802</v>
      </c>
    </row>
    <row r="10" spans="1:25" x14ac:dyDescent="0.2">
      <c r="A10" s="4">
        <v>4.6338464628251304</v>
      </c>
      <c r="B10" s="9" t="s">
        <v>729</v>
      </c>
      <c r="C10" s="16">
        <v>2.59302451129407</v>
      </c>
      <c r="D10" s="16">
        <v>3.83602366263962</v>
      </c>
      <c r="E10" s="16">
        <v>2.4736993822314499</v>
      </c>
      <c r="F10" s="16">
        <v>3.4653970735336701</v>
      </c>
      <c r="G10" s="16">
        <v>4.1139401008488203</v>
      </c>
      <c r="H10" s="16">
        <v>4.6167746150268902</v>
      </c>
      <c r="I10" s="16">
        <v>4.7107111118531702</v>
      </c>
    </row>
    <row r="11" spans="1:25" x14ac:dyDescent="0.2">
      <c r="A11" s="4">
        <v>5.3028888903123201</v>
      </c>
      <c r="B11" s="9" t="s">
        <v>570</v>
      </c>
      <c r="C11" s="16">
        <v>3.61630214453655</v>
      </c>
      <c r="D11" s="16">
        <v>4.6868779033427801</v>
      </c>
      <c r="E11" s="16">
        <v>3.7719835647714199</v>
      </c>
      <c r="F11" s="16">
        <v>4.3509034468385597</v>
      </c>
      <c r="G11" s="16">
        <v>2.8864044529859001</v>
      </c>
      <c r="H11" s="16">
        <v>5.61181164315943</v>
      </c>
      <c r="I11" s="16">
        <v>6.4401632777205799</v>
      </c>
    </row>
    <row r="12" spans="1:25" x14ac:dyDescent="0.2">
      <c r="A12" s="4">
        <v>3.6901449550430399</v>
      </c>
      <c r="B12" s="9" t="s">
        <v>483</v>
      </c>
      <c r="C12" s="16">
        <v>1.9102276109129199</v>
      </c>
      <c r="D12" s="16">
        <v>4.2279667781848698</v>
      </c>
      <c r="E12" s="16">
        <v>3.28646755241668</v>
      </c>
      <c r="F12" s="16">
        <v>2.1788925349382802</v>
      </c>
      <c r="G12" s="16">
        <v>3.1881068494698801</v>
      </c>
      <c r="H12" s="16">
        <v>3.2815219906900399</v>
      </c>
      <c r="I12" s="16">
        <v>4.8757077720551898</v>
      </c>
      <c r="J12" s="16">
        <v>3.3356271087963401</v>
      </c>
      <c r="K12" s="16">
        <v>4.0506212034813398</v>
      </c>
    </row>
    <row r="13" spans="1:25" x14ac:dyDescent="0.2">
      <c r="A13" s="4">
        <v>7.3660096884203501</v>
      </c>
      <c r="B13" s="9" t="s">
        <v>326</v>
      </c>
      <c r="C13" s="16">
        <v>6.2842807807896497</v>
      </c>
      <c r="D13" s="16">
        <v>7.1746439424564601</v>
      </c>
      <c r="E13" s="16">
        <v>5.9052497570844498</v>
      </c>
      <c r="F13" s="16">
        <v>4.5134103125430496</v>
      </c>
      <c r="G13" s="16">
        <v>5.0278859992537903</v>
      </c>
      <c r="H13" s="16">
        <v>4.7124622102230003</v>
      </c>
      <c r="I13" s="16">
        <v>7.44493163047298</v>
      </c>
      <c r="J13" s="16">
        <v>5.4207992733570904</v>
      </c>
      <c r="K13" s="16">
        <v>7.9865076954656198</v>
      </c>
    </row>
    <row r="14" spans="1:25" x14ac:dyDescent="0.2">
      <c r="A14" s="4">
        <v>3.4148007592540099</v>
      </c>
      <c r="B14" s="9" t="s">
        <v>266</v>
      </c>
      <c r="C14" s="16">
        <v>2.1594272797150298</v>
      </c>
      <c r="D14" s="16">
        <v>4.7482208189722597</v>
      </c>
      <c r="E14" s="16">
        <v>2.4956441670610099</v>
      </c>
      <c r="F14" s="16">
        <v>2.19551130387753</v>
      </c>
      <c r="G14" s="16">
        <v>4.2833454223210303</v>
      </c>
      <c r="H14" s="16">
        <v>3.9910788984613199</v>
      </c>
      <c r="I14" s="16">
        <v>3.7817816897053902</v>
      </c>
      <c r="J14" s="16">
        <v>2.8548394536376902</v>
      </c>
      <c r="K14" s="16">
        <v>2.39812251246431</v>
      </c>
      <c r="L14" s="16">
        <v>1.7544451636759999</v>
      </c>
      <c r="M14" s="16">
        <v>5.2562005898986897</v>
      </c>
    </row>
    <row r="15" spans="1:25" x14ac:dyDescent="0.2">
      <c r="A15" s="4">
        <v>3.87626467922414</v>
      </c>
      <c r="B15" s="9" t="s">
        <v>198</v>
      </c>
      <c r="C15" s="16">
        <v>2.2976465019824901</v>
      </c>
      <c r="D15" s="16">
        <v>4.4502542830373901</v>
      </c>
      <c r="E15" s="16">
        <v>2.5522514449108802</v>
      </c>
      <c r="F15" s="16">
        <v>3.3999590143670702</v>
      </c>
      <c r="G15" s="16">
        <v>2.0575592943213001</v>
      </c>
      <c r="H15" s="16">
        <v>2.7864143775950598</v>
      </c>
      <c r="I15" s="16">
        <v>3.5472892813902801</v>
      </c>
      <c r="J15" s="16">
        <v>4.7739166991638298</v>
      </c>
      <c r="K15" s="16">
        <v>4.0615476991308297</v>
      </c>
      <c r="L15" s="16">
        <v>3.0549879785002201</v>
      </c>
      <c r="M15" s="16">
        <v>5.4635305368353899</v>
      </c>
      <c r="N15" s="16">
        <v>2.4717691009799099</v>
      </c>
    </row>
    <row r="16" spans="1:25" x14ac:dyDescent="0.2">
      <c r="A16" s="4">
        <v>4.0092330426222098</v>
      </c>
      <c r="B16" s="9" t="s">
        <v>166</v>
      </c>
      <c r="C16" s="16">
        <v>2.0249550404621099</v>
      </c>
      <c r="D16" s="16">
        <v>5.1262229183945403</v>
      </c>
      <c r="E16" s="16">
        <v>2.8037499197465499</v>
      </c>
      <c r="F16" s="16">
        <v>2.4491953943440601</v>
      </c>
      <c r="G16" s="16">
        <v>3.2627160395230601</v>
      </c>
      <c r="H16" s="16">
        <v>4.0359487886813499</v>
      </c>
      <c r="I16" s="16">
        <v>4.5261127011595903</v>
      </c>
      <c r="J16" s="16">
        <v>2.7919467686328301</v>
      </c>
      <c r="K16" s="16">
        <v>5.4836937025490897</v>
      </c>
      <c r="L16" s="16">
        <v>2.87725213679207</v>
      </c>
      <c r="M16" s="16">
        <v>6.3034941549871704</v>
      </c>
      <c r="N16" s="16">
        <v>2.98771245500697</v>
      </c>
      <c r="O16" s="16">
        <v>3.02072685452791</v>
      </c>
    </row>
    <row r="17" spans="1:25" x14ac:dyDescent="0.2">
      <c r="A17" s="4">
        <v>4.4653459983164101</v>
      </c>
      <c r="B17" s="9" t="s">
        <v>115</v>
      </c>
      <c r="C17" s="16">
        <v>2.5356448994996001</v>
      </c>
      <c r="D17" s="16">
        <v>4.7918292802123403</v>
      </c>
      <c r="E17" s="16">
        <v>3.3518021022414199</v>
      </c>
      <c r="F17" s="16">
        <v>2.6273756016238399</v>
      </c>
      <c r="G17" s="16">
        <v>3.4855972938878401</v>
      </c>
      <c r="H17" s="16">
        <v>4.50187780119942</v>
      </c>
      <c r="I17" s="16">
        <v>4.2394820119168699</v>
      </c>
      <c r="J17" s="16">
        <v>4.88583715456038</v>
      </c>
      <c r="K17" s="16">
        <v>6.3191162214608303</v>
      </c>
      <c r="L17" s="16">
        <v>2.47470739132523</v>
      </c>
      <c r="M17" s="16">
        <v>6.72499741133766</v>
      </c>
      <c r="N17" s="16">
        <v>3.62560179618163</v>
      </c>
      <c r="O17" s="16">
        <v>3.1678171896277201</v>
      </c>
    </row>
    <row r="18" spans="1:25" x14ac:dyDescent="0.2">
      <c r="A18" s="4">
        <v>4.1425216567469203</v>
      </c>
      <c r="B18" s="9" t="s">
        <v>76</v>
      </c>
      <c r="C18" s="16">
        <v>2.44430900651682</v>
      </c>
      <c r="D18" s="16">
        <v>4.9516900883203103</v>
      </c>
      <c r="E18" s="16">
        <v>3.1117120442424602</v>
      </c>
      <c r="F18" s="16">
        <v>3.5004475557926402</v>
      </c>
      <c r="G18" s="16">
        <v>3.5500875035429198</v>
      </c>
      <c r="H18" s="16">
        <v>3.26741566895143</v>
      </c>
      <c r="I18" s="16">
        <v>4.6879030780706703</v>
      </c>
      <c r="J18" s="16">
        <v>4.1360608032239199</v>
      </c>
      <c r="K18" s="16">
        <v>4.92746161238688</v>
      </c>
      <c r="L18" s="16">
        <v>3.3401328982458698</v>
      </c>
      <c r="M18" s="16">
        <v>6.3641118207127398</v>
      </c>
      <c r="N18" s="16">
        <v>4.2362410544802298</v>
      </c>
      <c r="O18" s="16">
        <v>3.2307233360081802</v>
      </c>
      <c r="P18" s="16">
        <v>4.1654772904091599</v>
      </c>
      <c r="Q18" s="16">
        <v>3.30272898581519</v>
      </c>
    </row>
    <row r="19" spans="1:25" x14ac:dyDescent="0.2">
      <c r="A19" s="4">
        <v>4.5962767620517901</v>
      </c>
      <c r="B19" s="9" t="s">
        <v>57</v>
      </c>
      <c r="C19" s="16">
        <v>1.8941123157901301</v>
      </c>
      <c r="D19" s="16">
        <v>4.6445877615807696</v>
      </c>
      <c r="E19" s="16">
        <v>3.3244497153537802</v>
      </c>
      <c r="F19" s="16">
        <v>3.3777096982731298</v>
      </c>
      <c r="G19" s="16">
        <v>3.9689439358015699</v>
      </c>
      <c r="H19" s="16">
        <v>4.3212495100280304</v>
      </c>
      <c r="I19" s="16">
        <v>6.0720214329008604</v>
      </c>
      <c r="J19" s="16">
        <v>4.0211544594188098</v>
      </c>
      <c r="K19" s="16">
        <v>6.9613101274054401</v>
      </c>
      <c r="L19" s="16">
        <v>2.6766235358909198</v>
      </c>
      <c r="M19" s="16">
        <v>6.6271776709548504</v>
      </c>
      <c r="N19" s="16">
        <v>4.3118811030109097</v>
      </c>
      <c r="O19" s="16">
        <v>3.3456055697572</v>
      </c>
      <c r="P19" s="16">
        <v>2.51231882258165</v>
      </c>
      <c r="Q19" s="16">
        <v>4.0844213585304798</v>
      </c>
      <c r="R19" s="16">
        <v>2.245067919851</v>
      </c>
    </row>
    <row r="20" spans="1:25" x14ac:dyDescent="0.2">
      <c r="A20" s="4">
        <v>3.8961592915663799</v>
      </c>
      <c r="B20" s="9" t="s">
        <v>36</v>
      </c>
      <c r="C20" s="16">
        <v>3.7009193133650098</v>
      </c>
      <c r="D20" s="16">
        <v>4.0516310002066902</v>
      </c>
      <c r="E20" s="16">
        <v>2.9284964549724202</v>
      </c>
      <c r="F20" s="16">
        <v>2.3514459448673302</v>
      </c>
      <c r="G20" s="16">
        <v>2.8335287612440401</v>
      </c>
      <c r="H20" s="16">
        <v>3.7214363638635901</v>
      </c>
      <c r="I20" s="16">
        <v>5.4311179140904899</v>
      </c>
      <c r="J20" s="16">
        <v>3.1602793590400098</v>
      </c>
      <c r="K20" s="16">
        <v>7.2419745170552901</v>
      </c>
      <c r="L20" s="16">
        <v>2.4650479572130499</v>
      </c>
      <c r="M20" s="16">
        <v>6.4048833616007697</v>
      </c>
      <c r="N20" s="16">
        <v>2.8749276502657901</v>
      </c>
      <c r="O20" s="16">
        <v>4.45660153179678</v>
      </c>
      <c r="P20" s="16">
        <v>2.8785868294378298</v>
      </c>
      <c r="Q20" s="16">
        <v>3.6626565062417802</v>
      </c>
      <c r="R20" s="16">
        <v>2.6104332932507801</v>
      </c>
    </row>
    <row r="21" spans="1:25" x14ac:dyDescent="0.2">
      <c r="A21" s="4">
        <v>5.2612279234610098</v>
      </c>
      <c r="B21" s="9" t="s">
        <v>24</v>
      </c>
      <c r="C21" s="16">
        <v>2.7965739038667801</v>
      </c>
      <c r="D21" s="16">
        <v>6.6062455551451196</v>
      </c>
      <c r="E21" s="16">
        <v>4.6372110243549001</v>
      </c>
      <c r="F21" s="16">
        <v>5.5577515341174601</v>
      </c>
      <c r="G21" s="16">
        <v>2.9318957996971302</v>
      </c>
      <c r="H21" s="16">
        <v>5.1030028752873298</v>
      </c>
      <c r="I21" s="16">
        <v>5.0321395680052401</v>
      </c>
      <c r="J21" s="16">
        <v>6.0239118960360098</v>
      </c>
      <c r="K21" s="16">
        <v>4.9249317723455999</v>
      </c>
      <c r="L21" s="16">
        <v>5.2644493066136704</v>
      </c>
      <c r="M21" s="16">
        <v>7.3115083508988201</v>
      </c>
      <c r="N21" s="16">
        <v>4.3106158719565197</v>
      </c>
      <c r="O21" s="16">
        <v>4.6800830433353902</v>
      </c>
      <c r="P21" s="16">
        <v>5.8976906088334697</v>
      </c>
      <c r="Q21" s="16">
        <v>4.5859529053432997</v>
      </c>
      <c r="R21" s="16">
        <v>5.46034192392972</v>
      </c>
      <c r="S21" s="16">
        <v>4.6587516054493801</v>
      </c>
      <c r="T21" s="16">
        <v>3.4494130087185599</v>
      </c>
    </row>
    <row r="22" spans="1:25" x14ac:dyDescent="0.2">
      <c r="A22" s="4">
        <v>3.5534494850838998</v>
      </c>
      <c r="B22" s="9" t="s">
        <v>18</v>
      </c>
      <c r="C22" s="16">
        <v>1.8565189579068599</v>
      </c>
      <c r="D22" s="16">
        <v>5.37095100532503</v>
      </c>
      <c r="E22" s="16">
        <v>2.5997675075581399</v>
      </c>
      <c r="F22" s="16">
        <v>4.0705869025545001</v>
      </c>
      <c r="G22" s="16">
        <v>3.4371119740948601</v>
      </c>
      <c r="H22" s="16">
        <v>2.87690024265925</v>
      </c>
      <c r="I22" s="16">
        <v>5.3938423836635199</v>
      </c>
      <c r="J22" s="16">
        <v>2.7752387838249799</v>
      </c>
      <c r="K22" s="16">
        <v>3.6766700283053599</v>
      </c>
      <c r="L22" s="16">
        <v>3.2708296798650802</v>
      </c>
      <c r="M22" s="16">
        <v>6.2838710975075198</v>
      </c>
      <c r="N22" s="16">
        <v>2.1262124057013301</v>
      </c>
      <c r="O22" s="16">
        <v>3.0105404971317302</v>
      </c>
      <c r="P22" s="16">
        <v>2.5057541311898399</v>
      </c>
      <c r="Q22" s="16">
        <v>3.25241223939602</v>
      </c>
      <c r="R22" s="16">
        <v>3.5539599316894299</v>
      </c>
      <c r="S22" s="16">
        <v>1.6590412584256999</v>
      </c>
      <c r="T22" s="16">
        <v>1.8214260946882299</v>
      </c>
      <c r="U22" s="16">
        <v>1.44155810537575</v>
      </c>
    </row>
    <row r="23" spans="1:25" x14ac:dyDescent="0.2">
      <c r="A23" s="4">
        <v>2.45569636628524</v>
      </c>
      <c r="B23" s="9" t="s">
        <v>16</v>
      </c>
      <c r="C23" s="16">
        <v>1.1502277214330401</v>
      </c>
      <c r="D23" s="16">
        <v>2.1849200038139598</v>
      </c>
      <c r="E23" s="16">
        <v>1.4706942630158799</v>
      </c>
      <c r="F23" s="16">
        <v>1.20609982297911</v>
      </c>
      <c r="G23" s="16">
        <v>1.2304679376405001</v>
      </c>
      <c r="H23" s="16">
        <v>1.47148514913781</v>
      </c>
      <c r="I23" s="16">
        <v>3.60446024747643</v>
      </c>
      <c r="J23" s="16">
        <v>2.11263173717093</v>
      </c>
      <c r="K23" s="16">
        <v>1.9982800059133199</v>
      </c>
      <c r="L23" s="16">
        <v>1.42811405254968</v>
      </c>
      <c r="M23" s="16">
        <v>4.9829386864952401</v>
      </c>
      <c r="N23" s="16">
        <v>2.0699479081913599</v>
      </c>
      <c r="O23" s="16">
        <v>2.24304661779431</v>
      </c>
      <c r="P23" s="16">
        <v>0.86592133589577203</v>
      </c>
      <c r="Q23" s="16">
        <v>2.4867131877149702</v>
      </c>
      <c r="R23" s="16">
        <v>1.7378406736234899</v>
      </c>
      <c r="S23" s="16">
        <v>0.54631230734004199</v>
      </c>
      <c r="T23" s="16">
        <v>0.99601584752138905</v>
      </c>
      <c r="U23" s="16">
        <v>0.49473603769729102</v>
      </c>
      <c r="V23" s="16">
        <v>0.33312488019192499</v>
      </c>
    </row>
    <row r="24" spans="1:25" x14ac:dyDescent="0.2">
      <c r="A24" s="4">
        <v>4.1988699318654996</v>
      </c>
      <c r="B24" s="9" t="s">
        <v>14</v>
      </c>
      <c r="C24" s="16">
        <v>2.0539269271566201</v>
      </c>
      <c r="D24" s="16">
        <v>3.1321927159484102</v>
      </c>
      <c r="E24" s="16">
        <v>3.1842692232224699</v>
      </c>
      <c r="F24" s="16">
        <v>3.0741888139403</v>
      </c>
      <c r="G24" s="16">
        <v>2.8824002357076601</v>
      </c>
      <c r="H24" s="16">
        <v>4.0242569342840904</v>
      </c>
      <c r="I24" s="16">
        <v>4.9088761181076501</v>
      </c>
      <c r="J24" s="16">
        <v>4.9849834489596301</v>
      </c>
      <c r="K24" s="16">
        <v>4.5479611149475199</v>
      </c>
      <c r="L24" s="16">
        <v>5.0761413232839203</v>
      </c>
      <c r="M24" s="16">
        <v>5.7035607668892601</v>
      </c>
      <c r="N24" s="16">
        <v>2.9873588586444102</v>
      </c>
      <c r="O24" s="16">
        <v>3.1935769526566902</v>
      </c>
      <c r="P24" s="16">
        <v>3.2745238175309499</v>
      </c>
      <c r="Q24" s="16">
        <v>3.5538898917376001</v>
      </c>
      <c r="R24" s="16">
        <v>3.3750477261104899</v>
      </c>
      <c r="S24" s="16">
        <v>1.7854289310279401</v>
      </c>
      <c r="T24" s="16">
        <v>2.4431686989480599</v>
      </c>
      <c r="U24" s="16">
        <v>2.92850695621686</v>
      </c>
      <c r="V24" s="16">
        <v>1.0496016192676001</v>
      </c>
    </row>
    <row r="25" spans="1:25" x14ac:dyDescent="0.2">
      <c r="A25" s="4">
        <v>2.7470795453947301</v>
      </c>
      <c r="B25" s="9" t="s">
        <v>13</v>
      </c>
      <c r="C25" s="16">
        <v>1.17287893288358</v>
      </c>
      <c r="D25" s="16">
        <v>4.1581174919696204</v>
      </c>
      <c r="E25" s="16">
        <v>1.9840750338098301</v>
      </c>
      <c r="F25" s="16">
        <v>1.98525003966873</v>
      </c>
      <c r="G25" s="16">
        <v>2.0320438094338802</v>
      </c>
      <c r="H25" s="16">
        <v>2.1242020582571199</v>
      </c>
      <c r="I25" s="16">
        <v>2.7000979798057099</v>
      </c>
      <c r="J25" s="16">
        <v>3.2021936957624502</v>
      </c>
      <c r="K25" s="16">
        <v>3.3227895513096501</v>
      </c>
      <c r="L25" s="16">
        <v>2.1463091896899398</v>
      </c>
      <c r="M25" s="16">
        <v>3.15212360781898</v>
      </c>
      <c r="N25" s="16">
        <v>2.2727927630295799</v>
      </c>
      <c r="O25" s="16">
        <v>1.9338705766343001</v>
      </c>
      <c r="P25" s="16">
        <v>2.1121534956849701</v>
      </c>
      <c r="Q25" s="16">
        <v>2.5395535977579602</v>
      </c>
      <c r="R25" s="16">
        <v>2.4135474042895999</v>
      </c>
      <c r="S25" s="16">
        <v>1.4298258879218999</v>
      </c>
      <c r="T25" s="16">
        <v>1.82950652286699</v>
      </c>
      <c r="U25" s="16">
        <v>1.08838250689218</v>
      </c>
      <c r="V25" s="16">
        <v>0.62623655212324902</v>
      </c>
      <c r="W25" s="16">
        <v>0.235250816783724</v>
      </c>
      <c r="X25" s="16">
        <v>0.95430508035905703</v>
      </c>
    </row>
    <row r="26" spans="1:25" x14ac:dyDescent="0.2">
      <c r="D26" s="16"/>
    </row>
    <row r="27" spans="1:25" x14ac:dyDescent="0.2">
      <c r="A27" s="9" t="s">
        <v>4174</v>
      </c>
    </row>
    <row r="28" spans="1:25" x14ac:dyDescent="0.2">
      <c r="A28" s="4">
        <v>2.6464539900831001</v>
      </c>
      <c r="B28" s="9" t="s">
        <v>3175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</row>
    <row r="29" spans="1:25" x14ac:dyDescent="0.2">
      <c r="A29" s="4">
        <v>5.6135839563376999</v>
      </c>
      <c r="B29" s="9" t="s">
        <v>2539</v>
      </c>
      <c r="C29" s="16">
        <f t="shared" ref="C29:C50" si="0">AVERAGE($A29,C$1)</f>
        <v>4.1300189732104</v>
      </c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</row>
    <row r="30" spans="1:25" x14ac:dyDescent="0.2">
      <c r="A30" s="4">
        <v>3.54403304028104</v>
      </c>
      <c r="B30" s="9" t="s">
        <v>1989</v>
      </c>
      <c r="C30" s="16">
        <f t="shared" si="0"/>
        <v>3.0952435151820703</v>
      </c>
      <c r="D30" s="16">
        <f t="shared" ref="D30:N40" si="1">AVERAGE($A30,D$1)</f>
        <v>4.5788084983093702</v>
      </c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</row>
    <row r="31" spans="1:25" x14ac:dyDescent="0.2">
      <c r="A31" s="4">
        <v>3.50528558888707</v>
      </c>
      <c r="B31" s="9" t="s">
        <v>1791</v>
      </c>
      <c r="C31" s="16">
        <f t="shared" si="0"/>
        <v>3.0758697894850853</v>
      </c>
      <c r="D31" s="16">
        <f t="shared" si="1"/>
        <v>4.5594347726123852</v>
      </c>
      <c r="E31" s="16">
        <f t="shared" si="1"/>
        <v>3.524659314584055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</row>
    <row r="32" spans="1:25" x14ac:dyDescent="0.2">
      <c r="A32" s="4">
        <v>3.4584917036126201</v>
      </c>
      <c r="B32" s="9" t="s">
        <v>1486</v>
      </c>
      <c r="C32" s="16">
        <f t="shared" si="0"/>
        <v>3.0524728468478601</v>
      </c>
      <c r="D32" s="16">
        <f t="shared" si="1"/>
        <v>4.53603782997516</v>
      </c>
      <c r="E32" s="16">
        <f t="shared" si="1"/>
        <v>3.5012623719468303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</row>
    <row r="33" spans="1:25" x14ac:dyDescent="0.2">
      <c r="A33" s="4">
        <v>4.3251383277834803</v>
      </c>
      <c r="B33" s="9" t="s">
        <v>1168</v>
      </c>
      <c r="C33" s="16">
        <f t="shared" si="0"/>
        <v>3.4857961589332902</v>
      </c>
      <c r="D33" s="16">
        <f t="shared" si="1"/>
        <v>4.9693611420605901</v>
      </c>
      <c r="E33" s="16">
        <f t="shared" si="1"/>
        <v>3.9345856840322604</v>
      </c>
      <c r="F33" s="16">
        <f t="shared" si="1"/>
        <v>3.9152119583352754</v>
      </c>
      <c r="G33" s="16">
        <f t="shared" si="1"/>
        <v>3.8918150156980502</v>
      </c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</row>
    <row r="34" spans="1:25" x14ac:dyDescent="0.2">
      <c r="A34" s="4">
        <v>5.1542390806557501</v>
      </c>
      <c r="B34" s="9" t="s">
        <v>867</v>
      </c>
      <c r="C34" s="16">
        <f t="shared" si="0"/>
        <v>3.9003465353694251</v>
      </c>
      <c r="D34" s="16">
        <f t="shared" si="1"/>
        <v>5.383911518496725</v>
      </c>
      <c r="E34" s="16">
        <f t="shared" si="1"/>
        <v>4.3491360604683953</v>
      </c>
      <c r="F34" s="16">
        <f t="shared" si="1"/>
        <v>4.3297623347714103</v>
      </c>
      <c r="G34" s="16">
        <f t="shared" si="1"/>
        <v>4.3063653921341851</v>
      </c>
      <c r="H34" s="16">
        <f t="shared" si="1"/>
        <v>4.7396887042196152</v>
      </c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</row>
    <row r="35" spans="1:25" x14ac:dyDescent="0.2">
      <c r="A35" s="4">
        <v>4.6338464628251304</v>
      </c>
      <c r="B35" s="9" t="s">
        <v>729</v>
      </c>
      <c r="C35" s="16">
        <f t="shared" si="0"/>
        <v>3.6401502264541152</v>
      </c>
      <c r="D35" s="16">
        <f t="shared" si="1"/>
        <v>5.1237152095814151</v>
      </c>
      <c r="E35" s="16">
        <f t="shared" si="1"/>
        <v>4.0889397515530854</v>
      </c>
      <c r="F35" s="16">
        <f t="shared" si="1"/>
        <v>4.0695660258561004</v>
      </c>
      <c r="G35" s="16">
        <f t="shared" si="1"/>
        <v>4.0461690832188753</v>
      </c>
      <c r="H35" s="16">
        <f t="shared" si="1"/>
        <v>4.4794923953043053</v>
      </c>
      <c r="I35" s="16">
        <f t="shared" si="1"/>
        <v>4.8940427717404402</v>
      </c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</row>
    <row r="36" spans="1:25" x14ac:dyDescent="0.2">
      <c r="A36" s="4">
        <v>5.3028888903123201</v>
      </c>
      <c r="B36" s="9" t="s">
        <v>570</v>
      </c>
      <c r="C36" s="16">
        <f t="shared" si="0"/>
        <v>3.9746714401977101</v>
      </c>
      <c r="D36" s="16">
        <f t="shared" si="1"/>
        <v>5.45823642332501</v>
      </c>
      <c r="E36" s="16">
        <f t="shared" si="1"/>
        <v>4.4234609652966803</v>
      </c>
      <c r="F36" s="16">
        <f t="shared" si="1"/>
        <v>4.4040872395996953</v>
      </c>
      <c r="G36" s="16">
        <f t="shared" si="1"/>
        <v>4.3806902969624701</v>
      </c>
      <c r="H36" s="16">
        <f t="shared" si="1"/>
        <v>4.8140136090479002</v>
      </c>
      <c r="I36" s="16">
        <f t="shared" si="1"/>
        <v>5.2285639854840351</v>
      </c>
      <c r="J36" s="16">
        <f t="shared" si="1"/>
        <v>4.9683676765687252</v>
      </c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</row>
    <row r="37" spans="1:25" x14ac:dyDescent="0.2">
      <c r="A37" s="4">
        <v>3.6901449550430399</v>
      </c>
      <c r="B37" s="9" t="s">
        <v>483</v>
      </c>
      <c r="C37" s="16">
        <f t="shared" si="0"/>
        <v>3.1682994725630698</v>
      </c>
      <c r="D37" s="16">
        <f t="shared" si="1"/>
        <v>4.6518644556903697</v>
      </c>
      <c r="E37" s="16">
        <f t="shared" si="1"/>
        <v>3.61708899766204</v>
      </c>
      <c r="F37" s="16">
        <f t="shared" si="1"/>
        <v>3.5977152719650549</v>
      </c>
      <c r="G37" s="16">
        <f t="shared" si="1"/>
        <v>3.5743183293278298</v>
      </c>
      <c r="H37" s="16">
        <f t="shared" si="1"/>
        <v>4.0076416414132598</v>
      </c>
      <c r="I37" s="16">
        <f t="shared" si="1"/>
        <v>4.4221920178493948</v>
      </c>
      <c r="J37" s="16">
        <f t="shared" si="1"/>
        <v>4.1619957089340849</v>
      </c>
      <c r="K37" s="16">
        <f t="shared" si="1"/>
        <v>4.4965169226776798</v>
      </c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</row>
    <row r="38" spans="1:25" x14ac:dyDescent="0.2">
      <c r="A38" s="4">
        <v>7.3660096884203501</v>
      </c>
      <c r="B38" s="9" t="s">
        <v>326</v>
      </c>
      <c r="C38" s="16">
        <f t="shared" si="0"/>
        <v>5.0062318392517255</v>
      </c>
      <c r="D38" s="16">
        <f t="shared" si="1"/>
        <v>6.4897968223790254</v>
      </c>
      <c r="E38" s="16">
        <f t="shared" si="1"/>
        <v>5.4550213643506948</v>
      </c>
      <c r="F38" s="16">
        <f t="shared" si="1"/>
        <v>5.4356476386537098</v>
      </c>
      <c r="G38" s="16">
        <f t="shared" si="1"/>
        <v>5.4122506960164856</v>
      </c>
      <c r="H38" s="16">
        <f t="shared" si="1"/>
        <v>5.8455740081019147</v>
      </c>
      <c r="I38" s="16">
        <f t="shared" si="1"/>
        <v>6.2601243845380505</v>
      </c>
      <c r="J38" s="16">
        <f t="shared" si="1"/>
        <v>5.9999280756227407</v>
      </c>
      <c r="K38" s="16">
        <f t="shared" si="1"/>
        <v>6.3344492893663347</v>
      </c>
      <c r="L38" s="16">
        <f t="shared" si="1"/>
        <v>5.5280773217316952</v>
      </c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</row>
    <row r="39" spans="1:25" x14ac:dyDescent="0.2">
      <c r="A39" s="4">
        <v>3.4148007592540099</v>
      </c>
      <c r="B39" s="9" t="s">
        <v>266</v>
      </c>
      <c r="C39" s="16">
        <f t="shared" si="0"/>
        <v>3.0306273746685548</v>
      </c>
      <c r="D39" s="16">
        <f t="shared" si="1"/>
        <v>4.5141923577958547</v>
      </c>
      <c r="E39" s="16">
        <f t="shared" si="1"/>
        <v>3.479416899767525</v>
      </c>
      <c r="F39" s="16">
        <f t="shared" si="1"/>
        <v>3.46004317407054</v>
      </c>
      <c r="G39" s="16">
        <f t="shared" si="1"/>
        <v>3.4366462314333148</v>
      </c>
      <c r="H39" s="16">
        <f t="shared" si="1"/>
        <v>3.8699695435187449</v>
      </c>
      <c r="I39" s="16">
        <f t="shared" si="1"/>
        <v>4.2845199199548798</v>
      </c>
      <c r="J39" s="16">
        <f t="shared" si="1"/>
        <v>4.0243236110395699</v>
      </c>
      <c r="K39" s="16">
        <f t="shared" si="1"/>
        <v>4.3588448247831648</v>
      </c>
      <c r="L39" s="16">
        <f t="shared" si="1"/>
        <v>3.5524728571485249</v>
      </c>
      <c r="M39" s="16">
        <f t="shared" si="1"/>
        <v>5.3904052238371802</v>
      </c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</row>
    <row r="40" spans="1:25" x14ac:dyDescent="0.2">
      <c r="A40" s="4">
        <v>3.87626467922414</v>
      </c>
      <c r="B40" s="9" t="s">
        <v>198</v>
      </c>
      <c r="C40" s="16">
        <f t="shared" si="0"/>
        <v>3.26135933465362</v>
      </c>
      <c r="D40" s="16">
        <f t="shared" si="1"/>
        <v>4.7449243177809199</v>
      </c>
      <c r="E40" s="16">
        <f t="shared" si="1"/>
        <v>3.7101488597525902</v>
      </c>
      <c r="F40" s="16">
        <f t="shared" si="1"/>
        <v>3.6907751340556052</v>
      </c>
      <c r="G40" s="16">
        <f t="shared" si="1"/>
        <v>3.6673781914183801</v>
      </c>
      <c r="H40" s="16">
        <f t="shared" si="1"/>
        <v>4.1007015035038101</v>
      </c>
      <c r="I40" s="16">
        <f t="shared" si="1"/>
        <v>4.515251879939945</v>
      </c>
      <c r="J40" s="16">
        <f t="shared" si="1"/>
        <v>4.2550555710246352</v>
      </c>
      <c r="K40" s="16">
        <f t="shared" si="1"/>
        <v>4.5895767847682301</v>
      </c>
      <c r="L40" s="16">
        <f t="shared" si="1"/>
        <v>3.7832048171335897</v>
      </c>
      <c r="M40" s="16">
        <f t="shared" si="1"/>
        <v>5.6211371838222455</v>
      </c>
      <c r="N40" s="16">
        <f t="shared" si="1"/>
        <v>3.6455327192390747</v>
      </c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</row>
    <row r="41" spans="1:25" x14ac:dyDescent="0.2">
      <c r="A41" s="4">
        <v>4.0092330426222098</v>
      </c>
      <c r="B41" s="9" t="s">
        <v>166</v>
      </c>
      <c r="C41" s="16">
        <f t="shared" si="0"/>
        <v>3.327843516352655</v>
      </c>
      <c r="D41" s="16">
        <f t="shared" ref="D41:X50" si="2">AVERAGE($A41,D$1)</f>
        <v>4.8114084994799544</v>
      </c>
      <c r="E41" s="16">
        <f t="shared" si="2"/>
        <v>3.7766330414516247</v>
      </c>
      <c r="F41" s="16">
        <f t="shared" si="2"/>
        <v>3.7572593157546397</v>
      </c>
      <c r="G41" s="16">
        <f t="shared" si="2"/>
        <v>3.733862373117415</v>
      </c>
      <c r="H41" s="16">
        <f t="shared" si="2"/>
        <v>4.1671856852028455</v>
      </c>
      <c r="I41" s="16">
        <f t="shared" si="2"/>
        <v>4.5817360616389795</v>
      </c>
      <c r="J41" s="16">
        <f t="shared" si="2"/>
        <v>4.3215397527236696</v>
      </c>
      <c r="K41" s="16">
        <f t="shared" si="2"/>
        <v>4.6560609664672654</v>
      </c>
      <c r="L41" s="16">
        <f t="shared" si="2"/>
        <v>3.8496889988326251</v>
      </c>
      <c r="M41" s="16">
        <f t="shared" si="2"/>
        <v>5.6876213655212799</v>
      </c>
      <c r="N41" s="16">
        <f t="shared" si="2"/>
        <v>3.7120169009381101</v>
      </c>
      <c r="O41" s="16">
        <f t="shared" si="2"/>
        <v>3.9427488609231749</v>
      </c>
      <c r="P41" s="16"/>
      <c r="Q41" s="16"/>
      <c r="R41" s="16"/>
      <c r="S41" s="16"/>
      <c r="T41" s="16"/>
      <c r="U41" s="16"/>
      <c r="V41" s="16"/>
      <c r="W41" s="16"/>
      <c r="X41" s="16"/>
      <c r="Y41" s="16"/>
    </row>
    <row r="42" spans="1:25" x14ac:dyDescent="0.2">
      <c r="A42" s="4">
        <v>4.4653459983164101</v>
      </c>
      <c r="B42" s="9" t="s">
        <v>115</v>
      </c>
      <c r="C42" s="16">
        <f t="shared" si="0"/>
        <v>3.5558999941997551</v>
      </c>
      <c r="D42" s="16">
        <f t="shared" si="2"/>
        <v>5.0394649773270555</v>
      </c>
      <c r="E42" s="16">
        <f t="shared" si="2"/>
        <v>4.0046895192987249</v>
      </c>
      <c r="F42" s="16">
        <f t="shared" si="2"/>
        <v>3.9853157936017398</v>
      </c>
      <c r="G42" s="16">
        <f t="shared" si="2"/>
        <v>3.9619188509645151</v>
      </c>
      <c r="H42" s="16">
        <f t="shared" si="2"/>
        <v>4.3952421630499448</v>
      </c>
      <c r="I42" s="16">
        <f t="shared" si="2"/>
        <v>4.8097925394860805</v>
      </c>
      <c r="J42" s="16">
        <f t="shared" si="2"/>
        <v>4.5495962305707707</v>
      </c>
      <c r="K42" s="16">
        <f t="shared" si="2"/>
        <v>4.8841174443143647</v>
      </c>
      <c r="L42" s="16">
        <f t="shared" si="2"/>
        <v>4.0777454766797252</v>
      </c>
      <c r="M42" s="16">
        <f t="shared" si="2"/>
        <v>5.9156778433683801</v>
      </c>
      <c r="N42" s="16">
        <f t="shared" si="2"/>
        <v>3.9400733787852102</v>
      </c>
      <c r="O42" s="16">
        <f t="shared" si="2"/>
        <v>4.1708053387702755</v>
      </c>
      <c r="P42" s="16">
        <f t="shared" si="2"/>
        <v>4.23728952046931</v>
      </c>
      <c r="Q42" s="16"/>
      <c r="R42" s="16"/>
      <c r="S42" s="16"/>
      <c r="T42" s="16"/>
      <c r="U42" s="16"/>
      <c r="V42" s="16"/>
      <c r="W42" s="16"/>
      <c r="X42" s="16"/>
      <c r="Y42" s="16"/>
    </row>
    <row r="43" spans="1:25" x14ac:dyDescent="0.2">
      <c r="A43" s="4">
        <v>4.1425216567469203</v>
      </c>
      <c r="B43" s="9" t="s">
        <v>76</v>
      </c>
      <c r="C43" s="16">
        <f t="shared" si="0"/>
        <v>3.3944878234150102</v>
      </c>
      <c r="D43" s="16">
        <f t="shared" si="2"/>
        <v>4.8780528065423105</v>
      </c>
      <c r="E43" s="16">
        <f t="shared" si="2"/>
        <v>3.84327734851398</v>
      </c>
      <c r="F43" s="16">
        <f t="shared" si="2"/>
        <v>3.8239036228169949</v>
      </c>
      <c r="G43" s="16">
        <f t="shared" si="2"/>
        <v>3.8005066801797702</v>
      </c>
      <c r="H43" s="16">
        <f t="shared" si="2"/>
        <v>4.2338299922651998</v>
      </c>
      <c r="I43" s="16">
        <f t="shared" si="2"/>
        <v>4.6483803687013356</v>
      </c>
      <c r="J43" s="16">
        <f t="shared" si="2"/>
        <v>4.3881840597860258</v>
      </c>
      <c r="K43" s="16">
        <f t="shared" si="2"/>
        <v>4.7227052735296198</v>
      </c>
      <c r="L43" s="16">
        <f t="shared" si="2"/>
        <v>3.9163333058949803</v>
      </c>
      <c r="M43" s="16">
        <f t="shared" si="2"/>
        <v>5.7542656725836352</v>
      </c>
      <c r="N43" s="16">
        <f t="shared" si="2"/>
        <v>3.7786612080004653</v>
      </c>
      <c r="O43" s="16">
        <f t="shared" si="2"/>
        <v>4.0093931679855306</v>
      </c>
      <c r="P43" s="16">
        <f t="shared" si="2"/>
        <v>4.0758773496845651</v>
      </c>
      <c r="Q43" s="16">
        <f t="shared" si="2"/>
        <v>4.3039338275316652</v>
      </c>
      <c r="R43" s="16"/>
      <c r="S43" s="16"/>
      <c r="T43" s="16"/>
      <c r="U43" s="16"/>
      <c r="V43" s="16"/>
      <c r="W43" s="16"/>
      <c r="X43" s="16"/>
      <c r="Y43" s="16"/>
    </row>
    <row r="44" spans="1:25" x14ac:dyDescent="0.2">
      <c r="A44" s="4">
        <v>4.5962767620517901</v>
      </c>
      <c r="B44" s="9" t="s">
        <v>57</v>
      </c>
      <c r="C44" s="16">
        <f t="shared" si="0"/>
        <v>3.6213653760674451</v>
      </c>
      <c r="D44" s="16">
        <f t="shared" si="2"/>
        <v>5.1049303591947446</v>
      </c>
      <c r="E44" s="16">
        <f t="shared" si="2"/>
        <v>4.0701549011664149</v>
      </c>
      <c r="F44" s="16">
        <f t="shared" si="2"/>
        <v>4.0507811754694298</v>
      </c>
      <c r="G44" s="16">
        <f t="shared" si="2"/>
        <v>4.0273842328322047</v>
      </c>
      <c r="H44" s="16">
        <f t="shared" si="2"/>
        <v>4.4607075449176357</v>
      </c>
      <c r="I44" s="16">
        <f t="shared" si="2"/>
        <v>4.8752579213537697</v>
      </c>
      <c r="J44" s="16">
        <f t="shared" si="2"/>
        <v>4.6150616124384598</v>
      </c>
      <c r="K44" s="16">
        <f t="shared" si="2"/>
        <v>4.9495828261820556</v>
      </c>
      <c r="L44" s="16">
        <f t="shared" si="2"/>
        <v>4.1432108585474152</v>
      </c>
      <c r="M44" s="16">
        <f t="shared" si="2"/>
        <v>5.9811432252360701</v>
      </c>
      <c r="N44" s="16">
        <f t="shared" si="2"/>
        <v>4.0055387606529003</v>
      </c>
      <c r="O44" s="16">
        <f t="shared" si="2"/>
        <v>4.2362707206379646</v>
      </c>
      <c r="P44" s="16">
        <f t="shared" si="2"/>
        <v>4.302754902337</v>
      </c>
      <c r="Q44" s="16">
        <f t="shared" si="2"/>
        <v>4.5308113801841001</v>
      </c>
      <c r="R44" s="16">
        <f t="shared" si="2"/>
        <v>4.3693992093993552</v>
      </c>
      <c r="S44" s="16"/>
      <c r="T44" s="16"/>
      <c r="U44" s="16"/>
      <c r="V44" s="16"/>
      <c r="W44" s="16"/>
      <c r="X44" s="16"/>
      <c r="Y44" s="16"/>
    </row>
    <row r="45" spans="1:25" x14ac:dyDescent="0.2">
      <c r="A45" s="4">
        <v>3.8961592915663799</v>
      </c>
      <c r="B45" s="9" t="s">
        <v>36</v>
      </c>
      <c r="C45" s="16">
        <f t="shared" si="0"/>
        <v>3.27130664082474</v>
      </c>
      <c r="D45" s="16">
        <f t="shared" si="2"/>
        <v>4.7548716239520399</v>
      </c>
      <c r="E45" s="16">
        <f t="shared" si="2"/>
        <v>3.7200961659237102</v>
      </c>
      <c r="F45" s="16">
        <f t="shared" si="2"/>
        <v>3.7007224402267251</v>
      </c>
      <c r="G45" s="16">
        <f t="shared" si="2"/>
        <v>3.6773254975895</v>
      </c>
      <c r="H45" s="16">
        <f t="shared" si="2"/>
        <v>4.1106488096749301</v>
      </c>
      <c r="I45" s="16">
        <f t="shared" si="2"/>
        <v>4.525199186111065</v>
      </c>
      <c r="J45" s="16">
        <f t="shared" si="2"/>
        <v>4.2650028771957551</v>
      </c>
      <c r="K45" s="16">
        <f t="shared" si="2"/>
        <v>4.59952409093935</v>
      </c>
      <c r="L45" s="16">
        <f t="shared" si="2"/>
        <v>3.7931521233047096</v>
      </c>
      <c r="M45" s="16">
        <f t="shared" si="2"/>
        <v>5.6310844899933645</v>
      </c>
      <c r="N45" s="16">
        <f t="shared" si="2"/>
        <v>3.6554800254101947</v>
      </c>
      <c r="O45" s="16">
        <f t="shared" si="2"/>
        <v>3.8862119853952599</v>
      </c>
      <c r="P45" s="16">
        <f t="shared" si="2"/>
        <v>3.9526961670942948</v>
      </c>
      <c r="Q45" s="16">
        <f t="shared" si="2"/>
        <v>4.1807526449413945</v>
      </c>
      <c r="R45" s="16">
        <f t="shared" si="2"/>
        <v>4.0193404741566496</v>
      </c>
      <c r="S45" s="16">
        <f t="shared" si="2"/>
        <v>4.2462180268090854</v>
      </c>
      <c r="T45" s="16"/>
      <c r="U45" s="16"/>
      <c r="V45" s="16"/>
      <c r="W45" s="16"/>
      <c r="X45" s="16"/>
      <c r="Y45" s="16"/>
    </row>
    <row r="46" spans="1:25" x14ac:dyDescent="0.2">
      <c r="A46" s="4">
        <v>5.2612279234610098</v>
      </c>
      <c r="B46" s="9" t="s">
        <v>24</v>
      </c>
      <c r="C46" s="16">
        <f t="shared" si="0"/>
        <v>3.9538409567720549</v>
      </c>
      <c r="D46" s="16">
        <f t="shared" si="2"/>
        <v>5.4374059398993548</v>
      </c>
      <c r="E46" s="16">
        <f t="shared" si="2"/>
        <v>4.4026304818710251</v>
      </c>
      <c r="F46" s="16">
        <f t="shared" si="2"/>
        <v>4.3832567561740401</v>
      </c>
      <c r="G46" s="16">
        <f t="shared" si="2"/>
        <v>4.359859813536815</v>
      </c>
      <c r="H46" s="16">
        <f t="shared" si="2"/>
        <v>4.793183125622245</v>
      </c>
      <c r="I46" s="16">
        <f t="shared" si="2"/>
        <v>5.2077335020583799</v>
      </c>
      <c r="J46" s="16">
        <f t="shared" si="2"/>
        <v>4.9475371931430701</v>
      </c>
      <c r="K46" s="16">
        <f t="shared" si="2"/>
        <v>5.2820584068866649</v>
      </c>
      <c r="L46" s="16">
        <f t="shared" si="2"/>
        <v>4.4756864392520246</v>
      </c>
      <c r="M46" s="16">
        <f t="shared" si="2"/>
        <v>6.3136188059406795</v>
      </c>
      <c r="N46" s="16">
        <f t="shared" si="2"/>
        <v>4.3380143413575096</v>
      </c>
      <c r="O46" s="16">
        <f t="shared" si="2"/>
        <v>4.5687463013425749</v>
      </c>
      <c r="P46" s="16">
        <f t="shared" si="2"/>
        <v>4.6352304830416102</v>
      </c>
      <c r="Q46" s="16">
        <f t="shared" si="2"/>
        <v>4.8632869608887095</v>
      </c>
      <c r="R46" s="16">
        <f t="shared" si="2"/>
        <v>4.7018747901039646</v>
      </c>
      <c r="S46" s="16">
        <f t="shared" si="2"/>
        <v>4.9287523427564004</v>
      </c>
      <c r="T46" s="16">
        <f t="shared" si="2"/>
        <v>4.5786936075136948</v>
      </c>
      <c r="U46" s="16"/>
      <c r="V46" s="16"/>
      <c r="W46" s="16"/>
      <c r="X46" s="16"/>
      <c r="Y46" s="16"/>
    </row>
    <row r="47" spans="1:25" x14ac:dyDescent="0.2">
      <c r="A47" s="4">
        <v>3.5534494850838998</v>
      </c>
      <c r="B47" s="9" t="s">
        <v>18</v>
      </c>
      <c r="C47" s="16">
        <f t="shared" si="0"/>
        <v>3.0999517375835</v>
      </c>
      <c r="D47" s="16">
        <f t="shared" si="2"/>
        <v>4.5835167207107999</v>
      </c>
      <c r="E47" s="16">
        <f t="shared" si="2"/>
        <v>3.5487412626824701</v>
      </c>
      <c r="F47" s="16">
        <f t="shared" si="2"/>
        <v>3.5293675369854851</v>
      </c>
      <c r="G47" s="16">
        <f t="shared" si="2"/>
        <v>3.50597059434826</v>
      </c>
      <c r="H47" s="16">
        <f t="shared" si="2"/>
        <v>3.93929390643369</v>
      </c>
      <c r="I47" s="16">
        <f t="shared" si="2"/>
        <v>4.3538442828698249</v>
      </c>
      <c r="J47" s="16">
        <f t="shared" si="2"/>
        <v>4.0936479739545151</v>
      </c>
      <c r="K47" s="16">
        <f t="shared" si="2"/>
        <v>4.42816918769811</v>
      </c>
      <c r="L47" s="16">
        <f t="shared" si="2"/>
        <v>3.6217972200634696</v>
      </c>
      <c r="M47" s="16">
        <f t="shared" si="2"/>
        <v>5.4597295867521254</v>
      </c>
      <c r="N47" s="16">
        <f t="shared" si="2"/>
        <v>3.4841251221689546</v>
      </c>
      <c r="O47" s="16">
        <f t="shared" si="2"/>
        <v>3.7148570821540199</v>
      </c>
      <c r="P47" s="16">
        <f t="shared" si="2"/>
        <v>3.7813412638530548</v>
      </c>
      <c r="Q47" s="16">
        <f t="shared" si="2"/>
        <v>4.0093977417001554</v>
      </c>
      <c r="R47" s="16">
        <f t="shared" si="2"/>
        <v>3.84798557091541</v>
      </c>
      <c r="S47" s="16">
        <f t="shared" si="2"/>
        <v>4.0748631235678445</v>
      </c>
      <c r="T47" s="16">
        <f t="shared" si="2"/>
        <v>3.7248043883251398</v>
      </c>
      <c r="U47" s="16">
        <f t="shared" si="2"/>
        <v>4.4073387042724548</v>
      </c>
      <c r="V47" s="16"/>
      <c r="W47" s="16"/>
      <c r="X47" s="16"/>
      <c r="Y47" s="16"/>
    </row>
    <row r="48" spans="1:25" x14ac:dyDescent="0.2">
      <c r="A48" s="4">
        <v>2.45569636628524</v>
      </c>
      <c r="B48" s="9" t="s">
        <v>16</v>
      </c>
      <c r="C48" s="16">
        <f t="shared" si="0"/>
        <v>2.5510751781841701</v>
      </c>
      <c r="D48" s="16">
        <f t="shared" si="2"/>
        <v>4.0346401613114704</v>
      </c>
      <c r="E48" s="16">
        <f t="shared" si="2"/>
        <v>2.9998647032831398</v>
      </c>
      <c r="F48" s="16">
        <f t="shared" si="2"/>
        <v>2.9804909775861548</v>
      </c>
      <c r="G48" s="16">
        <f t="shared" si="2"/>
        <v>2.9570940349489301</v>
      </c>
      <c r="H48" s="16">
        <f t="shared" si="2"/>
        <v>3.3904173470343602</v>
      </c>
      <c r="I48" s="16">
        <f t="shared" si="2"/>
        <v>3.8049677234704951</v>
      </c>
      <c r="J48" s="16">
        <f t="shared" si="2"/>
        <v>3.5447714145551852</v>
      </c>
      <c r="K48" s="16">
        <f t="shared" si="2"/>
        <v>3.8792926282987801</v>
      </c>
      <c r="L48" s="16">
        <f t="shared" si="2"/>
        <v>3.0729206606641402</v>
      </c>
      <c r="M48" s="16">
        <f t="shared" si="2"/>
        <v>4.9108530273527951</v>
      </c>
      <c r="N48" s="16">
        <f t="shared" si="2"/>
        <v>2.9352485627696252</v>
      </c>
      <c r="O48" s="16">
        <f t="shared" si="2"/>
        <v>3.16598052275469</v>
      </c>
      <c r="P48" s="16">
        <f t="shared" si="2"/>
        <v>3.2324647044537249</v>
      </c>
      <c r="Q48" s="16">
        <f t="shared" si="2"/>
        <v>3.4605211823008251</v>
      </c>
      <c r="R48" s="16">
        <f t="shared" si="2"/>
        <v>3.2991090115160802</v>
      </c>
      <c r="S48" s="16">
        <f t="shared" si="2"/>
        <v>3.5259865641685151</v>
      </c>
      <c r="T48" s="16">
        <f t="shared" si="2"/>
        <v>3.1759278289258099</v>
      </c>
      <c r="U48" s="16">
        <f t="shared" si="2"/>
        <v>3.8584621448731249</v>
      </c>
      <c r="V48" s="16">
        <f t="shared" si="2"/>
        <v>3.0045729256845699</v>
      </c>
      <c r="W48" s="16"/>
      <c r="X48" s="16"/>
      <c r="Y48" s="16"/>
    </row>
    <row r="49" spans="1:25" x14ac:dyDescent="0.2">
      <c r="A49" s="4">
        <v>4.1988699318654996</v>
      </c>
      <c r="B49" s="9" t="s">
        <v>14</v>
      </c>
      <c r="C49" s="16">
        <f t="shared" si="0"/>
        <v>3.4226619609742999</v>
      </c>
      <c r="D49" s="16">
        <f t="shared" si="2"/>
        <v>4.9062269441015998</v>
      </c>
      <c r="E49" s="16">
        <f t="shared" si="2"/>
        <v>3.8714514860732701</v>
      </c>
      <c r="F49" s="16">
        <f t="shared" si="2"/>
        <v>3.852077760376285</v>
      </c>
      <c r="G49" s="16">
        <f t="shared" si="2"/>
        <v>3.8286808177390599</v>
      </c>
      <c r="H49" s="16">
        <f t="shared" si="2"/>
        <v>4.26200412982449</v>
      </c>
      <c r="I49" s="16">
        <f t="shared" si="2"/>
        <v>4.6765545062606249</v>
      </c>
      <c r="J49" s="16">
        <f t="shared" si="2"/>
        <v>4.416358197345315</v>
      </c>
      <c r="K49" s="16">
        <f t="shared" si="2"/>
        <v>4.7508794110889099</v>
      </c>
      <c r="L49" s="16">
        <f t="shared" si="2"/>
        <v>3.9445074434542695</v>
      </c>
      <c r="M49" s="16">
        <f t="shared" si="2"/>
        <v>5.7824398101429253</v>
      </c>
      <c r="N49" s="16">
        <f t="shared" si="2"/>
        <v>3.8068353455597546</v>
      </c>
      <c r="O49" s="16">
        <f t="shared" si="2"/>
        <v>4.0375673055448198</v>
      </c>
      <c r="P49" s="16">
        <f t="shared" si="2"/>
        <v>4.1040514872438543</v>
      </c>
      <c r="Q49" s="16">
        <f t="shared" si="2"/>
        <v>4.3321079650909553</v>
      </c>
      <c r="R49" s="16">
        <f t="shared" si="2"/>
        <v>4.1706957943062104</v>
      </c>
      <c r="S49" s="16">
        <f t="shared" si="2"/>
        <v>4.3975733469586444</v>
      </c>
      <c r="T49" s="16">
        <f t="shared" si="2"/>
        <v>4.0475146117159397</v>
      </c>
      <c r="U49" s="16">
        <f t="shared" si="2"/>
        <v>4.7300489276632547</v>
      </c>
      <c r="V49" s="16">
        <f t="shared" si="2"/>
        <v>3.8761597084746997</v>
      </c>
      <c r="W49" s="16">
        <f t="shared" si="2"/>
        <v>3.3272831490753698</v>
      </c>
      <c r="X49" s="16"/>
      <c r="Y49" s="16"/>
    </row>
    <row r="50" spans="1:25" x14ac:dyDescent="0.2">
      <c r="A50" s="4">
        <v>2.7470795453947301</v>
      </c>
      <c r="B50" s="9" t="s">
        <v>13</v>
      </c>
      <c r="C50" s="16">
        <f t="shared" si="0"/>
        <v>2.6967667677389153</v>
      </c>
      <c r="D50" s="16">
        <f t="shared" si="2"/>
        <v>4.1803317508662152</v>
      </c>
      <c r="E50" s="16">
        <f t="shared" si="2"/>
        <v>3.1455562928378851</v>
      </c>
      <c r="F50" s="16">
        <f t="shared" si="2"/>
        <v>3.1261825671409</v>
      </c>
      <c r="G50" s="16">
        <f t="shared" si="2"/>
        <v>3.1027856245036753</v>
      </c>
      <c r="H50" s="16">
        <f t="shared" si="2"/>
        <v>3.5361089365891054</v>
      </c>
      <c r="I50" s="16">
        <f t="shared" si="2"/>
        <v>3.9506593130252403</v>
      </c>
      <c r="J50" s="16">
        <f t="shared" si="2"/>
        <v>3.6904630041099304</v>
      </c>
      <c r="K50" s="16">
        <f t="shared" si="2"/>
        <v>4.0249842178535253</v>
      </c>
      <c r="L50" s="16">
        <f t="shared" si="2"/>
        <v>3.218612250218885</v>
      </c>
      <c r="M50" s="16">
        <f t="shared" si="2"/>
        <v>5.0565446169075399</v>
      </c>
      <c r="N50" s="16">
        <f t="shared" si="2"/>
        <v>3.08094015232437</v>
      </c>
      <c r="O50" s="16">
        <f t="shared" si="2"/>
        <v>3.3116721123094353</v>
      </c>
      <c r="P50" s="16">
        <f t="shared" si="2"/>
        <v>3.3781562940084697</v>
      </c>
      <c r="Q50" s="16">
        <f t="shared" si="2"/>
        <v>3.6062127718555699</v>
      </c>
      <c r="R50" s="16">
        <f t="shared" si="2"/>
        <v>3.444800601070825</v>
      </c>
      <c r="S50" s="16">
        <f t="shared" si="2"/>
        <v>3.6716781537232599</v>
      </c>
      <c r="T50" s="16">
        <f t="shared" si="2"/>
        <v>3.3216194184805552</v>
      </c>
      <c r="U50" s="16">
        <f t="shared" si="2"/>
        <v>4.0041537344278701</v>
      </c>
      <c r="V50" s="16">
        <f t="shared" si="2"/>
        <v>3.1502645152393152</v>
      </c>
      <c r="W50" s="16">
        <f t="shared" si="2"/>
        <v>2.6013879558399848</v>
      </c>
      <c r="X50" s="16">
        <f t="shared" si="2"/>
        <v>3.4729747386301151</v>
      </c>
      <c r="Y50" s="16"/>
    </row>
    <row r="52" spans="1:25" x14ac:dyDescent="0.2">
      <c r="A52" s="9" t="s">
        <v>4175</v>
      </c>
    </row>
    <row r="53" spans="1:25" x14ac:dyDescent="0.2">
      <c r="A53" s="4">
        <v>2.6464539900831001</v>
      </c>
      <c r="B53" s="9" t="s">
        <v>3175</v>
      </c>
      <c r="C53" s="16">
        <f t="shared" ref="C53:C74" si="3">C4-C29</f>
        <v>0.40597588375454041</v>
      </c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</row>
    <row r="54" spans="1:25" x14ac:dyDescent="0.2">
      <c r="A54" s="4">
        <v>5.6135839563376999</v>
      </c>
      <c r="B54" s="9" t="s">
        <v>2539</v>
      </c>
      <c r="C54" s="16">
        <f t="shared" si="3"/>
        <v>-1.7027681891716102</v>
      </c>
      <c r="D54" s="16">
        <f t="shared" ref="D54:D65" si="4">D5-D30</f>
        <v>-2.0765126863883401</v>
      </c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</row>
    <row r="55" spans="1:25" x14ac:dyDescent="0.2">
      <c r="A55" s="4">
        <v>3.54403304028104</v>
      </c>
      <c r="B55" s="9" t="s">
        <v>1989</v>
      </c>
      <c r="C55" s="16">
        <f t="shared" si="3"/>
        <v>-2.0930780538323903</v>
      </c>
      <c r="D55" s="16">
        <f t="shared" si="4"/>
        <v>-2.8712208531793553</v>
      </c>
      <c r="E55" s="16">
        <f t="shared" ref="E55:E65" si="5">E6-E31</f>
        <v>-2.7947119537218161</v>
      </c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</row>
    <row r="56" spans="1:25" x14ac:dyDescent="0.2">
      <c r="A56" s="4">
        <v>3.50528558888707</v>
      </c>
      <c r="B56" s="9" t="s">
        <v>1791</v>
      </c>
      <c r="C56" s="16">
        <f t="shared" si="3"/>
        <v>-1.7988232445706001</v>
      </c>
      <c r="D56" s="16">
        <f t="shared" si="4"/>
        <v>-3.3304424815160303</v>
      </c>
      <c r="E56" s="16">
        <f t="shared" si="5"/>
        <v>-2.1784223613977804</v>
      </c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</row>
    <row r="57" spans="1:25" x14ac:dyDescent="0.2">
      <c r="A57" s="4">
        <v>3.4584917036126201</v>
      </c>
      <c r="B57" s="9" t="s">
        <v>1486</v>
      </c>
      <c r="C57" s="16">
        <f t="shared" si="3"/>
        <v>-1.8066059030693902</v>
      </c>
      <c r="D57" s="16">
        <f t="shared" si="4"/>
        <v>-0.78746101224489973</v>
      </c>
      <c r="E57" s="16">
        <f t="shared" si="5"/>
        <v>0.33940189871679927</v>
      </c>
      <c r="F57" s="16">
        <f t="shared" ref="F57:G65" si="6">F8-F33</f>
        <v>-2.7514722166662753</v>
      </c>
      <c r="G57" s="16">
        <f t="shared" si="6"/>
        <v>-2.3104899718648002</v>
      </c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</row>
    <row r="58" spans="1:25" x14ac:dyDescent="0.2">
      <c r="A58" s="4">
        <v>4.3251383277834803</v>
      </c>
      <c r="B58" s="9" t="s">
        <v>1168</v>
      </c>
      <c r="C58" s="16">
        <f t="shared" si="3"/>
        <v>-0.31508584199637513</v>
      </c>
      <c r="D58" s="16">
        <f t="shared" si="4"/>
        <v>0.73331957212138477</v>
      </c>
      <c r="E58" s="16">
        <f t="shared" si="5"/>
        <v>0.15431674577172494</v>
      </c>
      <c r="F58" s="16">
        <f t="shared" si="6"/>
        <v>-0.38999469544890042</v>
      </c>
      <c r="G58" s="16">
        <f t="shared" si="6"/>
        <v>-0.72402943805424513</v>
      </c>
      <c r="H58" s="16">
        <f t="shared" ref="H58:H65" si="7">H9-H34</f>
        <v>-0.939279468299135</v>
      </c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</row>
    <row r="59" spans="1:25" x14ac:dyDescent="0.2">
      <c r="A59" s="4">
        <v>5.1542390806557501</v>
      </c>
      <c r="B59" s="9" t="s">
        <v>867</v>
      </c>
      <c r="C59" s="16">
        <f t="shared" si="3"/>
        <v>-1.0471257151600453</v>
      </c>
      <c r="D59" s="16">
        <f t="shared" si="4"/>
        <v>-1.2876915469417951</v>
      </c>
      <c r="E59" s="16">
        <f t="shared" si="5"/>
        <v>-1.6152403693216355</v>
      </c>
      <c r="F59" s="16">
        <f t="shared" si="6"/>
        <v>-0.60416895232243029</v>
      </c>
      <c r="G59" s="16">
        <f t="shared" si="6"/>
        <v>6.7771017629945085E-2</v>
      </c>
      <c r="H59" s="16">
        <f t="shared" si="7"/>
        <v>0.13728221972258492</v>
      </c>
      <c r="I59" s="16">
        <f t="shared" ref="I59:I65" si="8">I10-I35</f>
        <v>-0.18333165988727007</v>
      </c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</row>
    <row r="60" spans="1:25" x14ac:dyDescent="0.2">
      <c r="A60" s="4">
        <v>4.6338464628251304</v>
      </c>
      <c r="B60" s="9" t="s">
        <v>729</v>
      </c>
      <c r="C60" s="16">
        <f t="shared" si="3"/>
        <v>-0.35836929566116016</v>
      </c>
      <c r="D60" s="16">
        <f t="shared" si="4"/>
        <v>-0.77135851998222993</v>
      </c>
      <c r="E60" s="16">
        <f t="shared" si="5"/>
        <v>-0.65147740052526038</v>
      </c>
      <c r="F60" s="16">
        <f t="shared" si="6"/>
        <v>-5.3183792761135606E-2</v>
      </c>
      <c r="G60" s="16">
        <f t="shared" si="6"/>
        <v>-1.49428584397657</v>
      </c>
      <c r="H60" s="16">
        <f t="shared" si="7"/>
        <v>0.79779803411152983</v>
      </c>
      <c r="I60" s="16">
        <f t="shared" si="8"/>
        <v>1.2115992922365448</v>
      </c>
      <c r="J60" s="16">
        <f>J11-J36</f>
        <v>-4.9683676765687252</v>
      </c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</row>
    <row r="61" spans="1:25" x14ac:dyDescent="0.2">
      <c r="A61" s="4">
        <v>5.3028888903123201</v>
      </c>
      <c r="B61" s="9" t="s">
        <v>570</v>
      </c>
      <c r="C61" s="16">
        <f t="shared" si="3"/>
        <v>-1.2580718616501498</v>
      </c>
      <c r="D61" s="16">
        <f t="shared" si="4"/>
        <v>-0.42389767750549989</v>
      </c>
      <c r="E61" s="16">
        <f t="shared" si="5"/>
        <v>-0.33062144524535997</v>
      </c>
      <c r="F61" s="16">
        <f t="shared" si="6"/>
        <v>-1.4188227370267747</v>
      </c>
      <c r="G61" s="16">
        <f t="shared" si="6"/>
        <v>-0.38621147985794968</v>
      </c>
      <c r="H61" s="16">
        <f t="shared" si="7"/>
        <v>-0.72611965072321993</v>
      </c>
      <c r="I61" s="16">
        <f t="shared" si="8"/>
        <v>0.45351575420579504</v>
      </c>
      <c r="J61" s="16">
        <f>J12-J37</f>
        <v>-0.82636860013774482</v>
      </c>
      <c r="K61" s="16">
        <f>K12-K37</f>
        <v>-0.44589571919633997</v>
      </c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</row>
    <row r="62" spans="1:25" x14ac:dyDescent="0.2">
      <c r="A62" s="4">
        <v>3.6901449550430399</v>
      </c>
      <c r="B62" s="9" t="s">
        <v>483</v>
      </c>
      <c r="C62" s="16">
        <f t="shared" si="3"/>
        <v>1.2780489415379241</v>
      </c>
      <c r="D62" s="16">
        <f t="shared" si="4"/>
        <v>0.68484712007743465</v>
      </c>
      <c r="E62" s="16">
        <f t="shared" si="5"/>
        <v>0.45022839273375492</v>
      </c>
      <c r="F62" s="16">
        <f t="shared" si="6"/>
        <v>-0.92223732611066023</v>
      </c>
      <c r="G62" s="16">
        <f t="shared" si="6"/>
        <v>-0.38436469676269525</v>
      </c>
      <c r="H62" s="16">
        <f t="shared" si="7"/>
        <v>-1.1331117978789145</v>
      </c>
      <c r="I62" s="16">
        <f t="shared" si="8"/>
        <v>1.1848072459349295</v>
      </c>
      <c r="J62" s="16">
        <f>J13-J38</f>
        <v>-0.57912880226565022</v>
      </c>
      <c r="K62" s="16">
        <f>K13-K38</f>
        <v>1.6520584060992851</v>
      </c>
      <c r="L62" s="16">
        <f>L13-L38</f>
        <v>-5.5280773217316952</v>
      </c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</row>
    <row r="63" spans="1:25" x14ac:dyDescent="0.2">
      <c r="A63" s="4">
        <v>7.3660096884203501</v>
      </c>
      <c r="B63" s="9" t="s">
        <v>326</v>
      </c>
      <c r="C63" s="16">
        <f t="shared" si="3"/>
        <v>-0.87120009495352502</v>
      </c>
      <c r="D63" s="16">
        <f t="shared" si="4"/>
        <v>0.23402846117640497</v>
      </c>
      <c r="E63" s="16">
        <f t="shared" si="5"/>
        <v>-0.98377273270651511</v>
      </c>
      <c r="F63" s="16">
        <f t="shared" si="6"/>
        <v>-1.2645318701930099</v>
      </c>
      <c r="G63" s="16">
        <f t="shared" si="6"/>
        <v>0.8466991908877155</v>
      </c>
      <c r="H63" s="16">
        <f t="shared" si="7"/>
        <v>0.12110935494257502</v>
      </c>
      <c r="I63" s="16">
        <f t="shared" si="8"/>
        <v>-0.5027382302494896</v>
      </c>
      <c r="J63" s="16">
        <f>J14-J39</f>
        <v>-1.1694841574018797</v>
      </c>
      <c r="K63" s="16">
        <f>K14-K39</f>
        <v>-1.9607223123188549</v>
      </c>
      <c r="L63" s="16">
        <f>L14-L39</f>
        <v>-1.798027693472525</v>
      </c>
      <c r="M63" s="16">
        <f>M14-M39</f>
        <v>-0.13420463393849058</v>
      </c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</row>
    <row r="64" spans="1:25" x14ac:dyDescent="0.2">
      <c r="A64" s="4">
        <v>3.4148007592540099</v>
      </c>
      <c r="B64" s="9" t="s">
        <v>266</v>
      </c>
      <c r="C64" s="16">
        <f t="shared" si="3"/>
        <v>-0.96371283267112995</v>
      </c>
      <c r="D64" s="16">
        <f t="shared" si="4"/>
        <v>-0.29467003474352982</v>
      </c>
      <c r="E64" s="16">
        <f t="shared" si="5"/>
        <v>-1.15789741484171</v>
      </c>
      <c r="F64" s="16">
        <f t="shared" si="6"/>
        <v>-0.29081611968853505</v>
      </c>
      <c r="G64" s="16">
        <f t="shared" si="6"/>
        <v>-1.6098188970970799</v>
      </c>
      <c r="H64" s="16">
        <f t="shared" si="7"/>
        <v>-1.3142871259087503</v>
      </c>
      <c r="I64" s="16">
        <f t="shared" si="8"/>
        <v>-0.96796259854966493</v>
      </c>
      <c r="J64" s="16">
        <f>J15-J40</f>
        <v>0.51886112813919461</v>
      </c>
      <c r="K64" s="16">
        <f>K15-K40</f>
        <v>-0.52802908563740036</v>
      </c>
      <c r="L64" s="16">
        <f>L15-L40</f>
        <v>-0.72821683863336961</v>
      </c>
      <c r="M64" s="16">
        <f>M15-M40</f>
        <v>-0.15760664698685556</v>
      </c>
      <c r="N64" s="16">
        <f>N15-N40</f>
        <v>-1.1737636182591649</v>
      </c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</row>
    <row r="65" spans="1:25" x14ac:dyDescent="0.2">
      <c r="A65" s="4">
        <v>3.87626467922414</v>
      </c>
      <c r="B65" s="9" t="s">
        <v>198</v>
      </c>
      <c r="C65" s="16">
        <f t="shared" si="3"/>
        <v>-1.302888475890545</v>
      </c>
      <c r="D65" s="16">
        <f t="shared" si="4"/>
        <v>0.31481441891458584</v>
      </c>
      <c r="E65" s="16">
        <f t="shared" si="5"/>
        <v>-0.97288312170507485</v>
      </c>
      <c r="F65" s="16">
        <f t="shared" si="6"/>
        <v>-1.3080639214105796</v>
      </c>
      <c r="G65" s="16">
        <f t="shared" si="6"/>
        <v>-0.47114633359435487</v>
      </c>
      <c r="H65" s="16">
        <f t="shared" si="7"/>
        <v>-0.13123689652149562</v>
      </c>
      <c r="I65" s="16">
        <f t="shared" si="8"/>
        <v>-5.5623360479389206E-2</v>
      </c>
      <c r="J65" s="16">
        <f t="shared" ref="D65:X74" si="9">J16-J41</f>
        <v>-1.5295929840908395</v>
      </c>
      <c r="K65" s="16">
        <f t="shared" si="9"/>
        <v>0.82763273608182431</v>
      </c>
      <c r="L65" s="16">
        <f t="shared" si="9"/>
        <v>-0.97243686204055502</v>
      </c>
      <c r="M65" s="16">
        <f t="shared" si="9"/>
        <v>0.61587278946589041</v>
      </c>
      <c r="N65" s="16">
        <f t="shared" si="9"/>
        <v>-0.72430444593114007</v>
      </c>
      <c r="O65" s="16">
        <f t="shared" si="9"/>
        <v>-0.92202200639526488</v>
      </c>
      <c r="P65" s="16"/>
      <c r="Q65" s="16"/>
      <c r="R65" s="16"/>
      <c r="S65" s="16"/>
      <c r="T65" s="16"/>
      <c r="U65" s="16"/>
      <c r="V65" s="16"/>
      <c r="W65" s="16"/>
      <c r="X65" s="16"/>
      <c r="Y65" s="16"/>
    </row>
    <row r="66" spans="1:25" x14ac:dyDescent="0.2">
      <c r="A66" s="4">
        <v>4.0092330426222098</v>
      </c>
      <c r="B66" s="9" t="s">
        <v>166</v>
      </c>
      <c r="C66" s="16">
        <f t="shared" si="3"/>
        <v>-1.020255094700155</v>
      </c>
      <c r="D66" s="16">
        <f t="shared" si="9"/>
        <v>-0.24763569711471511</v>
      </c>
      <c r="E66" s="16">
        <f t="shared" si="9"/>
        <v>-0.65288741705730491</v>
      </c>
      <c r="F66" s="16">
        <f t="shared" si="9"/>
        <v>-1.3579401919778999</v>
      </c>
      <c r="G66" s="16">
        <f t="shared" si="9"/>
        <v>-0.47632155707667501</v>
      </c>
      <c r="H66" s="16">
        <f t="shared" si="9"/>
        <v>0.1066356381494753</v>
      </c>
      <c r="I66" s="16">
        <f t="shared" si="9"/>
        <v>-0.57031052756921063</v>
      </c>
      <c r="J66" s="16">
        <f t="shared" si="9"/>
        <v>0.33624092398960936</v>
      </c>
      <c r="K66" s="16">
        <f t="shared" si="9"/>
        <v>1.4349987771464656</v>
      </c>
      <c r="L66" s="16">
        <f t="shared" si="9"/>
        <v>-1.6030380853544952</v>
      </c>
      <c r="M66" s="16">
        <f t="shared" si="9"/>
        <v>0.80931956796927995</v>
      </c>
      <c r="N66" s="16">
        <f t="shared" si="9"/>
        <v>-0.31447158260358021</v>
      </c>
      <c r="O66" s="16">
        <f t="shared" si="9"/>
        <v>-1.0029881491425554</v>
      </c>
      <c r="P66" s="16">
        <f t="shared" si="9"/>
        <v>-4.23728952046931</v>
      </c>
      <c r="Q66" s="16"/>
      <c r="R66" s="16"/>
      <c r="S66" s="16"/>
      <c r="T66" s="16"/>
      <c r="U66" s="16"/>
      <c r="V66" s="16"/>
      <c r="W66" s="16"/>
      <c r="X66" s="16"/>
      <c r="Y66" s="16"/>
    </row>
    <row r="67" spans="1:25" x14ac:dyDescent="0.2">
      <c r="A67" s="4">
        <v>4.4653459983164101</v>
      </c>
      <c r="B67" s="9" t="s">
        <v>115</v>
      </c>
      <c r="C67" s="16">
        <f t="shared" si="3"/>
        <v>-0.95017881689819017</v>
      </c>
      <c r="D67" s="16">
        <f t="shared" si="9"/>
        <v>7.3637281777999775E-2</v>
      </c>
      <c r="E67" s="16">
        <f t="shared" si="9"/>
        <v>-0.73156530427151978</v>
      </c>
      <c r="F67" s="16">
        <f t="shared" si="9"/>
        <v>-0.3234560670243547</v>
      </c>
      <c r="G67" s="16">
        <f t="shared" si="9"/>
        <v>-0.25041917663685043</v>
      </c>
      <c r="H67" s="16">
        <f t="shared" si="9"/>
        <v>-0.96641432331376986</v>
      </c>
      <c r="I67" s="16">
        <f t="shared" si="9"/>
        <v>3.9522709369334663E-2</v>
      </c>
      <c r="J67" s="16">
        <f t="shared" si="9"/>
        <v>-0.25212325656210588</v>
      </c>
      <c r="K67" s="16">
        <f t="shared" si="9"/>
        <v>0.20475633885726019</v>
      </c>
      <c r="L67" s="16">
        <f t="shared" si="9"/>
        <v>-0.57620040764911051</v>
      </c>
      <c r="M67" s="16">
        <f t="shared" si="9"/>
        <v>0.60984614812910465</v>
      </c>
      <c r="N67" s="16">
        <f t="shared" si="9"/>
        <v>0.45757984647976446</v>
      </c>
      <c r="O67" s="16">
        <f t="shared" si="9"/>
        <v>-0.7786698319773504</v>
      </c>
      <c r="P67" s="16">
        <f t="shared" si="9"/>
        <v>8.9599940724594873E-2</v>
      </c>
      <c r="Q67" s="16">
        <f t="shared" si="9"/>
        <v>-1.0012048417164752</v>
      </c>
      <c r="R67" s="16"/>
      <c r="S67" s="16"/>
      <c r="T67" s="16"/>
      <c r="U67" s="16"/>
      <c r="V67" s="16"/>
      <c r="W67" s="16"/>
      <c r="X67" s="16"/>
      <c r="Y67" s="16"/>
    </row>
    <row r="68" spans="1:25" x14ac:dyDescent="0.2">
      <c r="A68" s="4">
        <v>4.1425216567469203</v>
      </c>
      <c r="B68" s="9" t="s">
        <v>76</v>
      </c>
      <c r="C68" s="16">
        <f t="shared" si="3"/>
        <v>-1.7272530602773151</v>
      </c>
      <c r="D68" s="16">
        <f t="shared" si="9"/>
        <v>-0.460342597613975</v>
      </c>
      <c r="E68" s="16">
        <f t="shared" si="9"/>
        <v>-0.74570518581263467</v>
      </c>
      <c r="F68" s="16">
        <f t="shared" si="9"/>
        <v>-0.67307147719630001</v>
      </c>
      <c r="G68" s="16">
        <f t="shared" si="9"/>
        <v>-5.8440297030634802E-2</v>
      </c>
      <c r="H68" s="16">
        <f t="shared" si="9"/>
        <v>-0.13945803488960529</v>
      </c>
      <c r="I68" s="16">
        <f t="shared" si="9"/>
        <v>1.1967635115470907</v>
      </c>
      <c r="J68" s="16">
        <f t="shared" si="9"/>
        <v>-0.59390715301965002</v>
      </c>
      <c r="K68" s="16">
        <f t="shared" si="9"/>
        <v>2.0117273012233845</v>
      </c>
      <c r="L68" s="16">
        <f t="shared" si="9"/>
        <v>-1.4665873226564954</v>
      </c>
      <c r="M68" s="16">
        <f t="shared" si="9"/>
        <v>0.64603444571878033</v>
      </c>
      <c r="N68" s="16">
        <f t="shared" si="9"/>
        <v>0.30634234235800939</v>
      </c>
      <c r="O68" s="16">
        <f t="shared" si="9"/>
        <v>-0.89066515088076459</v>
      </c>
      <c r="P68" s="16">
        <f t="shared" si="9"/>
        <v>-1.79043607975535</v>
      </c>
      <c r="Q68" s="16">
        <f t="shared" si="9"/>
        <v>-0.44639002165362029</v>
      </c>
      <c r="R68" s="16">
        <f t="shared" si="9"/>
        <v>-2.1243312895483553</v>
      </c>
      <c r="S68" s="16"/>
      <c r="T68" s="16"/>
      <c r="U68" s="16"/>
      <c r="V68" s="16"/>
      <c r="W68" s="16"/>
      <c r="X68" s="16"/>
      <c r="Y68" s="16"/>
    </row>
    <row r="69" spans="1:25" x14ac:dyDescent="0.2">
      <c r="A69" s="4">
        <v>4.5962767620517901</v>
      </c>
      <c r="B69" s="9" t="s">
        <v>57</v>
      </c>
      <c r="C69" s="16">
        <f t="shared" si="3"/>
        <v>0.4296126725402698</v>
      </c>
      <c r="D69" s="16">
        <f t="shared" si="9"/>
        <v>-0.70324062374534968</v>
      </c>
      <c r="E69" s="16">
        <f t="shared" si="9"/>
        <v>-0.79159971095129</v>
      </c>
      <c r="F69" s="16">
        <f t="shared" si="9"/>
        <v>-1.349276495359395</v>
      </c>
      <c r="G69" s="16">
        <f t="shared" si="9"/>
        <v>-0.84379673634545993</v>
      </c>
      <c r="H69" s="16">
        <f t="shared" si="9"/>
        <v>-0.38921244581133996</v>
      </c>
      <c r="I69" s="16">
        <f t="shared" si="9"/>
        <v>0.90591872797942496</v>
      </c>
      <c r="J69" s="16">
        <f t="shared" si="9"/>
        <v>-1.1047235181557453</v>
      </c>
      <c r="K69" s="16">
        <f t="shared" si="9"/>
        <v>2.6424504261159401</v>
      </c>
      <c r="L69" s="16">
        <f t="shared" si="9"/>
        <v>-1.3281041660916597</v>
      </c>
      <c r="M69" s="16">
        <f t="shared" si="9"/>
        <v>0.77379887160740513</v>
      </c>
      <c r="N69" s="16">
        <f t="shared" si="9"/>
        <v>-0.78055237514440456</v>
      </c>
      <c r="O69" s="16">
        <f t="shared" si="9"/>
        <v>0.57038954640152006</v>
      </c>
      <c r="P69" s="16">
        <f t="shared" si="9"/>
        <v>-1.074109337656465</v>
      </c>
      <c r="Q69" s="16">
        <f t="shared" si="9"/>
        <v>-0.51809613869961435</v>
      </c>
      <c r="R69" s="16">
        <f t="shared" si="9"/>
        <v>-1.4089071809058695</v>
      </c>
      <c r="S69" s="16">
        <f t="shared" si="9"/>
        <v>-4.2462180268090854</v>
      </c>
      <c r="T69" s="16"/>
      <c r="U69" s="16"/>
      <c r="V69" s="16"/>
      <c r="W69" s="16"/>
      <c r="X69" s="16"/>
      <c r="Y69" s="16"/>
    </row>
    <row r="70" spans="1:25" x14ac:dyDescent="0.2">
      <c r="A70" s="4">
        <v>3.8961592915663799</v>
      </c>
      <c r="B70" s="9" t="s">
        <v>36</v>
      </c>
      <c r="C70" s="16">
        <f t="shared" si="3"/>
        <v>-1.1572670529052749</v>
      </c>
      <c r="D70" s="16">
        <f t="shared" si="9"/>
        <v>1.1688396152457647</v>
      </c>
      <c r="E70" s="16">
        <f t="shared" si="9"/>
        <v>0.23458054248387494</v>
      </c>
      <c r="F70" s="16">
        <f t="shared" si="9"/>
        <v>1.1744947779434201</v>
      </c>
      <c r="G70" s="16">
        <f t="shared" si="9"/>
        <v>-1.4279640138396847</v>
      </c>
      <c r="H70" s="16">
        <f t="shared" si="9"/>
        <v>0.30981974966508474</v>
      </c>
      <c r="I70" s="16">
        <f t="shared" si="9"/>
        <v>-0.17559393405313983</v>
      </c>
      <c r="J70" s="16">
        <f t="shared" si="9"/>
        <v>1.0763747028929398</v>
      </c>
      <c r="K70" s="16">
        <f t="shared" si="9"/>
        <v>-0.35712663454106508</v>
      </c>
      <c r="L70" s="16">
        <f t="shared" si="9"/>
        <v>0.7887628673616458</v>
      </c>
      <c r="M70" s="16">
        <f t="shared" si="9"/>
        <v>0.99788954495814064</v>
      </c>
      <c r="N70" s="16">
        <f t="shared" si="9"/>
        <v>-2.7398469400989889E-2</v>
      </c>
      <c r="O70" s="16">
        <f t="shared" si="9"/>
        <v>0.11133674199281529</v>
      </c>
      <c r="P70" s="16">
        <f t="shared" si="9"/>
        <v>1.2624601257918595</v>
      </c>
      <c r="Q70" s="16">
        <f t="shared" si="9"/>
        <v>-0.2773340555454098</v>
      </c>
      <c r="R70" s="16">
        <f t="shared" si="9"/>
        <v>0.75846713382575537</v>
      </c>
      <c r="S70" s="16">
        <f t="shared" si="9"/>
        <v>-0.27000073730702034</v>
      </c>
      <c r="T70" s="16">
        <f t="shared" si="9"/>
        <v>-1.1292805987951349</v>
      </c>
      <c r="U70" s="16"/>
      <c r="V70" s="16"/>
      <c r="W70" s="16"/>
      <c r="X70" s="16"/>
      <c r="Y70" s="16"/>
    </row>
    <row r="71" spans="1:25" x14ac:dyDescent="0.2">
      <c r="A71" s="4">
        <v>5.2612279234610098</v>
      </c>
      <c r="B71" s="9" t="s">
        <v>24</v>
      </c>
      <c r="C71" s="16">
        <f t="shared" si="3"/>
        <v>-1.24343277967664</v>
      </c>
      <c r="D71" s="16">
        <f t="shared" si="9"/>
        <v>0.78743428461423015</v>
      </c>
      <c r="E71" s="16">
        <f t="shared" si="9"/>
        <v>-0.94897375512433024</v>
      </c>
      <c r="F71" s="16">
        <f t="shared" si="9"/>
        <v>0.54121936556901495</v>
      </c>
      <c r="G71" s="16">
        <f t="shared" si="9"/>
        <v>-6.8858620253399838E-2</v>
      </c>
      <c r="H71" s="16">
        <f t="shared" si="9"/>
        <v>-1.06239366377444</v>
      </c>
      <c r="I71" s="16">
        <f t="shared" si="9"/>
        <v>1.0399981007936949</v>
      </c>
      <c r="J71" s="16">
        <f t="shared" si="9"/>
        <v>-1.3184091901295352</v>
      </c>
      <c r="K71" s="16">
        <f t="shared" si="9"/>
        <v>-0.75149915939275003</v>
      </c>
      <c r="L71" s="16">
        <f t="shared" si="9"/>
        <v>-0.35096754019838938</v>
      </c>
      <c r="M71" s="16">
        <f t="shared" si="9"/>
        <v>0.82414151075539444</v>
      </c>
      <c r="N71" s="16">
        <f t="shared" si="9"/>
        <v>-1.3579127164676246</v>
      </c>
      <c r="O71" s="16">
        <f t="shared" si="9"/>
        <v>-0.70431658502228967</v>
      </c>
      <c r="P71" s="16">
        <f t="shared" si="9"/>
        <v>-1.2755871326632149</v>
      </c>
      <c r="Q71" s="16">
        <f t="shared" si="9"/>
        <v>-0.75698550230413542</v>
      </c>
      <c r="R71" s="16">
        <f t="shared" si="9"/>
        <v>-0.29402563922598013</v>
      </c>
      <c r="S71" s="16">
        <f t="shared" si="9"/>
        <v>-2.4158218651421448</v>
      </c>
      <c r="T71" s="16">
        <f t="shared" si="9"/>
        <v>-1.9033782936369099</v>
      </c>
      <c r="U71" s="16">
        <f t="shared" si="9"/>
        <v>-2.9657805988967048</v>
      </c>
      <c r="V71" s="16"/>
      <c r="W71" s="16"/>
      <c r="X71" s="16"/>
      <c r="Y71" s="16"/>
    </row>
    <row r="72" spans="1:25" x14ac:dyDescent="0.2">
      <c r="A72" s="4">
        <v>3.5534494850838998</v>
      </c>
      <c r="B72" s="9" t="s">
        <v>18</v>
      </c>
      <c r="C72" s="16">
        <f t="shared" si="3"/>
        <v>-1.40084745675113</v>
      </c>
      <c r="D72" s="16">
        <f t="shared" si="9"/>
        <v>-1.8497201574975106</v>
      </c>
      <c r="E72" s="16">
        <f t="shared" si="9"/>
        <v>-1.5291704402672599</v>
      </c>
      <c r="F72" s="16">
        <f t="shared" si="9"/>
        <v>-1.7743911546070448</v>
      </c>
      <c r="G72" s="16">
        <f t="shared" si="9"/>
        <v>-1.72662609730843</v>
      </c>
      <c r="H72" s="16">
        <f t="shared" si="9"/>
        <v>-1.9189321978965501</v>
      </c>
      <c r="I72" s="16">
        <f t="shared" si="9"/>
        <v>-0.20050747599406504</v>
      </c>
      <c r="J72" s="16">
        <f t="shared" si="9"/>
        <v>-1.4321396773842552</v>
      </c>
      <c r="K72" s="16">
        <f t="shared" si="9"/>
        <v>-1.8810126223854602</v>
      </c>
      <c r="L72" s="16">
        <f t="shared" si="9"/>
        <v>-1.6448066081144601</v>
      </c>
      <c r="M72" s="16">
        <f t="shared" si="9"/>
        <v>7.2085659142445024E-2</v>
      </c>
      <c r="N72" s="16">
        <f t="shared" si="9"/>
        <v>-0.86530065457826533</v>
      </c>
      <c r="O72" s="16">
        <f t="shared" si="9"/>
        <v>-0.92293390496037997</v>
      </c>
      <c r="P72" s="16">
        <f t="shared" si="9"/>
        <v>-2.3665433685579531</v>
      </c>
      <c r="Q72" s="16">
        <f t="shared" si="9"/>
        <v>-0.97380799458585487</v>
      </c>
      <c r="R72" s="16">
        <f t="shared" si="9"/>
        <v>-1.5612683378925902</v>
      </c>
      <c r="S72" s="16">
        <f t="shared" si="9"/>
        <v>-2.9796742568284733</v>
      </c>
      <c r="T72" s="16">
        <f t="shared" si="9"/>
        <v>-2.179911981404421</v>
      </c>
      <c r="U72" s="16">
        <f t="shared" si="9"/>
        <v>-3.3637261071758338</v>
      </c>
      <c r="V72" s="16">
        <f t="shared" si="9"/>
        <v>-2.671448045492645</v>
      </c>
      <c r="W72" s="16"/>
      <c r="X72" s="16"/>
      <c r="Y72" s="16"/>
    </row>
    <row r="73" spans="1:25" x14ac:dyDescent="0.2">
      <c r="A73" s="4">
        <v>2.45569636628524</v>
      </c>
      <c r="B73" s="9" t="s">
        <v>16</v>
      </c>
      <c r="C73" s="16">
        <f t="shared" si="3"/>
        <v>-1.3687350338176798</v>
      </c>
      <c r="D73" s="16">
        <f t="shared" si="9"/>
        <v>-1.7740342281531896</v>
      </c>
      <c r="E73" s="16">
        <f t="shared" si="9"/>
        <v>-0.6871822628508002</v>
      </c>
      <c r="F73" s="16">
        <f t="shared" si="9"/>
        <v>-0.77788894643598505</v>
      </c>
      <c r="G73" s="16">
        <f t="shared" si="9"/>
        <v>-0.94628058203139975</v>
      </c>
      <c r="H73" s="16">
        <f t="shared" si="9"/>
        <v>-0.23774719554039958</v>
      </c>
      <c r="I73" s="16">
        <f t="shared" si="9"/>
        <v>0.23232161184702527</v>
      </c>
      <c r="J73" s="16">
        <f t="shared" si="9"/>
        <v>0.5686252516143151</v>
      </c>
      <c r="K73" s="16">
        <f t="shared" si="9"/>
        <v>-0.20291829614139001</v>
      </c>
      <c r="L73" s="16">
        <f t="shared" si="9"/>
        <v>1.1316338798296508</v>
      </c>
      <c r="M73" s="16">
        <f t="shared" si="9"/>
        <v>-7.8879043253665238E-2</v>
      </c>
      <c r="N73" s="16">
        <f t="shared" si="9"/>
        <v>-0.81947648691534436</v>
      </c>
      <c r="O73" s="16">
        <f t="shared" si="9"/>
        <v>-0.84399035288812962</v>
      </c>
      <c r="P73" s="16">
        <f t="shared" si="9"/>
        <v>-0.82952766971290437</v>
      </c>
      <c r="Q73" s="16">
        <f t="shared" si="9"/>
        <v>-0.77821807335335524</v>
      </c>
      <c r="R73" s="16">
        <f t="shared" si="9"/>
        <v>-0.79564806819572054</v>
      </c>
      <c r="S73" s="16">
        <f t="shared" si="9"/>
        <v>-2.6121444159307043</v>
      </c>
      <c r="T73" s="16">
        <f t="shared" si="9"/>
        <v>-1.6043459127678799</v>
      </c>
      <c r="U73" s="16">
        <f t="shared" si="9"/>
        <v>-1.8015419714463947</v>
      </c>
      <c r="V73" s="16">
        <f t="shared" si="9"/>
        <v>-2.8265580892070998</v>
      </c>
      <c r="W73" s="16">
        <f t="shared" si="9"/>
        <v>-3.3272831490753698</v>
      </c>
      <c r="X73" s="16"/>
      <c r="Y73" s="16"/>
    </row>
    <row r="74" spans="1:25" x14ac:dyDescent="0.2">
      <c r="A74" s="4">
        <v>4.1988699318654996</v>
      </c>
      <c r="B74" s="9" t="s">
        <v>14</v>
      </c>
      <c r="C74" s="16">
        <f t="shared" si="3"/>
        <v>-1.5238878348553353</v>
      </c>
      <c r="D74" s="16">
        <f t="shared" si="9"/>
        <v>-2.2214258896594785E-2</v>
      </c>
      <c r="E74" s="16">
        <f t="shared" si="9"/>
        <v>-1.161481259028055</v>
      </c>
      <c r="F74" s="16">
        <f t="shared" si="9"/>
        <v>-1.14093252747217</v>
      </c>
      <c r="G74" s="16">
        <f t="shared" si="9"/>
        <v>-1.0707418150697952</v>
      </c>
      <c r="H74" s="16">
        <f t="shared" si="9"/>
        <v>-1.4119068783319855</v>
      </c>
      <c r="I74" s="16">
        <f t="shared" si="9"/>
        <v>-1.2505613332195304</v>
      </c>
      <c r="J74" s="16">
        <f t="shared" si="9"/>
        <v>-0.48826930834748028</v>
      </c>
      <c r="K74" s="16">
        <f t="shared" si="9"/>
        <v>-0.70219466654387519</v>
      </c>
      <c r="L74" s="16">
        <f t="shared" si="9"/>
        <v>-1.0723030605289452</v>
      </c>
      <c r="M74" s="16">
        <f t="shared" si="9"/>
        <v>-1.9044210090885598</v>
      </c>
      <c r="N74" s="16">
        <f t="shared" si="9"/>
        <v>-0.80814738929479013</v>
      </c>
      <c r="O74" s="16">
        <f t="shared" si="9"/>
        <v>-1.3778015356751352</v>
      </c>
      <c r="P74" s="16">
        <f t="shared" si="9"/>
        <v>-1.2660027983234996</v>
      </c>
      <c r="Q74" s="16">
        <f t="shared" si="9"/>
        <v>-1.0666591740976097</v>
      </c>
      <c r="R74" s="16">
        <f t="shared" si="9"/>
        <v>-1.0312531967812251</v>
      </c>
      <c r="S74" s="16">
        <f t="shared" si="9"/>
        <v>-2.2418522658013602</v>
      </c>
      <c r="T74" s="16">
        <f t="shared" si="9"/>
        <v>-1.4921128956135652</v>
      </c>
      <c r="U74" s="16">
        <f t="shared" si="9"/>
        <v>-2.9157712275356902</v>
      </c>
      <c r="V74" s="16">
        <f t="shared" si="9"/>
        <v>-2.5240279631160663</v>
      </c>
      <c r="W74" s="16">
        <f t="shared" si="9"/>
        <v>-2.3661371390562609</v>
      </c>
      <c r="X74" s="16">
        <f t="shared" si="9"/>
        <v>-2.5186696582710582</v>
      </c>
      <c r="Y74" s="16"/>
    </row>
    <row r="75" spans="1:25" x14ac:dyDescent="0.2">
      <c r="A75" s="4">
        <v>2.7470795453947301</v>
      </c>
      <c r="B75" s="9" t="s">
        <v>13</v>
      </c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screen_data</vt:lpstr>
      <vt:lpstr>old_hits</vt:lpstr>
      <vt:lpstr>new_hits</vt:lpstr>
      <vt:lpstr>doubles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2021-04-02T18:15:53Z</dcterms:created>
  <dcterms:modified xsi:type="dcterms:W3CDTF">2021-11-09T18:57:18Z</dcterms:modified>
</cp:coreProperties>
</file>