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reln\ITWS4500\"/>
    </mc:Choice>
  </mc:AlternateContent>
  <bookViews>
    <workbookView xWindow="0" yWindow="0" windowWidth="12936" windowHeight="5952" tabRatio="500" activeTab="4"/>
  </bookViews>
  <sheets>
    <sheet name="Team 1" sheetId="4" r:id="rId1"/>
    <sheet name="Team  2" sheetId="6" r:id="rId2"/>
    <sheet name="Team 3" sheetId="1" r:id="rId3"/>
    <sheet name="Team 4" sheetId="7" r:id="rId4"/>
    <sheet name="Team 5" sheetId="3" r:id="rId5"/>
    <sheet name="Team 6" sheetId="8" r:id="rId6"/>
    <sheet name="Team  7" sheetId="5" r:id="rId7"/>
    <sheet name="Team 8" sheetId="9" r:id="rId8"/>
    <sheet name="Totals" sheetId="10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9"/>
  <c r="C10" i="10"/>
  <c r="P4" i="8"/>
  <c r="C8" i="10"/>
  <c r="P4" i="7"/>
  <c r="C6" i="10"/>
  <c r="B10" i="10"/>
  <c r="B8" i="10"/>
  <c r="B6" i="10"/>
  <c r="P4" i="6"/>
  <c r="C4" i="10"/>
  <c r="B4" i="10"/>
  <c r="P4" i="5"/>
  <c r="C9" i="10"/>
  <c r="P4" i="3"/>
  <c r="C7" i="10"/>
  <c r="B9" i="10"/>
  <c r="B7" i="10"/>
  <c r="B5" i="10"/>
  <c r="B3" i="10"/>
  <c r="P4" i="1"/>
  <c r="C5" i="10"/>
  <c r="C3" i="10"/>
  <c r="P3" i="9"/>
  <c r="S4" i="9"/>
  <c r="P3" i="8"/>
  <c r="S4" i="8"/>
  <c r="P3" i="7"/>
  <c r="S4" i="7"/>
  <c r="P3" i="6"/>
  <c r="S4" i="6"/>
  <c r="P3" i="3"/>
  <c r="S4" i="3"/>
  <c r="S4" i="1"/>
  <c r="P3" i="5"/>
  <c r="S4" i="5"/>
  <c r="P3" i="4"/>
  <c r="S4" i="4"/>
</calcChain>
</file>

<file path=xl/sharedStrings.xml><?xml version="1.0" encoding="utf-8"?>
<sst xmlns="http://schemas.openxmlformats.org/spreadsheetml/2006/main" count="178" uniqueCount="22">
  <si>
    <t>Presentation</t>
  </si>
  <si>
    <t>Technical</t>
  </si>
  <si>
    <t>Intro</t>
  </si>
  <si>
    <t>Project Plan</t>
  </si>
  <si>
    <t>Task assignments</t>
  </si>
  <si>
    <t>Project methodology</t>
  </si>
  <si>
    <t>Architecture</t>
  </si>
  <si>
    <t>Technologies</t>
  </si>
  <si>
    <t>Progress to date</t>
  </si>
  <si>
    <t>Q&amp;A</t>
  </si>
  <si>
    <t>Conclusions</t>
  </si>
  <si>
    <t>Demo/Prototype walkthrough</t>
  </si>
  <si>
    <t>Slides</t>
  </si>
  <si>
    <t>Project Description</t>
  </si>
  <si>
    <t>Comments</t>
  </si>
  <si>
    <t>Rank</t>
  </si>
  <si>
    <t>Grade Rank</t>
  </si>
  <si>
    <t>Pct</t>
  </si>
  <si>
    <t xml:space="preserve"> </t>
  </si>
  <si>
    <t>Documentation</t>
  </si>
  <si>
    <t>Team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</si>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</sst>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Verdana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 wrapText="1"/>
    </xf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4" fontId="0" fillId="2" borderId="4" xfId="7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2" borderId="20" xfId="7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2" borderId="1" xfId="7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2" borderId="7" xfId="7" applyFont="1" applyBorder="1" applyAlignment="1">
      <alignment horizontal="center" vertical="center" wrapText="1"/>
    </xf>
    <xf numFmtId="0" fontId="0" fillId="2" borderId="25" xfId="7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43" fontId="0" fillId="2" borderId="26" xfId="7" applyNumberFormat="1" applyFon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64" fontId="0" fillId="2" borderId="17" xfId="7" applyNumberFormat="1" applyFont="1" applyBorder="1" applyAlignment="1">
      <alignment horizontal="center" vertical="center" wrapText="1"/>
    </xf>
    <xf numFmtId="43" fontId="0" fillId="2" borderId="27" xfId="7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6"/>
    <cellStyle name="Note" xfId="7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K1" workbookViewId="0">
      <selection activeCell="P4" sqref="P4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18">
        <v>1</v>
      </c>
      <c r="B4" s="4">
        <v>5</v>
      </c>
      <c r="C4" s="4">
        <v>5</v>
      </c>
      <c r="D4" s="5">
        <v>5</v>
      </c>
      <c r="E4" s="6">
        <v>8</v>
      </c>
      <c r="F4" s="4">
        <v>5</v>
      </c>
      <c r="G4" s="4">
        <v>5</v>
      </c>
      <c r="H4" s="4">
        <v>5</v>
      </c>
      <c r="I4" s="19">
        <v>7</v>
      </c>
      <c r="J4" s="19">
        <v>9</v>
      </c>
      <c r="K4" s="19">
        <v>5</v>
      </c>
      <c r="L4" s="4">
        <v>8</v>
      </c>
      <c r="M4" s="4">
        <v>8</v>
      </c>
      <c r="N4" s="4">
        <v>5</v>
      </c>
      <c r="O4" s="4">
        <v>10</v>
      </c>
      <c r="P4" s="27">
        <v>90</v>
      </c>
      <c r="Q4" s="36" t="s">
        <v>18</v>
      </c>
      <c r="R4" s="28" t="s">
        <v>18</v>
      </c>
      <c r="S4" s="37">
        <f>P4/$P$3*100</f>
        <v>90</v>
      </c>
      <c r="T4" s="30"/>
    </row>
    <row r="5" spans="1:20" s="3" customFormat="1" ht="31.05" customHeight="1" x14ac:dyDescent="0.3">
      <c r="A5" s="11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R4" sqref="R4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0">
        <v>2</v>
      </c>
      <c r="B4" s="4">
        <v>5</v>
      </c>
      <c r="C4" s="4">
        <v>5</v>
      </c>
      <c r="D4" s="5">
        <v>5</v>
      </c>
      <c r="E4" s="6">
        <v>9</v>
      </c>
      <c r="F4" s="4">
        <v>5</v>
      </c>
      <c r="G4" s="4">
        <v>5</v>
      </c>
      <c r="H4" s="4">
        <v>5</v>
      </c>
      <c r="I4" s="19">
        <v>10</v>
      </c>
      <c r="J4" s="19">
        <v>10</v>
      </c>
      <c r="K4" s="19">
        <v>5</v>
      </c>
      <c r="L4" s="4">
        <v>9</v>
      </c>
      <c r="M4" s="4">
        <v>9</v>
      </c>
      <c r="N4" s="4">
        <v>5</v>
      </c>
      <c r="O4" s="4">
        <v>10</v>
      </c>
      <c r="P4" s="27">
        <f t="shared" ref="P4" si="0">SUM(B4:O4)</f>
        <v>97</v>
      </c>
      <c r="Q4" s="36">
        <v>2</v>
      </c>
      <c r="R4" s="28">
        <v>2</v>
      </c>
      <c r="S4" s="37">
        <f t="shared" ref="S4" si="1">P4/$P$3*100</f>
        <v>97</v>
      </c>
      <c r="T4" s="30"/>
    </row>
    <row r="5" spans="1:20" s="3" customFormat="1" ht="31.05" customHeight="1" x14ac:dyDescent="0.3">
      <c r="A5" s="11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31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K4" sqref="K4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0">
        <v>3</v>
      </c>
      <c r="B4" s="4">
        <v>0</v>
      </c>
      <c r="C4" s="4">
        <v>0</v>
      </c>
      <c r="D4" s="5">
        <v>0</v>
      </c>
      <c r="E4" s="6">
        <v>0</v>
      </c>
      <c r="F4" s="4">
        <v>0</v>
      </c>
      <c r="G4" s="4">
        <v>0</v>
      </c>
      <c r="H4" s="4">
        <v>0</v>
      </c>
      <c r="I4" s="19">
        <v>0</v>
      </c>
      <c r="J4" s="19">
        <v>0</v>
      </c>
      <c r="K4" s="19">
        <v>0</v>
      </c>
      <c r="L4" s="4">
        <v>0</v>
      </c>
      <c r="M4" s="4">
        <v>0</v>
      </c>
      <c r="N4" s="4">
        <v>0</v>
      </c>
      <c r="O4" s="4">
        <v>0</v>
      </c>
      <c r="P4" s="27">
        <f t="shared" ref="P4" si="0">SUM(B4:O4)</f>
        <v>0</v>
      </c>
      <c r="Q4" s="36" t="s">
        <v>18</v>
      </c>
      <c r="R4" s="28" t="s">
        <v>18</v>
      </c>
      <c r="S4" s="37">
        <f>P4/$P$3*100</f>
        <v>0</v>
      </c>
      <c r="T4" s="31"/>
    </row>
    <row r="5" spans="1:20" s="3" customFormat="1" ht="31.05" customHeight="1" x14ac:dyDescent="0.3">
      <c r="A5" s="11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R4" sqref="R4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0">
        <v>4</v>
      </c>
      <c r="B4" s="4">
        <v>5</v>
      </c>
      <c r="C4" s="4">
        <v>5</v>
      </c>
      <c r="D4" s="5">
        <v>5</v>
      </c>
      <c r="E4" s="6">
        <v>9</v>
      </c>
      <c r="F4" s="4">
        <v>4</v>
      </c>
      <c r="G4" s="4">
        <v>5</v>
      </c>
      <c r="H4" s="4">
        <v>5</v>
      </c>
      <c r="I4" s="19">
        <v>10</v>
      </c>
      <c r="J4" s="19">
        <v>9</v>
      </c>
      <c r="K4" s="19">
        <v>5</v>
      </c>
      <c r="L4" s="4">
        <v>9</v>
      </c>
      <c r="M4" s="4">
        <v>9</v>
      </c>
      <c r="N4" s="4">
        <v>5</v>
      </c>
      <c r="O4" s="4">
        <v>10</v>
      </c>
      <c r="P4" s="27">
        <f t="shared" ref="P4" si="0">SUM(B4:O4)</f>
        <v>95</v>
      </c>
      <c r="Q4" s="36">
        <v>4</v>
      </c>
      <c r="R4" s="28">
        <v>4</v>
      </c>
      <c r="S4" s="37">
        <f t="shared" ref="S4" si="1">P4/$P$3*100</f>
        <v>95</v>
      </c>
      <c r="T4" s="30"/>
    </row>
    <row r="5" spans="1:20" s="3" customFormat="1" ht="31.05" customHeigh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J1" workbookViewId="0">
      <selection activeCell="O5" sqref="O5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0">
        <v>5</v>
      </c>
      <c r="B4" s="4">
        <v>5</v>
      </c>
      <c r="C4" s="4">
        <v>4</v>
      </c>
      <c r="D4" s="5">
        <v>5</v>
      </c>
      <c r="E4" s="6">
        <v>10</v>
      </c>
      <c r="F4" s="4">
        <v>5</v>
      </c>
      <c r="G4" s="4">
        <v>4</v>
      </c>
      <c r="H4" s="4">
        <v>5</v>
      </c>
      <c r="I4" s="19">
        <v>10</v>
      </c>
      <c r="J4" s="19">
        <v>10</v>
      </c>
      <c r="K4" s="19">
        <v>5</v>
      </c>
      <c r="L4" s="4">
        <v>10</v>
      </c>
      <c r="M4" s="4">
        <v>10</v>
      </c>
      <c r="N4" s="4">
        <v>5</v>
      </c>
      <c r="O4" s="4">
        <v>10</v>
      </c>
      <c r="P4" s="27">
        <f t="shared" ref="P4" si="0">SUM(B4:O4)</f>
        <v>98</v>
      </c>
      <c r="Q4" s="36" t="s">
        <v>18</v>
      </c>
      <c r="R4" s="28" t="s">
        <v>18</v>
      </c>
      <c r="S4" s="37">
        <f t="shared" ref="S4" si="1">P4/$P$3*100</f>
        <v>98</v>
      </c>
      <c r="T4" s="30"/>
    </row>
    <row r="5" spans="1:20" s="3" customFormat="1" ht="31.05" customHeigh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D1" workbookViewId="0">
      <selection activeCell="R5" sqref="R5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0">
        <v>6</v>
      </c>
      <c r="B4" s="4">
        <v>5</v>
      </c>
      <c r="C4" s="4">
        <v>5</v>
      </c>
      <c r="D4" s="5">
        <v>5</v>
      </c>
      <c r="E4" s="6">
        <v>9</v>
      </c>
      <c r="F4" s="4">
        <v>5</v>
      </c>
      <c r="G4" s="4">
        <v>5</v>
      </c>
      <c r="H4" s="4">
        <v>5</v>
      </c>
      <c r="I4" s="19">
        <v>10</v>
      </c>
      <c r="J4" s="19">
        <v>10</v>
      </c>
      <c r="K4" s="19">
        <v>5</v>
      </c>
      <c r="L4" s="4">
        <v>9</v>
      </c>
      <c r="M4" s="4">
        <v>10</v>
      </c>
      <c r="N4" s="4">
        <v>5</v>
      </c>
      <c r="O4" s="4">
        <v>10</v>
      </c>
      <c r="P4" s="27">
        <f t="shared" ref="P4" si="0">SUM(B4:O4)</f>
        <v>98</v>
      </c>
      <c r="Q4" s="36">
        <v>1</v>
      </c>
      <c r="R4" s="28">
        <v>1</v>
      </c>
      <c r="S4" s="37">
        <f t="shared" ref="S4" si="1">P4/$P$3*100</f>
        <v>98</v>
      </c>
      <c r="T4" s="30"/>
    </row>
    <row r="5" spans="1:20" s="3" customFormat="1" ht="31.05" customHeigh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L1" workbookViewId="0">
      <selection activeCell="S4" sqref="S4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0">
        <v>7</v>
      </c>
      <c r="B4" s="4">
        <v>4</v>
      </c>
      <c r="C4" s="4">
        <v>5</v>
      </c>
      <c r="D4" s="5">
        <v>5</v>
      </c>
      <c r="E4" s="6">
        <v>9</v>
      </c>
      <c r="F4" s="4">
        <v>5</v>
      </c>
      <c r="G4" s="4">
        <v>5</v>
      </c>
      <c r="H4" s="4">
        <v>5</v>
      </c>
      <c r="I4" s="19">
        <v>9</v>
      </c>
      <c r="J4" s="19">
        <v>10</v>
      </c>
      <c r="K4" s="19">
        <v>5</v>
      </c>
      <c r="L4" s="4">
        <v>7</v>
      </c>
      <c r="M4" s="4">
        <v>8</v>
      </c>
      <c r="N4" s="4">
        <v>5</v>
      </c>
      <c r="O4" s="4">
        <v>9</v>
      </c>
      <c r="P4" s="27">
        <f t="shared" ref="P4" si="0">SUM(B4:O4)</f>
        <v>91</v>
      </c>
      <c r="Q4" s="36" t="s">
        <v>18</v>
      </c>
      <c r="R4" s="28" t="s">
        <v>18</v>
      </c>
      <c r="S4" s="37">
        <f t="shared" ref="S4" si="1">P4/$P$3*100</f>
        <v>91</v>
      </c>
      <c r="T4" s="30"/>
    </row>
    <row r="5" spans="1:20" s="3" customFormat="1" ht="31.05" customHeigh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K1" workbookViewId="0">
      <selection activeCell="R5" sqref="R5"/>
    </sheetView>
  </sheetViews>
  <sheetFormatPr defaultColWidth="11.19921875" defaultRowHeight="15.6" x14ac:dyDescent="0.3"/>
  <cols>
    <col min="4" max="4" width="13" customWidth="1"/>
    <col min="7" max="7" width="11.796875" customWidth="1"/>
    <col min="8" max="8" width="13" customWidth="1"/>
    <col min="9" max="9" width="12.19921875" customWidth="1"/>
    <col min="10" max="10" width="11.69921875" customWidth="1"/>
    <col min="11" max="11" width="15.19921875" customWidth="1"/>
    <col min="12" max="12" width="11.69921875" customWidth="1"/>
    <col min="13" max="13" width="15.296875" customWidth="1"/>
    <col min="20" max="20" width="76" customWidth="1"/>
  </cols>
  <sheetData>
    <row r="1" spans="1:20" s="1" customFormat="1" ht="30" customHeight="1" x14ac:dyDescent="0.3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1.8" thickBot="1" x14ac:dyDescent="0.35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8.05" customHeight="1" thickBot="1" x14ac:dyDescent="0.35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1.95" customHeight="1" thickBot="1" x14ac:dyDescent="0.35">
      <c r="A4" s="21">
        <v>8</v>
      </c>
      <c r="B4" s="22">
        <v>5</v>
      </c>
      <c r="C4" s="22">
        <v>5</v>
      </c>
      <c r="D4" s="23">
        <v>5</v>
      </c>
      <c r="E4" s="24">
        <v>9</v>
      </c>
      <c r="F4" s="22">
        <v>4</v>
      </c>
      <c r="G4" s="22">
        <v>4</v>
      </c>
      <c r="H4" s="22">
        <v>5</v>
      </c>
      <c r="I4" s="25">
        <v>9</v>
      </c>
      <c r="J4" s="25">
        <v>10</v>
      </c>
      <c r="K4" s="25">
        <v>5</v>
      </c>
      <c r="L4" s="22">
        <v>10</v>
      </c>
      <c r="M4" s="22">
        <v>9</v>
      </c>
      <c r="N4" s="22">
        <v>5</v>
      </c>
      <c r="O4" s="22">
        <v>10</v>
      </c>
      <c r="P4" s="27">
        <f t="shared" ref="P4" si="0">SUM(B4:O4)</f>
        <v>95</v>
      </c>
      <c r="Q4" s="38">
        <v>3</v>
      </c>
      <c r="R4" s="39">
        <v>3</v>
      </c>
      <c r="S4" s="40">
        <f t="shared" ref="S4" si="1">P4/$P$3*100</f>
        <v>95</v>
      </c>
      <c r="T4" s="32"/>
    </row>
    <row r="5" spans="1:20" s="3" customFormat="1" ht="31.05" customHeigh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1.0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1.05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1.05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1.05" customHeigh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1.05" customHeigh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1.95" customHeight="1" x14ac:dyDescent="0.3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E15" sqref="E15"/>
    </sheetView>
  </sheetViews>
  <sheetFormatPr defaultColWidth="11.19921875" defaultRowHeight="15.6" x14ac:dyDescent="0.3"/>
  <cols>
    <col min="2" max="2" width="7.19921875" bestFit="1" customWidth="1"/>
    <col min="3" max="3" width="13.5" bestFit="1" customWidth="1"/>
  </cols>
  <sheetData>
    <row r="2" spans="2:3" ht="33" customHeight="1" x14ac:dyDescent="0.4">
      <c r="B2" s="42" t="s">
        <v>20</v>
      </c>
      <c r="C2" s="42" t="s">
        <v>21</v>
      </c>
    </row>
    <row r="3" spans="2:3" x14ac:dyDescent="0.3">
      <c r="B3" s="41">
        <f>'Team 1'!A4</f>
        <v>1</v>
      </c>
      <c r="C3" s="43">
        <f>'Team 1'!P4</f>
        <v>90</v>
      </c>
    </row>
    <row r="4" spans="2:3" x14ac:dyDescent="0.3">
      <c r="B4" s="41">
        <f>'Team  2'!A4</f>
        <v>2</v>
      </c>
      <c r="C4" s="43">
        <f>'Team  2'!P4</f>
        <v>97</v>
      </c>
    </row>
    <row r="5" spans="2:3" x14ac:dyDescent="0.3">
      <c r="B5" s="41">
        <f>'Team 3'!A4</f>
        <v>3</v>
      </c>
      <c r="C5" s="43">
        <f>'Team 3'!P4</f>
        <v>0</v>
      </c>
    </row>
    <row r="6" spans="2:3" x14ac:dyDescent="0.3">
      <c r="B6" s="41">
        <f>'Team 4'!A4</f>
        <v>4</v>
      </c>
      <c r="C6" s="43">
        <f>'Team 4'!P4</f>
        <v>95</v>
      </c>
    </row>
    <row r="7" spans="2:3" x14ac:dyDescent="0.3">
      <c r="B7" s="41">
        <f>'Team 5'!A4</f>
        <v>5</v>
      </c>
      <c r="C7" s="43">
        <f>'Team 5'!P4</f>
        <v>98</v>
      </c>
    </row>
    <row r="8" spans="2:3" x14ac:dyDescent="0.3">
      <c r="B8" s="41">
        <f>'Team 6'!A4</f>
        <v>6</v>
      </c>
      <c r="C8" s="43">
        <f>'Team 6'!P4</f>
        <v>98</v>
      </c>
    </row>
    <row r="9" spans="2:3" x14ac:dyDescent="0.3">
      <c r="B9" s="41">
        <f>'Team  7'!A4</f>
        <v>7</v>
      </c>
      <c r="C9" s="43">
        <f>'Team  7'!P4</f>
        <v>91</v>
      </c>
    </row>
    <row r="10" spans="2:3" x14ac:dyDescent="0.3">
      <c r="B10" s="41">
        <f>'Team 8'!A4</f>
        <v>8</v>
      </c>
      <c r="C10" s="43">
        <f>'Team 8'!P4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1</vt:lpstr>
      <vt:lpstr>Team  2</vt:lpstr>
      <vt:lpstr>Team 3</vt:lpstr>
      <vt:lpstr>Team 4</vt:lpstr>
      <vt:lpstr>Team 5</vt:lpstr>
      <vt:lpstr>Team 6</vt:lpstr>
      <vt:lpstr>Team  7</vt:lpstr>
      <vt:lpstr>Team 8</vt:lpstr>
      <vt:lpstr>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Plotka</dc:creator>
  <cp:lastModifiedBy>student</cp:lastModifiedBy>
  <dcterms:created xsi:type="dcterms:W3CDTF">2014-04-02T14:26:33Z</dcterms:created>
  <dcterms:modified xsi:type="dcterms:W3CDTF">2017-04-27T21:17:37Z</dcterms:modified>
</cp:coreProperties>
</file>