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0/"/>
    </mc:Choice>
  </mc:AlternateContent>
  <xr:revisionPtr revIDLastSave="0" documentId="13_ncr:1_{6EFF0F81-7159-2C4F-8930-B35EE30D5619}" xr6:coauthVersionLast="47" xr6:coauthVersionMax="47" xr10:uidLastSave="{00000000-0000-0000-0000-000000000000}"/>
  <bookViews>
    <workbookView xWindow="-36560" yWindow="580" windowWidth="25300" windowHeight="16360" activeTab="2" xr2:uid="{BD9D965C-81AA-E441-BA42-DB93D2E4F26D}"/>
  </bookViews>
  <sheets>
    <sheet name="Solutions" sheetId="1" r:id="rId1"/>
    <sheet name="Workings" sheetId="2" r:id="rId2"/>
    <sheet name="Contains Gold" sheetId="3" r:id="rId3"/>
  </sheets>
  <definedNames>
    <definedName name="input">Workings!$A$2:$A$595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3" i="3"/>
  <c r="A3" i="3" a="1"/>
  <c r="A3" i="3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E411" i="2" s="1" a="1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2" i="2"/>
  <c r="Y3" i="2"/>
  <c r="Z3" i="2"/>
  <c r="Z4" i="2"/>
  <c r="X5" i="2"/>
  <c r="Y5" i="2"/>
  <c r="Z5" i="2"/>
  <c r="Z6" i="2"/>
  <c r="X7" i="2"/>
  <c r="Y7" i="2"/>
  <c r="Z7" i="2"/>
  <c r="X12" i="2"/>
  <c r="Y12" i="2"/>
  <c r="Z12" i="2"/>
  <c r="Y13" i="2"/>
  <c r="Z13" i="2"/>
  <c r="Z14" i="2"/>
  <c r="X16" i="2"/>
  <c r="Y16" i="2"/>
  <c r="Z16" i="2"/>
  <c r="Z17" i="2"/>
  <c r="Y18" i="2"/>
  <c r="Z18" i="2"/>
  <c r="X19" i="2"/>
  <c r="Y19" i="2"/>
  <c r="Z19" i="2"/>
  <c r="Y20" i="2"/>
  <c r="Z20" i="2"/>
  <c r="Y21" i="2"/>
  <c r="Z21" i="2"/>
  <c r="X23" i="2"/>
  <c r="Y23" i="2"/>
  <c r="Z23" i="2"/>
  <c r="Y25" i="2"/>
  <c r="Z25" i="2"/>
  <c r="Y26" i="2"/>
  <c r="Z26" i="2"/>
  <c r="Z27" i="2"/>
  <c r="X28" i="2"/>
  <c r="Y28" i="2"/>
  <c r="Z28" i="2"/>
  <c r="Z29" i="2"/>
  <c r="Z30" i="2"/>
  <c r="Z32" i="2"/>
  <c r="X33" i="2"/>
  <c r="Y33" i="2"/>
  <c r="Z33" i="2"/>
  <c r="Y34" i="2"/>
  <c r="Z34" i="2"/>
  <c r="X35" i="2"/>
  <c r="Y35" i="2"/>
  <c r="Z35" i="2"/>
  <c r="X36" i="2"/>
  <c r="Y36" i="2"/>
  <c r="Z36" i="2"/>
  <c r="X37" i="2"/>
  <c r="Y37" i="2"/>
  <c r="Z37" i="2"/>
  <c r="Y38" i="2"/>
  <c r="Z38" i="2"/>
  <c r="Y39" i="2"/>
  <c r="Z39" i="2"/>
  <c r="X40" i="2"/>
  <c r="Y40" i="2"/>
  <c r="Z40" i="2"/>
  <c r="Z42" i="2"/>
  <c r="Z43" i="2"/>
  <c r="X44" i="2"/>
  <c r="Y44" i="2"/>
  <c r="Z44" i="2"/>
  <c r="Z45" i="2"/>
  <c r="Z46" i="2"/>
  <c r="X47" i="2"/>
  <c r="Y47" i="2"/>
  <c r="Z47" i="2"/>
  <c r="X49" i="2"/>
  <c r="Y49" i="2"/>
  <c r="Z49" i="2"/>
  <c r="Y50" i="2"/>
  <c r="Z50" i="2"/>
  <c r="Z51" i="2"/>
  <c r="Y52" i="2"/>
  <c r="Z52" i="2"/>
  <c r="Y53" i="2"/>
  <c r="Z53" i="2"/>
  <c r="Y54" i="2"/>
  <c r="Z54" i="2"/>
  <c r="X55" i="2"/>
  <c r="Y55" i="2"/>
  <c r="Z55" i="2"/>
  <c r="X56" i="2"/>
  <c r="Y56" i="2"/>
  <c r="Z56" i="2"/>
  <c r="X59" i="2"/>
  <c r="Y59" i="2"/>
  <c r="Z59" i="2"/>
  <c r="Y60" i="2"/>
  <c r="Z60" i="2"/>
  <c r="Y61" i="2"/>
  <c r="Z61" i="2"/>
  <c r="X63" i="2"/>
  <c r="Y63" i="2"/>
  <c r="Z63" i="2"/>
  <c r="Y65" i="2"/>
  <c r="Z65" i="2"/>
  <c r="Y66" i="2"/>
  <c r="Z66" i="2"/>
  <c r="X68" i="2"/>
  <c r="Y68" i="2"/>
  <c r="Z68" i="2"/>
  <c r="Z69" i="2"/>
  <c r="X70" i="2"/>
  <c r="Y70" i="2"/>
  <c r="Z70" i="2"/>
  <c r="X71" i="2"/>
  <c r="Y71" i="2"/>
  <c r="Z71" i="2"/>
  <c r="Y72" i="2"/>
  <c r="Z72" i="2"/>
  <c r="Z73" i="2"/>
  <c r="X74" i="2"/>
  <c r="Y74" i="2"/>
  <c r="Z74" i="2"/>
  <c r="X75" i="2"/>
  <c r="Y75" i="2"/>
  <c r="Z75" i="2"/>
  <c r="Z76" i="2"/>
  <c r="Z78" i="2"/>
  <c r="Y79" i="2"/>
  <c r="Z79" i="2"/>
  <c r="Y81" i="2"/>
  <c r="Z81" i="2"/>
  <c r="X82" i="2"/>
  <c r="Y82" i="2"/>
  <c r="Z82" i="2"/>
  <c r="Y84" i="2"/>
  <c r="Z84" i="2"/>
  <c r="Y85" i="2"/>
  <c r="Z85" i="2"/>
  <c r="Z86" i="2"/>
  <c r="Z87" i="2"/>
  <c r="X89" i="2"/>
  <c r="Y89" i="2"/>
  <c r="Z89" i="2"/>
  <c r="X90" i="2"/>
  <c r="Y90" i="2"/>
  <c r="Z90" i="2"/>
  <c r="Y91" i="2"/>
  <c r="Z91" i="2"/>
  <c r="Z92" i="2"/>
  <c r="Z93" i="2"/>
  <c r="Z94" i="2"/>
  <c r="X95" i="2"/>
  <c r="Y95" i="2"/>
  <c r="Z95" i="2"/>
  <c r="X96" i="2"/>
  <c r="Y96" i="2"/>
  <c r="Z96" i="2"/>
  <c r="Y102" i="2"/>
  <c r="Z102" i="2"/>
  <c r="Y104" i="2"/>
  <c r="Z104" i="2"/>
  <c r="Y105" i="2"/>
  <c r="Z105" i="2"/>
  <c r="Y106" i="2"/>
  <c r="Z106" i="2"/>
  <c r="Z107" i="2"/>
  <c r="Y108" i="2"/>
  <c r="Z108" i="2"/>
  <c r="Z111" i="2"/>
  <c r="Z112" i="2"/>
  <c r="X115" i="2"/>
  <c r="Y115" i="2"/>
  <c r="Z115" i="2"/>
  <c r="X116" i="2"/>
  <c r="Y116" i="2"/>
  <c r="Z116" i="2"/>
  <c r="Y118" i="2"/>
  <c r="Z118" i="2"/>
  <c r="Y120" i="2"/>
  <c r="Z120" i="2"/>
  <c r="Z121" i="2"/>
  <c r="Z122" i="2"/>
  <c r="Z123" i="2"/>
  <c r="X126" i="2"/>
  <c r="Y126" i="2"/>
  <c r="Z126" i="2"/>
  <c r="X127" i="2"/>
  <c r="Y127" i="2"/>
  <c r="Z127" i="2"/>
  <c r="Z128" i="2"/>
  <c r="Z129" i="2"/>
  <c r="X130" i="2"/>
  <c r="Y130" i="2"/>
  <c r="Z130" i="2"/>
  <c r="X133" i="2"/>
  <c r="Y133" i="2"/>
  <c r="Z133" i="2"/>
  <c r="Z134" i="2"/>
  <c r="Z135" i="2"/>
  <c r="Z136" i="2"/>
  <c r="Y137" i="2"/>
  <c r="Z137" i="2"/>
  <c r="Z138" i="2"/>
  <c r="Z139" i="2"/>
  <c r="Y141" i="2"/>
  <c r="Z141" i="2"/>
  <c r="Z143" i="2"/>
  <c r="Y144" i="2"/>
  <c r="Z144" i="2"/>
  <c r="Y145" i="2"/>
  <c r="Z145" i="2"/>
  <c r="Y146" i="2"/>
  <c r="Z146" i="2"/>
  <c r="Y147" i="2"/>
  <c r="Z147" i="2"/>
  <c r="Y148" i="2"/>
  <c r="Z148" i="2"/>
  <c r="X149" i="2"/>
  <c r="Y149" i="2"/>
  <c r="Z149" i="2"/>
  <c r="X150" i="2"/>
  <c r="Y150" i="2"/>
  <c r="Z150" i="2"/>
  <c r="Z153" i="2"/>
  <c r="Y154" i="2"/>
  <c r="Z154" i="2"/>
  <c r="X155" i="2"/>
  <c r="Y155" i="2"/>
  <c r="Z155" i="2"/>
  <c r="Z156" i="2"/>
  <c r="Z157" i="2"/>
  <c r="X158" i="2"/>
  <c r="Y158" i="2"/>
  <c r="Z158" i="2"/>
  <c r="Y159" i="2"/>
  <c r="Z159" i="2"/>
  <c r="Y160" i="2"/>
  <c r="Z160" i="2"/>
  <c r="Z161" i="2"/>
  <c r="X162" i="2"/>
  <c r="Y162" i="2"/>
  <c r="Z162" i="2"/>
  <c r="Z163" i="2"/>
  <c r="X164" i="2"/>
  <c r="Y164" i="2"/>
  <c r="Z164" i="2"/>
  <c r="Z165" i="2"/>
  <c r="Y166" i="2"/>
  <c r="Z166" i="2"/>
  <c r="Z168" i="2"/>
  <c r="X173" i="2"/>
  <c r="Y173" i="2"/>
  <c r="Z173" i="2"/>
  <c r="Y174" i="2"/>
  <c r="Z174" i="2"/>
  <c r="Z175" i="2"/>
  <c r="Y178" i="2"/>
  <c r="Z178" i="2"/>
  <c r="X179" i="2"/>
  <c r="Y179" i="2"/>
  <c r="Z179" i="2"/>
  <c r="Y180" i="2"/>
  <c r="Z180" i="2"/>
  <c r="X181" i="2"/>
  <c r="Y181" i="2"/>
  <c r="Z181" i="2"/>
  <c r="Z182" i="2"/>
  <c r="Z183" i="2"/>
  <c r="Z184" i="2"/>
  <c r="Z185" i="2"/>
  <c r="Z186" i="2"/>
  <c r="X187" i="2"/>
  <c r="Y187" i="2"/>
  <c r="Z187" i="2"/>
  <c r="X188" i="2"/>
  <c r="Y188" i="2"/>
  <c r="Z188" i="2"/>
  <c r="Z189" i="2"/>
  <c r="X194" i="2"/>
  <c r="Y194" i="2"/>
  <c r="Z194" i="2"/>
  <c r="Z195" i="2"/>
  <c r="Y196" i="2"/>
  <c r="Z196" i="2"/>
  <c r="Z197" i="2"/>
  <c r="Y198" i="2"/>
  <c r="Z198" i="2"/>
  <c r="X199" i="2"/>
  <c r="Y199" i="2"/>
  <c r="Z199" i="2"/>
  <c r="Z200" i="2"/>
  <c r="X201" i="2"/>
  <c r="Y201" i="2"/>
  <c r="Z201" i="2"/>
  <c r="Y202" i="2"/>
  <c r="Z202" i="2"/>
  <c r="X204" i="2"/>
  <c r="Y204" i="2"/>
  <c r="Z204" i="2"/>
  <c r="X205" i="2"/>
  <c r="Y205" i="2"/>
  <c r="Z205" i="2"/>
  <c r="Y206" i="2"/>
  <c r="Z206" i="2"/>
  <c r="X207" i="2"/>
  <c r="Y207" i="2"/>
  <c r="Z207" i="2"/>
  <c r="Y208" i="2"/>
  <c r="Z208" i="2"/>
  <c r="X209" i="2"/>
  <c r="Y209" i="2"/>
  <c r="Z209" i="2"/>
  <c r="Y211" i="2"/>
  <c r="Z211" i="2"/>
  <c r="Y212" i="2"/>
  <c r="Z212" i="2"/>
  <c r="Z213" i="2"/>
  <c r="Z214" i="2"/>
  <c r="Z215" i="2"/>
  <c r="Y216" i="2"/>
  <c r="Z216" i="2"/>
  <c r="X217" i="2"/>
  <c r="Y217" i="2"/>
  <c r="Z217" i="2"/>
  <c r="X223" i="2"/>
  <c r="Y223" i="2"/>
  <c r="Z223" i="2"/>
  <c r="Y224" i="2"/>
  <c r="Z224" i="2"/>
  <c r="Z225" i="2"/>
  <c r="X226" i="2"/>
  <c r="Y226" i="2"/>
  <c r="Z226" i="2"/>
  <c r="Z230" i="2"/>
  <c r="Z232" i="2"/>
  <c r="Y233" i="2"/>
  <c r="Z233" i="2"/>
  <c r="X235" i="2"/>
  <c r="Y235" i="2"/>
  <c r="Z235" i="2"/>
  <c r="Z236" i="2"/>
  <c r="Y237" i="2"/>
  <c r="Z237" i="2"/>
  <c r="Y238" i="2"/>
  <c r="Z238" i="2"/>
  <c r="X239" i="2"/>
  <c r="Y239" i="2"/>
  <c r="Z239" i="2"/>
  <c r="X240" i="2"/>
  <c r="Y240" i="2"/>
  <c r="Z240" i="2"/>
  <c r="X241" i="2"/>
  <c r="Y241" i="2"/>
  <c r="Z241" i="2"/>
  <c r="Y242" i="2"/>
  <c r="Z242" i="2"/>
  <c r="Z244" i="2"/>
  <c r="Y245" i="2"/>
  <c r="Z245" i="2"/>
  <c r="X247" i="2"/>
  <c r="Y247" i="2"/>
  <c r="Z247" i="2"/>
  <c r="X248" i="2"/>
  <c r="Y248" i="2"/>
  <c r="Z248" i="2"/>
  <c r="Z249" i="2"/>
  <c r="Y251" i="2"/>
  <c r="Z251" i="2"/>
  <c r="Z252" i="2"/>
  <c r="X255" i="2"/>
  <c r="Y255" i="2"/>
  <c r="Z255" i="2"/>
  <c r="Y258" i="2"/>
  <c r="Z258" i="2"/>
  <c r="Y259" i="2"/>
  <c r="Z259" i="2"/>
  <c r="X260" i="2"/>
  <c r="Y260" i="2"/>
  <c r="Z260" i="2"/>
  <c r="X261" i="2"/>
  <c r="Y261" i="2"/>
  <c r="Z261" i="2"/>
  <c r="Z262" i="2"/>
  <c r="Y263" i="2"/>
  <c r="Z263" i="2"/>
  <c r="Y264" i="2"/>
  <c r="Z264" i="2"/>
  <c r="Z265" i="2"/>
  <c r="Z267" i="2"/>
  <c r="X268" i="2"/>
  <c r="Y268" i="2"/>
  <c r="Z268" i="2"/>
  <c r="Z269" i="2"/>
  <c r="X270" i="2"/>
  <c r="Y270" i="2"/>
  <c r="Z270" i="2"/>
  <c r="Y272" i="2"/>
  <c r="Z272" i="2"/>
  <c r="Z273" i="2"/>
  <c r="X274" i="2"/>
  <c r="Y274" i="2"/>
  <c r="Z274" i="2"/>
  <c r="X276" i="2"/>
  <c r="Y276" i="2"/>
  <c r="Z276" i="2"/>
  <c r="Y277" i="2"/>
  <c r="Z277" i="2"/>
  <c r="Y278" i="2"/>
  <c r="Z278" i="2"/>
  <c r="Z280" i="2"/>
  <c r="X281" i="2"/>
  <c r="Y281" i="2"/>
  <c r="Z281" i="2"/>
  <c r="Y282" i="2"/>
  <c r="Z282" i="2"/>
  <c r="Z283" i="2"/>
  <c r="Y284" i="2"/>
  <c r="Z284" i="2"/>
  <c r="X285" i="2"/>
  <c r="Y285" i="2"/>
  <c r="Z285" i="2"/>
  <c r="Z286" i="2"/>
  <c r="X287" i="2"/>
  <c r="Y287" i="2"/>
  <c r="Z287" i="2"/>
  <c r="Y288" i="2"/>
  <c r="Z288" i="2"/>
  <c r="X289" i="2"/>
  <c r="Y289" i="2"/>
  <c r="Z289" i="2"/>
  <c r="X290" i="2"/>
  <c r="Y290" i="2"/>
  <c r="Z290" i="2"/>
  <c r="Y291" i="2"/>
  <c r="Z291" i="2"/>
  <c r="Z292" i="2"/>
  <c r="Z293" i="2"/>
  <c r="Y294" i="2"/>
  <c r="Z294" i="2"/>
  <c r="Z295" i="2"/>
  <c r="X296" i="2"/>
  <c r="Y296" i="2"/>
  <c r="Z296" i="2"/>
  <c r="Y298" i="2"/>
  <c r="Z298" i="2"/>
  <c r="X300" i="2"/>
  <c r="Y300" i="2"/>
  <c r="Z300" i="2"/>
  <c r="Y301" i="2"/>
  <c r="Z301" i="2"/>
  <c r="X302" i="2"/>
  <c r="Y302" i="2"/>
  <c r="Z302" i="2"/>
  <c r="X304" i="2"/>
  <c r="Y304" i="2"/>
  <c r="Z304" i="2"/>
  <c r="X305" i="2"/>
  <c r="Y305" i="2"/>
  <c r="Z305" i="2"/>
  <c r="X306" i="2"/>
  <c r="Y306" i="2"/>
  <c r="Z306" i="2"/>
  <c r="X307" i="2"/>
  <c r="Y307" i="2"/>
  <c r="Z307" i="2"/>
  <c r="Y309" i="2"/>
  <c r="Z309" i="2"/>
  <c r="X310" i="2"/>
  <c r="Y310" i="2"/>
  <c r="Z310" i="2"/>
  <c r="Z313" i="2"/>
  <c r="Y314" i="2"/>
  <c r="Z314" i="2"/>
  <c r="Z315" i="2"/>
  <c r="Y317" i="2"/>
  <c r="Z317" i="2"/>
  <c r="Z319" i="2"/>
  <c r="Z320" i="2"/>
  <c r="Z321" i="2"/>
  <c r="Y322" i="2"/>
  <c r="Z322" i="2"/>
  <c r="X323" i="2"/>
  <c r="Y323" i="2"/>
  <c r="Z323" i="2"/>
  <c r="Z324" i="2"/>
  <c r="Y325" i="2"/>
  <c r="Z325" i="2"/>
  <c r="X326" i="2"/>
  <c r="Y326" i="2"/>
  <c r="Z326" i="2"/>
  <c r="Z328" i="2"/>
  <c r="Z330" i="2"/>
  <c r="Y331" i="2"/>
  <c r="Z331" i="2"/>
  <c r="Z332" i="2"/>
  <c r="Y333" i="2"/>
  <c r="Z333" i="2"/>
  <c r="Z335" i="2"/>
  <c r="X337" i="2"/>
  <c r="Y337" i="2"/>
  <c r="Z337" i="2"/>
  <c r="Z338" i="2"/>
  <c r="Y339" i="2"/>
  <c r="Z339" i="2"/>
  <c r="Y340" i="2"/>
  <c r="Z340" i="2"/>
  <c r="Y341" i="2"/>
  <c r="Z341" i="2"/>
  <c r="Y342" i="2"/>
  <c r="Z342" i="2"/>
  <c r="X343" i="2"/>
  <c r="Y343" i="2"/>
  <c r="Z343" i="2"/>
  <c r="Z344" i="2"/>
  <c r="X346" i="2"/>
  <c r="Y346" i="2"/>
  <c r="Z346" i="2"/>
  <c r="Z347" i="2"/>
  <c r="Y348" i="2"/>
  <c r="Z348" i="2"/>
  <c r="Z349" i="2"/>
  <c r="Y351" i="2"/>
  <c r="Z351" i="2"/>
  <c r="X353" i="2"/>
  <c r="Y353" i="2"/>
  <c r="Z353" i="2"/>
  <c r="Y355" i="2"/>
  <c r="Z355" i="2"/>
  <c r="X356" i="2"/>
  <c r="Y356" i="2"/>
  <c r="Z356" i="2"/>
  <c r="Y357" i="2"/>
  <c r="Z357" i="2"/>
  <c r="Z358" i="2"/>
  <c r="Y359" i="2"/>
  <c r="Z359" i="2"/>
  <c r="X360" i="2"/>
  <c r="Y360" i="2"/>
  <c r="Z360" i="2"/>
  <c r="Z362" i="2"/>
  <c r="X364" i="2"/>
  <c r="Y364" i="2"/>
  <c r="Z364" i="2"/>
  <c r="Z366" i="2"/>
  <c r="Y367" i="2"/>
  <c r="Z367" i="2"/>
  <c r="Y368" i="2"/>
  <c r="Z368" i="2"/>
  <c r="Y369" i="2"/>
  <c r="Z369" i="2"/>
  <c r="Y370" i="2"/>
  <c r="Z370" i="2"/>
  <c r="X371" i="2"/>
  <c r="Y371" i="2"/>
  <c r="Z371" i="2"/>
  <c r="Y372" i="2"/>
  <c r="Z372" i="2"/>
  <c r="Z374" i="2"/>
  <c r="X375" i="2"/>
  <c r="Y375" i="2"/>
  <c r="Z375" i="2"/>
  <c r="X376" i="2"/>
  <c r="Y376" i="2"/>
  <c r="Z376" i="2"/>
  <c r="X378" i="2"/>
  <c r="Y378" i="2"/>
  <c r="Z378" i="2"/>
  <c r="X379" i="2"/>
  <c r="Y379" i="2"/>
  <c r="Z379" i="2"/>
  <c r="X380" i="2"/>
  <c r="Y380" i="2"/>
  <c r="Z380" i="2"/>
  <c r="Y381" i="2"/>
  <c r="Z381" i="2"/>
  <c r="X382" i="2"/>
  <c r="Y382" i="2"/>
  <c r="Z382" i="2"/>
  <c r="Z384" i="2"/>
  <c r="X386" i="2"/>
  <c r="Y386" i="2"/>
  <c r="Z386" i="2"/>
  <c r="Y388" i="2"/>
  <c r="Z388" i="2"/>
  <c r="Z389" i="2"/>
  <c r="Y390" i="2"/>
  <c r="Z390" i="2"/>
  <c r="Y395" i="2"/>
  <c r="Z395" i="2"/>
  <c r="Y396" i="2"/>
  <c r="Z396" i="2"/>
  <c r="Y397" i="2"/>
  <c r="Z397" i="2"/>
  <c r="Y398" i="2"/>
  <c r="Z398" i="2"/>
  <c r="Y400" i="2"/>
  <c r="Z400" i="2"/>
  <c r="Y401" i="2"/>
  <c r="Z401" i="2"/>
  <c r="Z402" i="2"/>
  <c r="Z404" i="2"/>
  <c r="X406" i="2"/>
  <c r="Y406" i="2"/>
  <c r="Z406" i="2"/>
  <c r="Z407" i="2"/>
  <c r="X410" i="2"/>
  <c r="Y410" i="2"/>
  <c r="Z410" i="2"/>
  <c r="X412" i="2"/>
  <c r="Y412" i="2"/>
  <c r="Z412" i="2"/>
  <c r="Z413" i="2"/>
  <c r="Z414" i="2"/>
  <c r="X415" i="2"/>
  <c r="Y415" i="2"/>
  <c r="Z415" i="2"/>
  <c r="Z418" i="2"/>
  <c r="Z419" i="2"/>
  <c r="Y421" i="2"/>
  <c r="Z421" i="2"/>
  <c r="Z422" i="2"/>
  <c r="Y425" i="2"/>
  <c r="Z425" i="2"/>
  <c r="Z426" i="2"/>
  <c r="X427" i="2"/>
  <c r="Y427" i="2"/>
  <c r="Z427" i="2"/>
  <c r="Z428" i="2"/>
  <c r="Y430" i="2"/>
  <c r="Z430" i="2"/>
  <c r="X431" i="2"/>
  <c r="Y431" i="2"/>
  <c r="Z431" i="2"/>
  <c r="Z432" i="2"/>
  <c r="Z434" i="2"/>
  <c r="X435" i="2"/>
  <c r="Y435" i="2"/>
  <c r="Z435" i="2"/>
  <c r="Z436" i="2"/>
  <c r="Z437" i="2"/>
  <c r="Y438" i="2"/>
  <c r="Z438" i="2"/>
  <c r="X440" i="2"/>
  <c r="Y440" i="2"/>
  <c r="Z440" i="2"/>
  <c r="Y441" i="2"/>
  <c r="Z441" i="2"/>
  <c r="Y444" i="2"/>
  <c r="Z444" i="2"/>
  <c r="Z446" i="2"/>
  <c r="X447" i="2"/>
  <c r="Y447" i="2"/>
  <c r="Z447" i="2"/>
  <c r="Z449" i="2"/>
  <c r="Y450" i="2"/>
  <c r="Z450" i="2"/>
  <c r="X452" i="2"/>
  <c r="Y452" i="2"/>
  <c r="Z452" i="2"/>
  <c r="X454" i="2"/>
  <c r="Y454" i="2"/>
  <c r="Z454" i="2"/>
  <c r="X455" i="2"/>
  <c r="Y455" i="2"/>
  <c r="Z455" i="2"/>
  <c r="Y456" i="2"/>
  <c r="Z456" i="2"/>
  <c r="Y459" i="2"/>
  <c r="Z459" i="2"/>
  <c r="Y460" i="2"/>
  <c r="Z460" i="2"/>
  <c r="Y463" i="2"/>
  <c r="Z463" i="2"/>
  <c r="Y464" i="2"/>
  <c r="Z464" i="2"/>
  <c r="Z470" i="2"/>
  <c r="Y471" i="2"/>
  <c r="Z471" i="2"/>
  <c r="Y472" i="2"/>
  <c r="Z472" i="2"/>
  <c r="Z474" i="2"/>
  <c r="Y475" i="2"/>
  <c r="Z475" i="2"/>
  <c r="Y478" i="2"/>
  <c r="Z478" i="2"/>
  <c r="Z479" i="2"/>
  <c r="Y480" i="2"/>
  <c r="Z480" i="2"/>
  <c r="Y481" i="2"/>
  <c r="Z481" i="2"/>
  <c r="X482" i="2"/>
  <c r="Y482" i="2"/>
  <c r="Z482" i="2"/>
  <c r="X483" i="2"/>
  <c r="Y483" i="2"/>
  <c r="Z483" i="2"/>
  <c r="Z484" i="2"/>
  <c r="X485" i="2"/>
  <c r="Y485" i="2"/>
  <c r="Z485" i="2"/>
  <c r="Y486" i="2"/>
  <c r="Z486" i="2"/>
  <c r="Y488" i="2"/>
  <c r="Z488" i="2"/>
  <c r="X489" i="2"/>
  <c r="Y489" i="2"/>
  <c r="Z489" i="2"/>
  <c r="Y490" i="2"/>
  <c r="Z490" i="2"/>
  <c r="Y491" i="2"/>
  <c r="Z491" i="2"/>
  <c r="Z492" i="2"/>
  <c r="Z496" i="2"/>
  <c r="Y497" i="2"/>
  <c r="Z497" i="2"/>
  <c r="Z498" i="2"/>
  <c r="X499" i="2"/>
  <c r="Y499" i="2"/>
  <c r="Z499" i="2"/>
  <c r="Y502" i="2"/>
  <c r="Z502" i="2"/>
  <c r="Y503" i="2"/>
  <c r="Z503" i="2"/>
  <c r="Y504" i="2"/>
  <c r="Z504" i="2"/>
  <c r="Y505" i="2"/>
  <c r="Z505" i="2"/>
  <c r="Y506" i="2"/>
  <c r="Z506" i="2"/>
  <c r="Y507" i="2"/>
  <c r="Z507" i="2"/>
  <c r="Y508" i="2"/>
  <c r="Z508" i="2"/>
  <c r="Z509" i="2"/>
  <c r="Z510" i="2"/>
  <c r="Z511" i="2"/>
  <c r="X512" i="2"/>
  <c r="Y512" i="2"/>
  <c r="Z512" i="2"/>
  <c r="Y513" i="2"/>
  <c r="Z513" i="2"/>
  <c r="X514" i="2"/>
  <c r="Y514" i="2"/>
  <c r="Z514" i="2"/>
  <c r="Z515" i="2"/>
  <c r="Y516" i="2"/>
  <c r="Z516" i="2"/>
  <c r="Z517" i="2"/>
  <c r="Z518" i="2"/>
  <c r="Z519" i="2"/>
  <c r="X520" i="2"/>
  <c r="Y520" i="2"/>
  <c r="Z520" i="2"/>
  <c r="Y521" i="2"/>
  <c r="Z521" i="2"/>
  <c r="Z522" i="2"/>
  <c r="X523" i="2"/>
  <c r="Y523" i="2"/>
  <c r="Z523" i="2"/>
  <c r="Z526" i="2"/>
  <c r="Z527" i="2"/>
  <c r="X530" i="2"/>
  <c r="Y530" i="2"/>
  <c r="Z530" i="2"/>
  <c r="Z531" i="2"/>
  <c r="Y535" i="2"/>
  <c r="Z535" i="2"/>
  <c r="Y536" i="2"/>
  <c r="Z536" i="2"/>
  <c r="X537" i="2"/>
  <c r="Y537" i="2"/>
  <c r="Z537" i="2"/>
  <c r="Y539" i="2"/>
  <c r="Z539" i="2"/>
  <c r="X540" i="2"/>
  <c r="Y540" i="2"/>
  <c r="Z540" i="2"/>
  <c r="Y541" i="2"/>
  <c r="Z541" i="2"/>
  <c r="Y543" i="2"/>
  <c r="Z543" i="2"/>
  <c r="X546" i="2"/>
  <c r="Y546" i="2"/>
  <c r="Z546" i="2"/>
  <c r="X547" i="2"/>
  <c r="Y547" i="2"/>
  <c r="Z547" i="2"/>
  <c r="Z548" i="2"/>
  <c r="Z549" i="2"/>
  <c r="Y550" i="2"/>
  <c r="Z550" i="2"/>
  <c r="X551" i="2"/>
  <c r="Y551" i="2"/>
  <c r="Z551" i="2"/>
  <c r="Y552" i="2"/>
  <c r="Z552" i="2"/>
  <c r="Y555" i="2"/>
  <c r="Z555" i="2"/>
  <c r="Z557" i="2"/>
  <c r="Y558" i="2"/>
  <c r="Z558" i="2"/>
  <c r="Z559" i="2"/>
  <c r="Z560" i="2"/>
  <c r="Z561" i="2"/>
  <c r="X562" i="2"/>
  <c r="Y562" i="2"/>
  <c r="Z562" i="2"/>
  <c r="Z565" i="2"/>
  <c r="Z566" i="2"/>
  <c r="Z567" i="2"/>
  <c r="Z569" i="2"/>
  <c r="X570" i="2"/>
  <c r="Y570" i="2"/>
  <c r="Z570" i="2"/>
  <c r="Z571" i="2"/>
  <c r="Y572" i="2"/>
  <c r="Z572" i="2"/>
  <c r="X573" i="2"/>
  <c r="Y573" i="2"/>
  <c r="Z573" i="2"/>
  <c r="X574" i="2"/>
  <c r="Y574" i="2"/>
  <c r="Z574" i="2"/>
  <c r="Y575" i="2"/>
  <c r="Z575" i="2"/>
  <c r="X576" i="2"/>
  <c r="Y576" i="2"/>
  <c r="Z576" i="2"/>
  <c r="X577" i="2"/>
  <c r="Y577" i="2"/>
  <c r="Z577" i="2"/>
  <c r="Z578" i="2"/>
  <c r="X579" i="2"/>
  <c r="Y579" i="2"/>
  <c r="Z579" i="2"/>
  <c r="Y580" i="2"/>
  <c r="Z580" i="2"/>
  <c r="Y581" i="2"/>
  <c r="Z581" i="2"/>
  <c r="Y582" i="2"/>
  <c r="Z582" i="2"/>
  <c r="Y583" i="2"/>
  <c r="Z583" i="2"/>
  <c r="X585" i="2"/>
  <c r="Y585" i="2"/>
  <c r="Z585" i="2"/>
  <c r="Y586" i="2"/>
  <c r="Z586" i="2"/>
  <c r="Y587" i="2"/>
  <c r="Z587" i="2"/>
  <c r="Z588" i="2"/>
  <c r="Y589" i="2"/>
  <c r="Z589" i="2"/>
  <c r="Z590" i="2"/>
  <c r="Z591" i="2"/>
  <c r="Z592" i="2"/>
  <c r="Y593" i="2"/>
  <c r="Z593" i="2"/>
  <c r="Y594" i="2"/>
  <c r="Z594" i="2"/>
  <c r="Z2" i="2"/>
  <c r="W1" i="2" a="1"/>
  <c r="W1" i="2" s="1"/>
  <c r="T3" i="2"/>
  <c r="U3" i="2"/>
  <c r="U4" i="2"/>
  <c r="S5" i="2"/>
  <c r="T5" i="2"/>
  <c r="U5" i="2"/>
  <c r="U6" i="2"/>
  <c r="S7" i="2"/>
  <c r="T7" i="2"/>
  <c r="U7" i="2"/>
  <c r="S12" i="2"/>
  <c r="T12" i="2"/>
  <c r="U12" i="2"/>
  <c r="T13" i="2"/>
  <c r="U13" i="2"/>
  <c r="U14" i="2"/>
  <c r="S16" i="2"/>
  <c r="T16" i="2"/>
  <c r="U16" i="2"/>
  <c r="U17" i="2"/>
  <c r="T18" i="2"/>
  <c r="U18" i="2"/>
  <c r="S19" i="2"/>
  <c r="T19" i="2"/>
  <c r="U19" i="2"/>
  <c r="T20" i="2"/>
  <c r="U20" i="2"/>
  <c r="T21" i="2"/>
  <c r="U21" i="2"/>
  <c r="S23" i="2"/>
  <c r="T23" i="2"/>
  <c r="U23" i="2"/>
  <c r="T25" i="2"/>
  <c r="U25" i="2"/>
  <c r="T26" i="2"/>
  <c r="U26" i="2"/>
  <c r="U27" i="2"/>
  <c r="S28" i="2"/>
  <c r="T28" i="2"/>
  <c r="U28" i="2"/>
  <c r="U29" i="2"/>
  <c r="U30" i="2"/>
  <c r="U32" i="2"/>
  <c r="S33" i="2"/>
  <c r="T33" i="2"/>
  <c r="U33" i="2"/>
  <c r="T34" i="2"/>
  <c r="U34" i="2"/>
  <c r="S35" i="2"/>
  <c r="T35" i="2"/>
  <c r="U35" i="2"/>
  <c r="S36" i="2"/>
  <c r="T36" i="2"/>
  <c r="U36" i="2"/>
  <c r="S37" i="2"/>
  <c r="T37" i="2"/>
  <c r="U37" i="2"/>
  <c r="T38" i="2"/>
  <c r="U38" i="2"/>
  <c r="T39" i="2"/>
  <c r="U39" i="2"/>
  <c r="S40" i="2"/>
  <c r="T40" i="2"/>
  <c r="U40" i="2"/>
  <c r="U42" i="2"/>
  <c r="U43" i="2"/>
  <c r="S44" i="2"/>
  <c r="T44" i="2"/>
  <c r="U44" i="2"/>
  <c r="U45" i="2"/>
  <c r="U46" i="2"/>
  <c r="S47" i="2"/>
  <c r="T47" i="2"/>
  <c r="U47" i="2"/>
  <c r="S49" i="2"/>
  <c r="T49" i="2"/>
  <c r="U49" i="2"/>
  <c r="T50" i="2"/>
  <c r="U50" i="2"/>
  <c r="U51" i="2"/>
  <c r="T52" i="2"/>
  <c r="U52" i="2"/>
  <c r="T53" i="2"/>
  <c r="U53" i="2"/>
  <c r="T54" i="2"/>
  <c r="U54" i="2"/>
  <c r="S55" i="2"/>
  <c r="T55" i="2"/>
  <c r="U55" i="2"/>
  <c r="S56" i="2"/>
  <c r="T56" i="2"/>
  <c r="U56" i="2"/>
  <c r="S59" i="2"/>
  <c r="T59" i="2"/>
  <c r="U59" i="2"/>
  <c r="T60" i="2"/>
  <c r="U60" i="2"/>
  <c r="T61" i="2"/>
  <c r="U61" i="2"/>
  <c r="S63" i="2"/>
  <c r="T63" i="2"/>
  <c r="U63" i="2"/>
  <c r="T65" i="2"/>
  <c r="U65" i="2"/>
  <c r="T66" i="2"/>
  <c r="U66" i="2"/>
  <c r="S68" i="2"/>
  <c r="T68" i="2"/>
  <c r="U68" i="2"/>
  <c r="U69" i="2"/>
  <c r="S70" i="2"/>
  <c r="T70" i="2"/>
  <c r="U70" i="2"/>
  <c r="S71" i="2"/>
  <c r="T71" i="2"/>
  <c r="U71" i="2"/>
  <c r="T72" i="2"/>
  <c r="U72" i="2"/>
  <c r="U73" i="2"/>
  <c r="S74" i="2"/>
  <c r="T74" i="2"/>
  <c r="U74" i="2"/>
  <c r="S75" i="2"/>
  <c r="T75" i="2"/>
  <c r="U75" i="2"/>
  <c r="U76" i="2"/>
  <c r="U78" i="2"/>
  <c r="T79" i="2"/>
  <c r="U79" i="2"/>
  <c r="T81" i="2"/>
  <c r="U81" i="2"/>
  <c r="S82" i="2"/>
  <c r="T82" i="2"/>
  <c r="U82" i="2"/>
  <c r="T84" i="2"/>
  <c r="U84" i="2"/>
  <c r="T85" i="2"/>
  <c r="U85" i="2"/>
  <c r="U86" i="2"/>
  <c r="U87" i="2"/>
  <c r="S89" i="2"/>
  <c r="T89" i="2"/>
  <c r="U89" i="2"/>
  <c r="S90" i="2"/>
  <c r="T90" i="2"/>
  <c r="U90" i="2"/>
  <c r="T91" i="2"/>
  <c r="U91" i="2"/>
  <c r="U92" i="2"/>
  <c r="U93" i="2"/>
  <c r="U94" i="2"/>
  <c r="S95" i="2"/>
  <c r="T95" i="2"/>
  <c r="U95" i="2"/>
  <c r="S96" i="2"/>
  <c r="T96" i="2"/>
  <c r="U96" i="2"/>
  <c r="T102" i="2"/>
  <c r="U102" i="2"/>
  <c r="T104" i="2"/>
  <c r="U104" i="2"/>
  <c r="T105" i="2"/>
  <c r="U105" i="2"/>
  <c r="T106" i="2"/>
  <c r="U106" i="2"/>
  <c r="U107" i="2"/>
  <c r="T108" i="2"/>
  <c r="U108" i="2"/>
  <c r="U111" i="2"/>
  <c r="U112" i="2"/>
  <c r="S115" i="2"/>
  <c r="T115" i="2"/>
  <c r="U115" i="2"/>
  <c r="S116" i="2"/>
  <c r="T116" i="2"/>
  <c r="U116" i="2"/>
  <c r="T118" i="2"/>
  <c r="U118" i="2"/>
  <c r="T120" i="2"/>
  <c r="U120" i="2"/>
  <c r="U121" i="2"/>
  <c r="U122" i="2"/>
  <c r="U123" i="2"/>
  <c r="S126" i="2"/>
  <c r="T126" i="2"/>
  <c r="U126" i="2"/>
  <c r="S127" i="2"/>
  <c r="T127" i="2"/>
  <c r="U127" i="2"/>
  <c r="U128" i="2"/>
  <c r="U129" i="2"/>
  <c r="S130" i="2"/>
  <c r="T130" i="2"/>
  <c r="U130" i="2"/>
  <c r="S133" i="2"/>
  <c r="T133" i="2"/>
  <c r="U133" i="2"/>
  <c r="U134" i="2"/>
  <c r="U135" i="2"/>
  <c r="U136" i="2"/>
  <c r="T137" i="2"/>
  <c r="U137" i="2"/>
  <c r="U138" i="2"/>
  <c r="U139" i="2"/>
  <c r="T141" i="2"/>
  <c r="U141" i="2"/>
  <c r="U143" i="2"/>
  <c r="T144" i="2"/>
  <c r="U144" i="2"/>
  <c r="T145" i="2"/>
  <c r="U145" i="2"/>
  <c r="T146" i="2"/>
  <c r="U146" i="2"/>
  <c r="T147" i="2"/>
  <c r="U147" i="2"/>
  <c r="T148" i="2"/>
  <c r="U148" i="2"/>
  <c r="S149" i="2"/>
  <c r="T149" i="2"/>
  <c r="U149" i="2"/>
  <c r="S150" i="2"/>
  <c r="T150" i="2"/>
  <c r="U150" i="2"/>
  <c r="U153" i="2"/>
  <c r="T154" i="2"/>
  <c r="U154" i="2"/>
  <c r="S155" i="2"/>
  <c r="T155" i="2"/>
  <c r="U155" i="2"/>
  <c r="U156" i="2"/>
  <c r="U157" i="2"/>
  <c r="S158" i="2"/>
  <c r="T158" i="2"/>
  <c r="U158" i="2"/>
  <c r="T159" i="2"/>
  <c r="U159" i="2"/>
  <c r="T160" i="2"/>
  <c r="U160" i="2"/>
  <c r="U161" i="2"/>
  <c r="S162" i="2"/>
  <c r="T162" i="2"/>
  <c r="U162" i="2"/>
  <c r="U163" i="2"/>
  <c r="S164" i="2"/>
  <c r="T164" i="2"/>
  <c r="U164" i="2"/>
  <c r="U165" i="2"/>
  <c r="T166" i="2"/>
  <c r="U166" i="2"/>
  <c r="U168" i="2"/>
  <c r="S173" i="2"/>
  <c r="T173" i="2"/>
  <c r="U173" i="2"/>
  <c r="T174" i="2"/>
  <c r="U174" i="2"/>
  <c r="U175" i="2"/>
  <c r="T178" i="2"/>
  <c r="U178" i="2"/>
  <c r="S179" i="2"/>
  <c r="T179" i="2"/>
  <c r="U179" i="2"/>
  <c r="T180" i="2"/>
  <c r="U180" i="2"/>
  <c r="S181" i="2"/>
  <c r="T181" i="2"/>
  <c r="U181" i="2"/>
  <c r="U182" i="2"/>
  <c r="U183" i="2"/>
  <c r="U184" i="2"/>
  <c r="U185" i="2"/>
  <c r="U186" i="2"/>
  <c r="S187" i="2"/>
  <c r="T187" i="2"/>
  <c r="U187" i="2"/>
  <c r="S188" i="2"/>
  <c r="T188" i="2"/>
  <c r="U188" i="2"/>
  <c r="U189" i="2"/>
  <c r="S194" i="2"/>
  <c r="T194" i="2"/>
  <c r="U194" i="2"/>
  <c r="U195" i="2"/>
  <c r="T196" i="2"/>
  <c r="U196" i="2"/>
  <c r="U197" i="2"/>
  <c r="T198" i="2"/>
  <c r="U198" i="2"/>
  <c r="S199" i="2"/>
  <c r="T199" i="2"/>
  <c r="U199" i="2"/>
  <c r="U200" i="2"/>
  <c r="S201" i="2"/>
  <c r="T201" i="2"/>
  <c r="U201" i="2"/>
  <c r="T202" i="2"/>
  <c r="U202" i="2"/>
  <c r="S204" i="2"/>
  <c r="T204" i="2"/>
  <c r="U204" i="2"/>
  <c r="S205" i="2"/>
  <c r="T205" i="2"/>
  <c r="U205" i="2"/>
  <c r="T206" i="2"/>
  <c r="U206" i="2"/>
  <c r="S207" i="2"/>
  <c r="T207" i="2"/>
  <c r="U207" i="2"/>
  <c r="T208" i="2"/>
  <c r="U208" i="2"/>
  <c r="S209" i="2"/>
  <c r="T209" i="2"/>
  <c r="U209" i="2"/>
  <c r="T211" i="2"/>
  <c r="U211" i="2"/>
  <c r="T212" i="2"/>
  <c r="U212" i="2"/>
  <c r="U213" i="2"/>
  <c r="U214" i="2"/>
  <c r="U215" i="2"/>
  <c r="T216" i="2"/>
  <c r="U216" i="2"/>
  <c r="S217" i="2"/>
  <c r="T217" i="2"/>
  <c r="U217" i="2"/>
  <c r="S223" i="2"/>
  <c r="T223" i="2"/>
  <c r="U223" i="2"/>
  <c r="T224" i="2"/>
  <c r="U224" i="2"/>
  <c r="U225" i="2"/>
  <c r="S226" i="2"/>
  <c r="T226" i="2"/>
  <c r="U226" i="2"/>
  <c r="U230" i="2"/>
  <c r="U232" i="2"/>
  <c r="T233" i="2"/>
  <c r="U233" i="2"/>
  <c r="S235" i="2"/>
  <c r="T235" i="2"/>
  <c r="U235" i="2"/>
  <c r="U236" i="2"/>
  <c r="T237" i="2"/>
  <c r="U237" i="2"/>
  <c r="T238" i="2"/>
  <c r="U238" i="2"/>
  <c r="S239" i="2"/>
  <c r="T239" i="2"/>
  <c r="U239" i="2"/>
  <c r="S240" i="2"/>
  <c r="T240" i="2"/>
  <c r="U240" i="2"/>
  <c r="S241" i="2"/>
  <c r="T241" i="2"/>
  <c r="U241" i="2"/>
  <c r="T242" i="2"/>
  <c r="U242" i="2"/>
  <c r="U244" i="2"/>
  <c r="T245" i="2"/>
  <c r="U245" i="2"/>
  <c r="S247" i="2"/>
  <c r="T247" i="2"/>
  <c r="U247" i="2"/>
  <c r="S248" i="2"/>
  <c r="T248" i="2"/>
  <c r="U248" i="2"/>
  <c r="U249" i="2"/>
  <c r="T251" i="2"/>
  <c r="U251" i="2"/>
  <c r="U252" i="2"/>
  <c r="S255" i="2"/>
  <c r="T255" i="2"/>
  <c r="U255" i="2"/>
  <c r="T258" i="2"/>
  <c r="U258" i="2"/>
  <c r="T259" i="2"/>
  <c r="U259" i="2"/>
  <c r="S260" i="2"/>
  <c r="T260" i="2"/>
  <c r="U260" i="2"/>
  <c r="S261" i="2"/>
  <c r="T261" i="2"/>
  <c r="U261" i="2"/>
  <c r="U262" i="2"/>
  <c r="T263" i="2"/>
  <c r="U263" i="2"/>
  <c r="T264" i="2"/>
  <c r="U264" i="2"/>
  <c r="U265" i="2"/>
  <c r="U267" i="2"/>
  <c r="S268" i="2"/>
  <c r="T268" i="2"/>
  <c r="U268" i="2"/>
  <c r="U269" i="2"/>
  <c r="S270" i="2"/>
  <c r="T270" i="2"/>
  <c r="U270" i="2"/>
  <c r="T272" i="2"/>
  <c r="U272" i="2"/>
  <c r="U273" i="2"/>
  <c r="S274" i="2"/>
  <c r="T274" i="2"/>
  <c r="U274" i="2"/>
  <c r="S276" i="2"/>
  <c r="T276" i="2"/>
  <c r="U276" i="2"/>
  <c r="T277" i="2"/>
  <c r="U277" i="2"/>
  <c r="T278" i="2"/>
  <c r="U278" i="2"/>
  <c r="U280" i="2"/>
  <c r="S281" i="2"/>
  <c r="T281" i="2"/>
  <c r="U281" i="2"/>
  <c r="T282" i="2"/>
  <c r="U282" i="2"/>
  <c r="U283" i="2"/>
  <c r="T284" i="2"/>
  <c r="U284" i="2"/>
  <c r="S285" i="2"/>
  <c r="T285" i="2"/>
  <c r="U285" i="2"/>
  <c r="U286" i="2"/>
  <c r="S287" i="2"/>
  <c r="T287" i="2"/>
  <c r="U287" i="2"/>
  <c r="T288" i="2"/>
  <c r="U288" i="2"/>
  <c r="S289" i="2"/>
  <c r="T289" i="2"/>
  <c r="U289" i="2"/>
  <c r="S290" i="2"/>
  <c r="T290" i="2"/>
  <c r="U290" i="2"/>
  <c r="T291" i="2"/>
  <c r="U291" i="2"/>
  <c r="U292" i="2"/>
  <c r="U293" i="2"/>
  <c r="T294" i="2"/>
  <c r="U294" i="2"/>
  <c r="U295" i="2"/>
  <c r="S296" i="2"/>
  <c r="T296" i="2"/>
  <c r="U296" i="2"/>
  <c r="T298" i="2"/>
  <c r="U298" i="2"/>
  <c r="S300" i="2"/>
  <c r="T300" i="2"/>
  <c r="U300" i="2"/>
  <c r="T301" i="2"/>
  <c r="U301" i="2"/>
  <c r="S302" i="2"/>
  <c r="T302" i="2"/>
  <c r="U302" i="2"/>
  <c r="S304" i="2"/>
  <c r="T304" i="2"/>
  <c r="U304" i="2"/>
  <c r="S305" i="2"/>
  <c r="T305" i="2"/>
  <c r="U305" i="2"/>
  <c r="S306" i="2"/>
  <c r="T306" i="2"/>
  <c r="U306" i="2"/>
  <c r="S307" i="2"/>
  <c r="T307" i="2"/>
  <c r="U307" i="2"/>
  <c r="T309" i="2"/>
  <c r="U309" i="2"/>
  <c r="S310" i="2"/>
  <c r="T310" i="2"/>
  <c r="U310" i="2"/>
  <c r="U313" i="2"/>
  <c r="T314" i="2"/>
  <c r="U314" i="2"/>
  <c r="U315" i="2"/>
  <c r="T317" i="2"/>
  <c r="U317" i="2"/>
  <c r="U319" i="2"/>
  <c r="U320" i="2"/>
  <c r="U321" i="2"/>
  <c r="T322" i="2"/>
  <c r="U322" i="2"/>
  <c r="S323" i="2"/>
  <c r="T323" i="2"/>
  <c r="U323" i="2"/>
  <c r="U324" i="2"/>
  <c r="T325" i="2"/>
  <c r="U325" i="2"/>
  <c r="S326" i="2"/>
  <c r="T326" i="2"/>
  <c r="U326" i="2"/>
  <c r="U328" i="2"/>
  <c r="U330" i="2"/>
  <c r="T331" i="2"/>
  <c r="U331" i="2"/>
  <c r="U332" i="2"/>
  <c r="T333" i="2"/>
  <c r="U333" i="2"/>
  <c r="U335" i="2"/>
  <c r="S337" i="2"/>
  <c r="T337" i="2"/>
  <c r="U337" i="2"/>
  <c r="U338" i="2"/>
  <c r="T339" i="2"/>
  <c r="U339" i="2"/>
  <c r="T340" i="2"/>
  <c r="U340" i="2"/>
  <c r="T341" i="2"/>
  <c r="U341" i="2"/>
  <c r="T342" i="2"/>
  <c r="U342" i="2"/>
  <c r="S343" i="2"/>
  <c r="T343" i="2"/>
  <c r="U343" i="2"/>
  <c r="U344" i="2"/>
  <c r="S346" i="2"/>
  <c r="T346" i="2"/>
  <c r="U346" i="2"/>
  <c r="U347" i="2"/>
  <c r="T348" i="2"/>
  <c r="U348" i="2"/>
  <c r="U349" i="2"/>
  <c r="T351" i="2"/>
  <c r="U351" i="2"/>
  <c r="S353" i="2"/>
  <c r="T353" i="2"/>
  <c r="U353" i="2"/>
  <c r="T355" i="2"/>
  <c r="U355" i="2"/>
  <c r="S356" i="2"/>
  <c r="T356" i="2"/>
  <c r="U356" i="2"/>
  <c r="T357" i="2"/>
  <c r="U357" i="2"/>
  <c r="U358" i="2"/>
  <c r="T359" i="2"/>
  <c r="U359" i="2"/>
  <c r="S360" i="2"/>
  <c r="T360" i="2"/>
  <c r="U360" i="2"/>
  <c r="U362" i="2"/>
  <c r="S364" i="2"/>
  <c r="T364" i="2"/>
  <c r="U364" i="2"/>
  <c r="U366" i="2"/>
  <c r="T367" i="2"/>
  <c r="U367" i="2"/>
  <c r="T368" i="2"/>
  <c r="U368" i="2"/>
  <c r="T369" i="2"/>
  <c r="U369" i="2"/>
  <c r="T370" i="2"/>
  <c r="U370" i="2"/>
  <c r="S371" i="2"/>
  <c r="T371" i="2"/>
  <c r="U371" i="2"/>
  <c r="T372" i="2"/>
  <c r="U372" i="2"/>
  <c r="U374" i="2"/>
  <c r="S375" i="2"/>
  <c r="T375" i="2"/>
  <c r="U375" i="2"/>
  <c r="S376" i="2"/>
  <c r="T376" i="2"/>
  <c r="U376" i="2"/>
  <c r="S378" i="2"/>
  <c r="T378" i="2"/>
  <c r="U378" i="2"/>
  <c r="S379" i="2"/>
  <c r="T379" i="2"/>
  <c r="U379" i="2"/>
  <c r="S380" i="2"/>
  <c r="T380" i="2"/>
  <c r="U380" i="2"/>
  <c r="T381" i="2"/>
  <c r="U381" i="2"/>
  <c r="S382" i="2"/>
  <c r="T382" i="2"/>
  <c r="U382" i="2"/>
  <c r="U384" i="2"/>
  <c r="S386" i="2"/>
  <c r="T386" i="2"/>
  <c r="U386" i="2"/>
  <c r="T388" i="2"/>
  <c r="U388" i="2"/>
  <c r="U389" i="2"/>
  <c r="T390" i="2"/>
  <c r="U390" i="2"/>
  <c r="T395" i="2"/>
  <c r="U395" i="2"/>
  <c r="T396" i="2"/>
  <c r="U396" i="2"/>
  <c r="T397" i="2"/>
  <c r="U397" i="2"/>
  <c r="T398" i="2"/>
  <c r="U398" i="2"/>
  <c r="T400" i="2"/>
  <c r="U400" i="2"/>
  <c r="T401" i="2"/>
  <c r="U401" i="2"/>
  <c r="U402" i="2"/>
  <c r="U404" i="2"/>
  <c r="S406" i="2"/>
  <c r="T406" i="2"/>
  <c r="U406" i="2"/>
  <c r="U407" i="2"/>
  <c r="S410" i="2"/>
  <c r="T410" i="2"/>
  <c r="U410" i="2"/>
  <c r="S412" i="2"/>
  <c r="T412" i="2"/>
  <c r="U412" i="2"/>
  <c r="U413" i="2"/>
  <c r="U414" i="2"/>
  <c r="S415" i="2"/>
  <c r="T415" i="2"/>
  <c r="U415" i="2"/>
  <c r="U418" i="2"/>
  <c r="U419" i="2"/>
  <c r="T421" i="2"/>
  <c r="U421" i="2"/>
  <c r="U422" i="2"/>
  <c r="T425" i="2"/>
  <c r="U425" i="2"/>
  <c r="U426" i="2"/>
  <c r="S427" i="2"/>
  <c r="T427" i="2"/>
  <c r="U427" i="2"/>
  <c r="U428" i="2"/>
  <c r="T430" i="2"/>
  <c r="U430" i="2"/>
  <c r="S431" i="2"/>
  <c r="T431" i="2"/>
  <c r="U431" i="2"/>
  <c r="U432" i="2"/>
  <c r="U434" i="2"/>
  <c r="S435" i="2"/>
  <c r="T435" i="2"/>
  <c r="U435" i="2"/>
  <c r="U436" i="2"/>
  <c r="U437" i="2"/>
  <c r="T438" i="2"/>
  <c r="U438" i="2"/>
  <c r="S440" i="2"/>
  <c r="T440" i="2"/>
  <c r="U440" i="2"/>
  <c r="T441" i="2"/>
  <c r="U441" i="2"/>
  <c r="T444" i="2"/>
  <c r="U444" i="2"/>
  <c r="U446" i="2"/>
  <c r="S447" i="2"/>
  <c r="T447" i="2"/>
  <c r="U447" i="2"/>
  <c r="U449" i="2"/>
  <c r="T450" i="2"/>
  <c r="U450" i="2"/>
  <c r="S452" i="2"/>
  <c r="T452" i="2"/>
  <c r="U452" i="2"/>
  <c r="S454" i="2"/>
  <c r="T454" i="2"/>
  <c r="U454" i="2"/>
  <c r="S455" i="2"/>
  <c r="T455" i="2"/>
  <c r="U455" i="2"/>
  <c r="T456" i="2"/>
  <c r="U456" i="2"/>
  <c r="T459" i="2"/>
  <c r="U459" i="2"/>
  <c r="T460" i="2"/>
  <c r="U460" i="2"/>
  <c r="T463" i="2"/>
  <c r="U463" i="2"/>
  <c r="T464" i="2"/>
  <c r="U464" i="2"/>
  <c r="U470" i="2"/>
  <c r="T471" i="2"/>
  <c r="U471" i="2"/>
  <c r="T472" i="2"/>
  <c r="U472" i="2"/>
  <c r="U474" i="2"/>
  <c r="T475" i="2"/>
  <c r="U475" i="2"/>
  <c r="T478" i="2"/>
  <c r="U478" i="2"/>
  <c r="U479" i="2"/>
  <c r="T480" i="2"/>
  <c r="U480" i="2"/>
  <c r="T481" i="2"/>
  <c r="U481" i="2"/>
  <c r="S482" i="2"/>
  <c r="T482" i="2"/>
  <c r="U482" i="2"/>
  <c r="S483" i="2"/>
  <c r="T483" i="2"/>
  <c r="U483" i="2"/>
  <c r="U484" i="2"/>
  <c r="S485" i="2"/>
  <c r="T485" i="2"/>
  <c r="U485" i="2"/>
  <c r="T486" i="2"/>
  <c r="U486" i="2"/>
  <c r="T488" i="2"/>
  <c r="U488" i="2"/>
  <c r="S489" i="2"/>
  <c r="T489" i="2"/>
  <c r="U489" i="2"/>
  <c r="T490" i="2"/>
  <c r="U490" i="2"/>
  <c r="T491" i="2"/>
  <c r="U491" i="2"/>
  <c r="U492" i="2"/>
  <c r="U496" i="2"/>
  <c r="T497" i="2"/>
  <c r="U497" i="2"/>
  <c r="U498" i="2"/>
  <c r="S499" i="2"/>
  <c r="T499" i="2"/>
  <c r="U499" i="2"/>
  <c r="T502" i="2"/>
  <c r="U502" i="2"/>
  <c r="T503" i="2"/>
  <c r="U503" i="2"/>
  <c r="T504" i="2"/>
  <c r="U504" i="2"/>
  <c r="T505" i="2"/>
  <c r="U505" i="2"/>
  <c r="T506" i="2"/>
  <c r="U506" i="2"/>
  <c r="T507" i="2"/>
  <c r="U507" i="2"/>
  <c r="T508" i="2"/>
  <c r="U508" i="2"/>
  <c r="U509" i="2"/>
  <c r="U510" i="2"/>
  <c r="U511" i="2"/>
  <c r="S512" i="2"/>
  <c r="T512" i="2"/>
  <c r="U512" i="2"/>
  <c r="T513" i="2"/>
  <c r="U513" i="2"/>
  <c r="S514" i="2"/>
  <c r="T514" i="2"/>
  <c r="U514" i="2"/>
  <c r="U515" i="2"/>
  <c r="T516" i="2"/>
  <c r="U516" i="2"/>
  <c r="U517" i="2"/>
  <c r="U518" i="2"/>
  <c r="U519" i="2"/>
  <c r="S520" i="2"/>
  <c r="T520" i="2"/>
  <c r="U520" i="2"/>
  <c r="T521" i="2"/>
  <c r="U521" i="2"/>
  <c r="U522" i="2"/>
  <c r="S523" i="2"/>
  <c r="T523" i="2"/>
  <c r="U523" i="2"/>
  <c r="U526" i="2"/>
  <c r="U527" i="2"/>
  <c r="S530" i="2"/>
  <c r="T530" i="2"/>
  <c r="U530" i="2"/>
  <c r="U531" i="2"/>
  <c r="T535" i="2"/>
  <c r="U535" i="2"/>
  <c r="T536" i="2"/>
  <c r="U536" i="2"/>
  <c r="S537" i="2"/>
  <c r="T537" i="2"/>
  <c r="U537" i="2"/>
  <c r="T539" i="2"/>
  <c r="U539" i="2"/>
  <c r="S540" i="2"/>
  <c r="T540" i="2"/>
  <c r="U540" i="2"/>
  <c r="T541" i="2"/>
  <c r="U541" i="2"/>
  <c r="T543" i="2"/>
  <c r="U543" i="2"/>
  <c r="S546" i="2"/>
  <c r="T546" i="2"/>
  <c r="U546" i="2"/>
  <c r="S547" i="2"/>
  <c r="T547" i="2"/>
  <c r="U547" i="2"/>
  <c r="U548" i="2"/>
  <c r="U549" i="2"/>
  <c r="T550" i="2"/>
  <c r="U550" i="2"/>
  <c r="S551" i="2"/>
  <c r="T551" i="2"/>
  <c r="U551" i="2"/>
  <c r="T552" i="2"/>
  <c r="U552" i="2"/>
  <c r="T555" i="2"/>
  <c r="U555" i="2"/>
  <c r="U557" i="2"/>
  <c r="T558" i="2"/>
  <c r="U558" i="2"/>
  <c r="U559" i="2"/>
  <c r="U560" i="2"/>
  <c r="U561" i="2"/>
  <c r="S562" i="2"/>
  <c r="T562" i="2"/>
  <c r="U562" i="2"/>
  <c r="U565" i="2"/>
  <c r="U566" i="2"/>
  <c r="U567" i="2"/>
  <c r="U569" i="2"/>
  <c r="S570" i="2"/>
  <c r="T570" i="2"/>
  <c r="U570" i="2"/>
  <c r="U571" i="2"/>
  <c r="T572" i="2"/>
  <c r="U572" i="2"/>
  <c r="S573" i="2"/>
  <c r="T573" i="2"/>
  <c r="U573" i="2"/>
  <c r="S574" i="2"/>
  <c r="T574" i="2"/>
  <c r="U574" i="2"/>
  <c r="T575" i="2"/>
  <c r="U575" i="2"/>
  <c r="S576" i="2"/>
  <c r="T576" i="2"/>
  <c r="U576" i="2"/>
  <c r="S577" i="2"/>
  <c r="T577" i="2"/>
  <c r="U577" i="2"/>
  <c r="U578" i="2"/>
  <c r="S579" i="2"/>
  <c r="T579" i="2"/>
  <c r="U579" i="2"/>
  <c r="T580" i="2"/>
  <c r="U580" i="2"/>
  <c r="T581" i="2"/>
  <c r="U581" i="2"/>
  <c r="T582" i="2"/>
  <c r="U582" i="2"/>
  <c r="T583" i="2"/>
  <c r="U583" i="2"/>
  <c r="S585" i="2"/>
  <c r="T585" i="2"/>
  <c r="U585" i="2"/>
  <c r="T586" i="2"/>
  <c r="U586" i="2"/>
  <c r="T587" i="2"/>
  <c r="U587" i="2"/>
  <c r="U588" i="2"/>
  <c r="T589" i="2"/>
  <c r="U589" i="2"/>
  <c r="U590" i="2"/>
  <c r="U591" i="2"/>
  <c r="U592" i="2"/>
  <c r="T593" i="2"/>
  <c r="U593" i="2"/>
  <c r="T594" i="2"/>
  <c r="U594" i="2"/>
  <c r="U2" i="2"/>
  <c r="R1" i="2" a="1"/>
  <c r="R1" i="2" s="1"/>
  <c r="E3" i="2" a="1"/>
  <c r="E4" i="2" a="1"/>
  <c r="E5" i="2" a="1"/>
  <c r="E6" i="2" a="1"/>
  <c r="E7" i="2" a="1"/>
  <c r="E8" i="2" a="1"/>
  <c r="E9" i="2" a="1"/>
  <c r="E10" i="2" a="1"/>
  <c r="E11" i="2" a="1"/>
  <c r="E12" i="2" a="1"/>
  <c r="E13" i="2" a="1"/>
  <c r="E14" i="2" a="1"/>
  <c r="E15" i="2" a="1"/>
  <c r="E16" i="2" a="1"/>
  <c r="E17" i="2" a="1"/>
  <c r="E18" i="2" a="1"/>
  <c r="E19" i="2" a="1"/>
  <c r="E20" i="2" a="1"/>
  <c r="E21" i="2" a="1"/>
  <c r="E22" i="2" a="1"/>
  <c r="E23" i="2" a="1"/>
  <c r="E24" i="2" a="1"/>
  <c r="E25" i="2" a="1"/>
  <c r="E26" i="2" a="1"/>
  <c r="E27" i="2" a="1"/>
  <c r="E28" i="2" a="1"/>
  <c r="E29" i="2" a="1"/>
  <c r="E30" i="2" a="1"/>
  <c r="E31" i="2" a="1"/>
  <c r="E32" i="2" a="1"/>
  <c r="E33" i="2" a="1"/>
  <c r="E34" i="2" a="1"/>
  <c r="E35" i="2" a="1"/>
  <c r="E36" i="2" a="1"/>
  <c r="E37" i="2" a="1"/>
  <c r="E38" i="2" a="1"/>
  <c r="E39" i="2" a="1"/>
  <c r="E40" i="2" a="1"/>
  <c r="E41" i="2" a="1"/>
  <c r="E42" i="2" a="1"/>
  <c r="E43" i="2" a="1"/>
  <c r="E44" i="2" a="1"/>
  <c r="E45" i="2" a="1"/>
  <c r="E46" i="2" a="1"/>
  <c r="E47" i="2" a="1"/>
  <c r="E48" i="2" a="1"/>
  <c r="E49" i="2" a="1"/>
  <c r="E50" i="2" a="1"/>
  <c r="E51" i="2" a="1"/>
  <c r="E52" i="2" a="1"/>
  <c r="E53" i="2" a="1"/>
  <c r="E54" i="2" a="1"/>
  <c r="E55" i="2" a="1"/>
  <c r="E56" i="2" a="1"/>
  <c r="E57" i="2" a="1"/>
  <c r="E58" i="2" a="1"/>
  <c r="E59" i="2" a="1"/>
  <c r="E60" i="2" a="1"/>
  <c r="E61" i="2" a="1"/>
  <c r="E62" i="2" a="1"/>
  <c r="E63" i="2" a="1"/>
  <c r="E64" i="2" a="1"/>
  <c r="E65" i="2" a="1"/>
  <c r="E66" i="2" a="1"/>
  <c r="E67" i="2" a="1"/>
  <c r="E68" i="2" a="1"/>
  <c r="E69" i="2" a="1"/>
  <c r="E70" i="2" a="1"/>
  <c r="E71" i="2" a="1"/>
  <c r="E72" i="2" a="1"/>
  <c r="E73" i="2" a="1"/>
  <c r="E74" i="2" a="1"/>
  <c r="E75" i="2" a="1"/>
  <c r="E76" i="2" a="1"/>
  <c r="E77" i="2" a="1"/>
  <c r="E78" i="2" a="1"/>
  <c r="E79" i="2" a="1"/>
  <c r="E80" i="2" a="1"/>
  <c r="E81" i="2" a="1"/>
  <c r="E82" i="2" a="1"/>
  <c r="E83" i="2" a="1"/>
  <c r="E84" i="2" a="1"/>
  <c r="E85" i="2" a="1"/>
  <c r="E86" i="2" a="1"/>
  <c r="E87" i="2" a="1"/>
  <c r="E88" i="2" a="1"/>
  <c r="E89" i="2" a="1"/>
  <c r="E90" i="2" a="1"/>
  <c r="E90" i="2" s="1"/>
  <c r="W90" i="2" s="1"/>
  <c r="E91" i="2" a="1"/>
  <c r="E92" i="2" a="1"/>
  <c r="E93" i="2" a="1"/>
  <c r="E94" i="2" a="1"/>
  <c r="E95" i="2" a="1"/>
  <c r="E96" i="2" a="1"/>
  <c r="E97" i="2" a="1"/>
  <c r="E98" i="2" a="1"/>
  <c r="E99" i="2" a="1"/>
  <c r="E100" i="2" a="1"/>
  <c r="E101" i="2" a="1"/>
  <c r="E102" i="2" a="1"/>
  <c r="E103" i="2" a="1"/>
  <c r="E104" i="2" a="1"/>
  <c r="E105" i="2" a="1"/>
  <c r="E106" i="2" a="1"/>
  <c r="E107" i="2" a="1"/>
  <c r="E108" i="2" a="1"/>
  <c r="E109" i="2" a="1"/>
  <c r="E110" i="2" a="1"/>
  <c r="E111" i="2" a="1"/>
  <c r="E112" i="2" a="1"/>
  <c r="E113" i="2" a="1"/>
  <c r="E114" i="2" a="1"/>
  <c r="E115" i="2" a="1"/>
  <c r="E116" i="2" a="1"/>
  <c r="E117" i="2" a="1"/>
  <c r="E118" i="2" a="1"/>
  <c r="E119" i="2" a="1"/>
  <c r="E120" i="2" a="1"/>
  <c r="E121" i="2" a="1"/>
  <c r="E122" i="2" a="1"/>
  <c r="E123" i="2" a="1"/>
  <c r="E124" i="2" a="1"/>
  <c r="E125" i="2" a="1"/>
  <c r="E126" i="2" a="1"/>
  <c r="E127" i="2" a="1"/>
  <c r="E128" i="2" a="1"/>
  <c r="E129" i="2" a="1"/>
  <c r="E130" i="2" a="1"/>
  <c r="E131" i="2" a="1"/>
  <c r="E132" i="2" a="1"/>
  <c r="E133" i="2" a="1"/>
  <c r="E134" i="2" a="1"/>
  <c r="E135" i="2" a="1"/>
  <c r="E136" i="2" a="1"/>
  <c r="E137" i="2" a="1"/>
  <c r="E138" i="2" a="1"/>
  <c r="S138" i="2" s="1"/>
  <c r="E139" i="2" a="1"/>
  <c r="E140" i="2" a="1"/>
  <c r="E141" i="2" a="1"/>
  <c r="E142" i="2" a="1"/>
  <c r="E143" i="2" a="1"/>
  <c r="E144" i="2" a="1"/>
  <c r="E145" i="2" a="1"/>
  <c r="E146" i="2" a="1"/>
  <c r="E147" i="2" a="1"/>
  <c r="E148" i="2" a="1"/>
  <c r="E149" i="2" a="1"/>
  <c r="E150" i="2" a="1"/>
  <c r="E151" i="2" a="1"/>
  <c r="E152" i="2" a="1"/>
  <c r="E153" i="2" a="1"/>
  <c r="E154" i="2" a="1"/>
  <c r="E155" i="2" a="1"/>
  <c r="E156" i="2" a="1"/>
  <c r="E157" i="2" a="1"/>
  <c r="E158" i="2" a="1"/>
  <c r="E159" i="2" a="1"/>
  <c r="R159" i="2" s="1"/>
  <c r="E160" i="2" a="1"/>
  <c r="E161" i="2" a="1"/>
  <c r="E162" i="2" a="1"/>
  <c r="E163" i="2" a="1"/>
  <c r="E164" i="2" a="1"/>
  <c r="E165" i="2" a="1"/>
  <c r="E166" i="2" a="1"/>
  <c r="E167" i="2" a="1"/>
  <c r="E168" i="2" a="1"/>
  <c r="E169" i="2" a="1"/>
  <c r="E170" i="2" a="1"/>
  <c r="E171" i="2" a="1"/>
  <c r="E172" i="2" a="1"/>
  <c r="E173" i="2" a="1"/>
  <c r="E174" i="2" a="1"/>
  <c r="E175" i="2" a="1"/>
  <c r="E176" i="2" a="1"/>
  <c r="E177" i="2" a="1"/>
  <c r="E178" i="2" a="1"/>
  <c r="E179" i="2" a="1"/>
  <c r="E180" i="2" a="1"/>
  <c r="E181" i="2" a="1"/>
  <c r="E182" i="2" a="1"/>
  <c r="E183" i="2" a="1"/>
  <c r="E184" i="2" a="1"/>
  <c r="E185" i="2" a="1"/>
  <c r="E186" i="2" a="1"/>
  <c r="E187" i="2" a="1"/>
  <c r="E187" i="2" s="1"/>
  <c r="W187" i="2" s="1"/>
  <c r="E188" i="2" a="1"/>
  <c r="E189" i="2" a="1"/>
  <c r="E190" i="2" a="1"/>
  <c r="E191" i="2" a="1"/>
  <c r="E192" i="2" a="1"/>
  <c r="E193" i="2" a="1"/>
  <c r="E194" i="2" a="1"/>
  <c r="E195" i="2" a="1"/>
  <c r="E196" i="2" a="1"/>
  <c r="E197" i="2" a="1"/>
  <c r="E198" i="2" a="1"/>
  <c r="E199" i="2" a="1"/>
  <c r="E200" i="2" a="1"/>
  <c r="E201" i="2" a="1"/>
  <c r="E202" i="2" a="1"/>
  <c r="E203" i="2" a="1"/>
  <c r="E204" i="2" a="1"/>
  <c r="E205" i="2" a="1"/>
  <c r="E205" i="2" s="1"/>
  <c r="W205" i="2" s="1"/>
  <c r="E206" i="2" a="1"/>
  <c r="E207" i="2" a="1"/>
  <c r="E208" i="2" a="1"/>
  <c r="E209" i="2" a="1"/>
  <c r="E210" i="2" a="1"/>
  <c r="E211" i="2" a="1"/>
  <c r="E212" i="2" a="1"/>
  <c r="E213" i="2" a="1"/>
  <c r="E214" i="2" a="1"/>
  <c r="E215" i="2" a="1"/>
  <c r="E216" i="2" a="1"/>
  <c r="E217" i="2" a="1"/>
  <c r="E218" i="2" a="1"/>
  <c r="E219" i="2" a="1"/>
  <c r="E220" i="2" a="1"/>
  <c r="E221" i="2" a="1"/>
  <c r="E222" i="2" a="1"/>
  <c r="E223" i="2" a="1"/>
  <c r="E224" i="2" a="1"/>
  <c r="E225" i="2" a="1"/>
  <c r="E226" i="2" a="1"/>
  <c r="E227" i="2" a="1"/>
  <c r="E228" i="2" a="1"/>
  <c r="E229" i="2" a="1"/>
  <c r="E230" i="2" a="1"/>
  <c r="E231" i="2" a="1"/>
  <c r="E232" i="2" a="1"/>
  <c r="E233" i="2" a="1"/>
  <c r="E234" i="2" a="1"/>
  <c r="E235" i="2" a="1"/>
  <c r="E236" i="2" a="1"/>
  <c r="E237" i="2" a="1"/>
  <c r="E238" i="2" a="1"/>
  <c r="E239" i="2" a="1"/>
  <c r="E239" i="2" s="1"/>
  <c r="W239" i="2" s="1"/>
  <c r="E240" i="2" a="1"/>
  <c r="E241" i="2" a="1"/>
  <c r="E242" i="2" a="1"/>
  <c r="E243" i="2" a="1"/>
  <c r="E244" i="2" a="1"/>
  <c r="E245" i="2" a="1"/>
  <c r="E246" i="2" a="1"/>
  <c r="E247" i="2" a="1"/>
  <c r="E248" i="2" a="1"/>
  <c r="E249" i="2" a="1"/>
  <c r="E250" i="2" a="1"/>
  <c r="E251" i="2" a="1"/>
  <c r="E252" i="2" a="1"/>
  <c r="E253" i="2" a="1"/>
  <c r="E254" i="2" a="1"/>
  <c r="E255" i="2" a="1"/>
  <c r="E256" i="2" a="1"/>
  <c r="E257" i="2" a="1"/>
  <c r="R257" i="2" s="1"/>
  <c r="E258" i="2" a="1"/>
  <c r="E259" i="2" a="1"/>
  <c r="E260" i="2" a="1"/>
  <c r="E261" i="2" a="1"/>
  <c r="E262" i="2" a="1"/>
  <c r="E263" i="2" a="1"/>
  <c r="E264" i="2" a="1"/>
  <c r="E265" i="2" a="1"/>
  <c r="E266" i="2" a="1"/>
  <c r="E267" i="2" a="1"/>
  <c r="R267" i="2" s="1"/>
  <c r="E268" i="2" a="1"/>
  <c r="E268" i="2" s="1"/>
  <c r="W268" i="2" s="1"/>
  <c r="E269" i="2" a="1"/>
  <c r="E270" i="2" a="1"/>
  <c r="E270" i="2" s="1"/>
  <c r="W270" i="2" s="1"/>
  <c r="E271" i="2" a="1"/>
  <c r="E272" i="2" a="1"/>
  <c r="E273" i="2" a="1"/>
  <c r="E274" i="2" a="1"/>
  <c r="E275" i="2" a="1"/>
  <c r="R275" i="2" s="1"/>
  <c r="E276" i="2" a="1"/>
  <c r="E277" i="2" a="1"/>
  <c r="E278" i="2" a="1"/>
  <c r="R278" i="2" s="1"/>
  <c r="E279" i="2" a="1"/>
  <c r="E279" i="2" s="1"/>
  <c r="W279" i="2" s="1"/>
  <c r="E280" i="2" a="1"/>
  <c r="T280" i="2" s="1"/>
  <c r="E281" i="2" a="1"/>
  <c r="E282" i="2" a="1"/>
  <c r="E283" i="2" a="1"/>
  <c r="E284" i="2" a="1"/>
  <c r="E285" i="2" a="1"/>
  <c r="E286" i="2" a="1"/>
  <c r="E286" i="2" s="1"/>
  <c r="W286" i="2" s="1"/>
  <c r="E287" i="2" a="1"/>
  <c r="E288" i="2" a="1"/>
  <c r="E289" i="2" a="1"/>
  <c r="E290" i="2" a="1"/>
  <c r="E291" i="2" a="1"/>
  <c r="E292" i="2" a="1"/>
  <c r="E293" i="2" a="1"/>
  <c r="E294" i="2" a="1"/>
  <c r="E295" i="2" a="1"/>
  <c r="E296" i="2" a="1"/>
  <c r="E296" i="2" s="1"/>
  <c r="W296" i="2" s="1"/>
  <c r="E297" i="2" a="1"/>
  <c r="E298" i="2" a="1"/>
  <c r="R298" i="2" s="1"/>
  <c r="E299" i="2" a="1"/>
  <c r="R299" i="2" s="1"/>
  <c r="E300" i="2" a="1"/>
  <c r="E301" i="2" a="1"/>
  <c r="E301" i="2"/>
  <c r="W301" i="2" s="1"/>
  <c r="E302" i="2" a="1"/>
  <c r="R302" i="2" s="1"/>
  <c r="E303" i="2" a="1"/>
  <c r="U303" i="2" s="1"/>
  <c r="E304" i="2" a="1"/>
  <c r="E305" i="2" a="1"/>
  <c r="E306" i="2" a="1"/>
  <c r="E307" i="2" a="1"/>
  <c r="E308" i="2" a="1"/>
  <c r="E309" i="2" a="1"/>
  <c r="E310" i="2" a="1"/>
  <c r="E311" i="2" a="1"/>
  <c r="E312" i="2" a="1"/>
  <c r="U312" i="2" s="1"/>
  <c r="E313" i="2" a="1"/>
  <c r="E314" i="2" a="1"/>
  <c r="E315" i="2" a="1"/>
  <c r="E316" i="2" a="1"/>
  <c r="E317" i="2" a="1"/>
  <c r="E318" i="2" a="1"/>
  <c r="E319" i="2" a="1"/>
  <c r="E320" i="2" a="1"/>
  <c r="S320" i="2" s="1"/>
  <c r="E321" i="2" a="1"/>
  <c r="E322" i="2" a="1"/>
  <c r="E323" i="2" a="1"/>
  <c r="E323" i="2" s="1"/>
  <c r="W323" i="2" s="1"/>
  <c r="E324" i="2" a="1"/>
  <c r="E325" i="2" a="1"/>
  <c r="E326" i="2" a="1"/>
  <c r="E326" i="2" s="1"/>
  <c r="W326" i="2" s="1"/>
  <c r="E327" i="2" a="1"/>
  <c r="E328" i="2" a="1"/>
  <c r="E329" i="2" a="1"/>
  <c r="E329" i="2" s="1"/>
  <c r="W329" i="2" s="1"/>
  <c r="E330" i="2" a="1"/>
  <c r="E331" i="2" a="1"/>
  <c r="S331" i="2" s="1"/>
  <c r="E332" i="2" a="1"/>
  <c r="E333" i="2" a="1"/>
  <c r="E334" i="2" a="1"/>
  <c r="E335" i="2" a="1"/>
  <c r="E336" i="2" a="1"/>
  <c r="E337" i="2" a="1"/>
  <c r="E337" i="2" s="1"/>
  <c r="W337" i="2" s="1"/>
  <c r="E338" i="2" a="1"/>
  <c r="E339" i="2" a="1"/>
  <c r="E340" i="2" a="1"/>
  <c r="E341" i="2" a="1"/>
  <c r="E342" i="2" a="1"/>
  <c r="E343" i="2" a="1"/>
  <c r="E344" i="2" a="1"/>
  <c r="E345" i="2" a="1"/>
  <c r="E346" i="2" a="1"/>
  <c r="E347" i="2" a="1"/>
  <c r="E348" i="2" a="1"/>
  <c r="R348" i="2" s="1"/>
  <c r="E349" i="2" a="1"/>
  <c r="E350" i="2" a="1"/>
  <c r="E351" i="2" a="1"/>
  <c r="R351" i="2" s="1"/>
  <c r="E352" i="2" a="1"/>
  <c r="E352" i="2" s="1"/>
  <c r="W352" i="2" s="1"/>
  <c r="E353" i="2" a="1"/>
  <c r="E353" i="2" s="1"/>
  <c r="W353" i="2" s="1"/>
  <c r="E354" i="2" a="1"/>
  <c r="R354" i="2" s="1"/>
  <c r="E355" i="2" a="1"/>
  <c r="E356" i="2" a="1"/>
  <c r="E356" i="2" s="1"/>
  <c r="W356" i="2" s="1"/>
  <c r="E357" i="2" a="1"/>
  <c r="E358" i="2" a="1"/>
  <c r="E359" i="2" a="1"/>
  <c r="E360" i="2" a="1"/>
  <c r="E361" i="2" a="1"/>
  <c r="T361" i="2" s="1"/>
  <c r="E362" i="2" a="1"/>
  <c r="E363" i="2" a="1"/>
  <c r="R363" i="2" s="1"/>
  <c r="E364" i="2" a="1"/>
  <c r="E365" i="2" a="1"/>
  <c r="E366" i="2" a="1"/>
  <c r="E367" i="2" a="1"/>
  <c r="S367" i="2" s="1"/>
  <c r="E368" i="2" a="1"/>
  <c r="E369" i="2" a="1"/>
  <c r="R369" i="2" s="1"/>
  <c r="E370" i="2" a="1"/>
  <c r="S370" i="2" s="1"/>
  <c r="E371" i="2" a="1"/>
  <c r="E372" i="2" a="1"/>
  <c r="E373" i="2" a="1"/>
  <c r="E374" i="2" a="1"/>
  <c r="E375" i="2" a="1"/>
  <c r="E376" i="2" a="1"/>
  <c r="E377" i="2" a="1"/>
  <c r="E378" i="2" a="1"/>
  <c r="E379" i="2" a="1"/>
  <c r="R379" i="2" s="1"/>
  <c r="E380" i="2" a="1"/>
  <c r="R380" i="2" s="1"/>
  <c r="E381" i="2" a="1"/>
  <c r="E382" i="2" a="1"/>
  <c r="E383" i="2" a="1"/>
  <c r="R383" i="2" s="1"/>
  <c r="E384" i="2" a="1"/>
  <c r="E385" i="2" a="1"/>
  <c r="E386" i="2" a="1"/>
  <c r="E386" i="2" s="1"/>
  <c r="W386" i="2" s="1"/>
  <c r="E387" i="2" a="1"/>
  <c r="E388" i="2" a="1"/>
  <c r="R388" i="2" s="1"/>
  <c r="E389" i="2" a="1"/>
  <c r="E390" i="2" a="1"/>
  <c r="E391" i="2" a="1"/>
  <c r="E392" i="2" a="1"/>
  <c r="E393" i="2" a="1"/>
  <c r="R393" i="2" s="1"/>
  <c r="E394" i="2" a="1"/>
  <c r="R394" i="2" s="1"/>
  <c r="E395" i="2" a="1"/>
  <c r="E396" i="2" a="1"/>
  <c r="E397" i="2" a="1"/>
  <c r="E398" i="2" a="1"/>
  <c r="S398" i="2" s="1"/>
  <c r="E399" i="2" a="1"/>
  <c r="T399" i="2" s="1"/>
  <c r="E400" i="2" a="1"/>
  <c r="S400" i="2" s="1"/>
  <c r="E401" i="2" a="1"/>
  <c r="E401" i="2" s="1"/>
  <c r="W401" i="2" s="1"/>
  <c r="E402" i="2" a="1"/>
  <c r="E403" i="2" a="1"/>
  <c r="E404" i="2" a="1"/>
  <c r="E405" i="2" a="1"/>
  <c r="E405" i="2" s="1"/>
  <c r="W405" i="2" s="1"/>
  <c r="E406" i="2" a="1"/>
  <c r="E406" i="2" s="1"/>
  <c r="W406" i="2" s="1"/>
  <c r="E407" i="2" a="1"/>
  <c r="E408" i="2" a="1"/>
  <c r="T408" i="2" s="1"/>
  <c r="E409" i="2" a="1"/>
  <c r="T409" i="2" s="1"/>
  <c r="E410" i="2" a="1"/>
  <c r="E412" i="2" a="1"/>
  <c r="E412" i="2" s="1"/>
  <c r="W412" i="2" s="1"/>
  <c r="E413" i="2" a="1"/>
  <c r="T413" i="2" s="1"/>
  <c r="E414" i="2" a="1"/>
  <c r="T414" i="2" s="1"/>
  <c r="E415" i="2" a="1"/>
  <c r="E416" i="2" a="1"/>
  <c r="E417" i="2" a="1"/>
  <c r="E418" i="2" a="1"/>
  <c r="E419" i="2" a="1"/>
  <c r="T419" i="2" s="1"/>
  <c r="E420" i="2" a="1"/>
  <c r="E421" i="2" a="1"/>
  <c r="E422" i="2" a="1"/>
  <c r="R422" i="2" s="1"/>
  <c r="E423" i="2" a="1"/>
  <c r="T423" i="2" s="1"/>
  <c r="E424" i="2" a="1"/>
  <c r="T424" i="2" s="1"/>
  <c r="E425" i="2" a="1"/>
  <c r="S425" i="2" s="1"/>
  <c r="E426" i="2" a="1"/>
  <c r="E426" i="2" s="1"/>
  <c r="W426" i="2" s="1"/>
  <c r="E427" i="2" a="1"/>
  <c r="E427" i="2" s="1"/>
  <c r="W427" i="2" s="1"/>
  <c r="E428" i="2" a="1"/>
  <c r="T428" i="2" s="1"/>
  <c r="E429" i="2" a="1"/>
  <c r="T429" i="2" s="1"/>
  <c r="E430" i="2" a="1"/>
  <c r="E431" i="2" a="1"/>
  <c r="R431" i="2" s="1"/>
  <c r="E432" i="2" a="1"/>
  <c r="R432" i="2" s="1"/>
  <c r="E433" i="2" a="1"/>
  <c r="T433" i="2" s="1"/>
  <c r="E434" i="2" a="1"/>
  <c r="E435" i="2" a="1"/>
  <c r="E436" i="2" a="1"/>
  <c r="E437" i="2" a="1"/>
  <c r="R437" i="2" s="1"/>
  <c r="E438" i="2" a="1"/>
  <c r="E439" i="2" a="1"/>
  <c r="E440" i="2" a="1"/>
  <c r="E441" i="2" a="1"/>
  <c r="R441" i="2" s="1"/>
  <c r="E442" i="2" a="1"/>
  <c r="R442" i="2" s="1"/>
  <c r="E443" i="2" a="1"/>
  <c r="E444" i="2" a="1"/>
  <c r="E445" i="2" a="1"/>
  <c r="E446" i="2" a="1"/>
  <c r="E446" i="2" s="1"/>
  <c r="W446" i="2" s="1"/>
  <c r="E447" i="2" a="1"/>
  <c r="E447" i="2" s="1"/>
  <c r="W447" i="2" s="1"/>
  <c r="E448" i="2" a="1"/>
  <c r="E449" i="2" a="1"/>
  <c r="T449" i="2" s="1"/>
  <c r="E450" i="2" a="1"/>
  <c r="S450" i="2" s="1"/>
  <c r="E451" i="2" a="1"/>
  <c r="R451" i="2" s="1"/>
  <c r="E452" i="2" a="1"/>
  <c r="E452" i="2" s="1"/>
  <c r="W452" i="2" s="1"/>
  <c r="E453" i="2" a="1"/>
  <c r="E454" i="2" a="1"/>
  <c r="E455" i="2" a="1"/>
  <c r="E456" i="2" a="1"/>
  <c r="R456" i="2" s="1"/>
  <c r="E457" i="2" a="1"/>
  <c r="E458" i="2" a="1"/>
  <c r="T458" i="2" s="1"/>
  <c r="E459" i="2" a="1"/>
  <c r="E460" i="2" a="1"/>
  <c r="S460" i="2" s="1"/>
  <c r="E461" i="2" a="1"/>
  <c r="R461" i="2" s="1"/>
  <c r="E462" i="2" a="1"/>
  <c r="E463" i="2" a="1"/>
  <c r="E464" i="2" a="1"/>
  <c r="E465" i="2" a="1"/>
  <c r="S465" i="2" s="1"/>
  <c r="E466" i="2" a="1"/>
  <c r="E467" i="2" a="1"/>
  <c r="E468" i="2" a="1"/>
  <c r="E469" i="2" a="1"/>
  <c r="E470" i="2" a="1"/>
  <c r="E471" i="2" a="1"/>
  <c r="R471" i="2" s="1"/>
  <c r="E472" i="2" a="1"/>
  <c r="R472" i="2" s="1"/>
  <c r="E473" i="2" a="1"/>
  <c r="E474" i="2" a="1"/>
  <c r="E475" i="2" a="1"/>
  <c r="S475" i="2" s="1"/>
  <c r="E476" i="2" a="1"/>
  <c r="R476" i="2" s="1"/>
  <c r="E477" i="2" a="1"/>
  <c r="E478" i="2" a="1"/>
  <c r="E479" i="2" a="1"/>
  <c r="E480" i="2" a="1"/>
  <c r="S480" i="2" s="1"/>
  <c r="E481" i="2" a="1"/>
  <c r="R481" i="2" s="1"/>
  <c r="E482" i="2" a="1"/>
  <c r="E482" i="2" s="1"/>
  <c r="W482" i="2" s="1"/>
  <c r="E483" i="2" a="1"/>
  <c r="E484" i="2" a="1"/>
  <c r="E485" i="2" a="1"/>
  <c r="E486" i="2" a="1"/>
  <c r="E487" i="2" a="1"/>
  <c r="E488" i="2" a="1"/>
  <c r="E489" i="2" a="1"/>
  <c r="E490" i="2" a="1"/>
  <c r="E491" i="2" a="1"/>
  <c r="R491" i="2" s="1"/>
  <c r="E492" i="2" a="1"/>
  <c r="R492" i="2" s="1"/>
  <c r="E493" i="2" a="1"/>
  <c r="T493" i="2" s="1"/>
  <c r="E494" i="2" a="1"/>
  <c r="E495" i="2" a="1"/>
  <c r="E496" i="2" a="1"/>
  <c r="E497" i="2" a="1"/>
  <c r="E498" i="2" a="1"/>
  <c r="T498" i="2" s="1"/>
  <c r="E499" i="2" a="1"/>
  <c r="E500" i="2" a="1"/>
  <c r="E501" i="2" a="1"/>
  <c r="R501" i="2" s="1"/>
  <c r="E502" i="2" a="1"/>
  <c r="E503" i="2" a="1"/>
  <c r="E504" i="2" a="1"/>
  <c r="E505" i="2" a="1"/>
  <c r="E506" i="2" a="1"/>
  <c r="R506" i="2" s="1"/>
  <c r="E507" i="2" a="1"/>
  <c r="E508" i="2" a="1"/>
  <c r="E509" i="2" a="1"/>
  <c r="T509" i="2" s="1"/>
  <c r="E510" i="2" a="1"/>
  <c r="S510" i="2" s="1"/>
  <c r="E511" i="2" a="1"/>
  <c r="R511" i="2" s="1"/>
  <c r="E512" i="2" a="1"/>
  <c r="E512" i="2" s="1"/>
  <c r="W512" i="2" s="1"/>
  <c r="E513" i="2" a="1"/>
  <c r="E514" i="2" a="1"/>
  <c r="E515" i="2" a="1"/>
  <c r="S515" i="2" s="1"/>
  <c r="E516" i="2" a="1"/>
  <c r="R516" i="2" s="1"/>
  <c r="E517" i="2" a="1"/>
  <c r="E518" i="2" a="1"/>
  <c r="T518" i="2" s="1"/>
  <c r="E519" i="2" a="1"/>
  <c r="R519" i="2" s="1"/>
  <c r="E520" i="2" a="1"/>
  <c r="E521" i="2" a="1"/>
  <c r="R521" i="2" s="1"/>
  <c r="E522" i="2" a="1"/>
  <c r="R522" i="2" s="1"/>
  <c r="E523" i="2" a="1"/>
  <c r="E524" i="2" a="1"/>
  <c r="T524" i="2" s="1"/>
  <c r="E525" i="2" a="1"/>
  <c r="S525" i="2" s="1"/>
  <c r="E526" i="2" a="1"/>
  <c r="E527" i="2" a="1"/>
  <c r="E528" i="2" a="1"/>
  <c r="T528" i="2" s="1"/>
  <c r="E529" i="2" a="1"/>
  <c r="U529" i="2" s="1"/>
  <c r="E530" i="2" a="1"/>
  <c r="E531" i="2" a="1"/>
  <c r="R531" i="2" s="1"/>
  <c r="E532" i="2" a="1"/>
  <c r="E533" i="2" a="1"/>
  <c r="E534" i="2" a="1"/>
  <c r="T534" i="2" s="1"/>
  <c r="E535" i="2" a="1"/>
  <c r="S535" i="2" s="1"/>
  <c r="E536" i="2" a="1"/>
  <c r="E537" i="2" a="1"/>
  <c r="E537" i="2" s="1"/>
  <c r="W537" i="2" s="1"/>
  <c r="E538" i="2" a="1"/>
  <c r="U538" i="2" s="1"/>
  <c r="E539" i="2" a="1"/>
  <c r="R539" i="2" s="1"/>
  <c r="E540" i="2" a="1"/>
  <c r="E541" i="2" a="1"/>
  <c r="R541" i="2" s="1"/>
  <c r="E542" i="2" a="1"/>
  <c r="U542" i="2" s="1"/>
  <c r="E543" i="2" a="1"/>
  <c r="E544" i="2" a="1"/>
  <c r="R544" i="2" s="1"/>
  <c r="E545" i="2" a="1"/>
  <c r="E546" i="2" a="1"/>
  <c r="E546" i="2" s="1"/>
  <c r="W546" i="2" s="1"/>
  <c r="E547" i="2" a="1"/>
  <c r="E547" i="2" s="1"/>
  <c r="W547" i="2" s="1"/>
  <c r="E548" i="2" a="1"/>
  <c r="T548" i="2" s="1"/>
  <c r="E549" i="2" a="1"/>
  <c r="R549" i="2" s="1"/>
  <c r="E550" i="2" a="1"/>
  <c r="S550" i="2" s="1"/>
  <c r="E551" i="2" a="1"/>
  <c r="E551" i="2" s="1"/>
  <c r="W551" i="2" s="1"/>
  <c r="E552" i="2" a="1"/>
  <c r="S552" i="2" s="1"/>
  <c r="E553" i="2" a="1"/>
  <c r="T553" i="2" s="1"/>
  <c r="E554" i="2" a="1"/>
  <c r="E555" i="2" a="1"/>
  <c r="S555" i="2" s="1"/>
  <c r="E556" i="2" a="1"/>
  <c r="R556" i="2" s="1"/>
  <c r="E557" i="2" a="1"/>
  <c r="E558" i="2" a="1"/>
  <c r="E559" i="2" a="1"/>
  <c r="R559" i="2" s="1"/>
  <c r="E560" i="2" a="1"/>
  <c r="E561" i="2" a="1"/>
  <c r="T561" i="2" s="1"/>
  <c r="E562" i="2" a="1"/>
  <c r="E562" i="2" s="1"/>
  <c r="W562" i="2" s="1"/>
  <c r="E563" i="2" a="1"/>
  <c r="E564" i="2" a="1"/>
  <c r="E565" i="2" a="1"/>
  <c r="S565" i="2" s="1"/>
  <c r="E566" i="2" a="1"/>
  <c r="R566" i="2" s="1"/>
  <c r="E567" i="2" a="1"/>
  <c r="E568" i="2" a="1"/>
  <c r="T568" i="2" s="1"/>
  <c r="E569" i="2" a="1"/>
  <c r="R569" i="2" s="1"/>
  <c r="E570" i="2" a="1"/>
  <c r="E571" i="2" a="1"/>
  <c r="R571" i="2" s="1"/>
  <c r="E572" i="2" a="1"/>
  <c r="R572" i="2" s="1"/>
  <c r="E573" i="2" a="1"/>
  <c r="E574" i="2" a="1"/>
  <c r="E574" i="2" s="1"/>
  <c r="W574" i="2" s="1"/>
  <c r="E575" i="2" a="1"/>
  <c r="S575" i="2" s="1"/>
  <c r="E576" i="2" a="1"/>
  <c r="E576" i="2" s="1"/>
  <c r="W576" i="2" s="1"/>
  <c r="E577" i="2" a="1"/>
  <c r="E577" i="2" s="1"/>
  <c r="W577" i="2" s="1"/>
  <c r="E578" i="2" a="1"/>
  <c r="T578" i="2" s="1"/>
  <c r="E579" i="2" a="1"/>
  <c r="E579" i="2" s="1"/>
  <c r="W579" i="2" s="1"/>
  <c r="E580" i="2" a="1"/>
  <c r="S580" i="2" s="1"/>
  <c r="E581" i="2" a="1"/>
  <c r="E582" i="2" a="1"/>
  <c r="S582" i="2" s="1"/>
  <c r="E583" i="2" a="1"/>
  <c r="S583" i="2" s="1"/>
  <c r="E584" i="2" a="1"/>
  <c r="T584" i="2" s="1"/>
  <c r="E585" i="2" a="1"/>
  <c r="E586" i="2" a="1"/>
  <c r="R586" i="2" s="1"/>
  <c r="E587" i="2" a="1"/>
  <c r="E588" i="2" a="1"/>
  <c r="S588" i="2" s="1"/>
  <c r="E589" i="2" a="1"/>
  <c r="R589" i="2" s="1"/>
  <c r="E590" i="2" a="1"/>
  <c r="S590" i="2" s="1"/>
  <c r="E591" i="2" a="1"/>
  <c r="R591" i="2" s="1"/>
  <c r="E592" i="2" a="1"/>
  <c r="R592" i="2" s="1"/>
  <c r="E593" i="2" a="1"/>
  <c r="S593" i="2" s="1"/>
  <c r="E594" i="2" a="1"/>
  <c r="R594" i="2" s="1"/>
  <c r="E595" i="2" a="1"/>
  <c r="S595" i="2" s="1"/>
  <c r="E2" i="2" a="1"/>
  <c r="C2" i="2"/>
  <c r="C8" i="2"/>
  <c r="E431" i="2" l="1"/>
  <c r="W431" i="2" s="1"/>
  <c r="E369" i="2"/>
  <c r="W369" i="2" s="1"/>
  <c r="E302" i="2"/>
  <c r="W302" i="2" s="1"/>
  <c r="E451" i="2"/>
  <c r="W451" i="2" s="1"/>
  <c r="E466" i="2"/>
  <c r="W466" i="2" s="1"/>
  <c r="Y466" i="2"/>
  <c r="Z466" i="2"/>
  <c r="X466" i="2"/>
  <c r="S466" i="2"/>
  <c r="T466" i="2"/>
  <c r="U466" i="2"/>
  <c r="E376" i="2"/>
  <c r="W376" i="2" s="1"/>
  <c r="R376" i="2"/>
  <c r="E292" i="2"/>
  <c r="W292" i="2" s="1"/>
  <c r="X292" i="2"/>
  <c r="Y292" i="2"/>
  <c r="S292" i="2"/>
  <c r="T292" i="2"/>
  <c r="R292" i="2"/>
  <c r="E495" i="2"/>
  <c r="W495" i="2" s="1"/>
  <c r="X495" i="2"/>
  <c r="Y495" i="2"/>
  <c r="Z495" i="2"/>
  <c r="T495" i="2"/>
  <c r="U495" i="2"/>
  <c r="R495" i="2"/>
  <c r="E455" i="2"/>
  <c r="W455" i="2" s="1"/>
  <c r="R455" i="2"/>
  <c r="X329" i="2"/>
  <c r="Y329" i="2"/>
  <c r="Z329" i="2"/>
  <c r="S329" i="2"/>
  <c r="U329" i="2"/>
  <c r="T329" i="2"/>
  <c r="E282" i="2"/>
  <c r="W282" i="2" s="1"/>
  <c r="X282" i="2"/>
  <c r="S282" i="2"/>
  <c r="R282" i="2"/>
  <c r="E587" i="2"/>
  <c r="W587" i="2" s="1"/>
  <c r="X587" i="2"/>
  <c r="E567" i="2"/>
  <c r="W567" i="2" s="1"/>
  <c r="X567" i="2"/>
  <c r="Y567" i="2"/>
  <c r="T567" i="2"/>
  <c r="E557" i="2"/>
  <c r="W557" i="2" s="1"/>
  <c r="X557" i="2"/>
  <c r="Y557" i="2"/>
  <c r="T557" i="2"/>
  <c r="E527" i="2"/>
  <c r="W527" i="2" s="1"/>
  <c r="X527" i="2"/>
  <c r="Y527" i="2"/>
  <c r="T527" i="2"/>
  <c r="E517" i="2"/>
  <c r="W517" i="2" s="1"/>
  <c r="X517" i="2"/>
  <c r="Y517" i="2"/>
  <c r="T517" i="2"/>
  <c r="E507" i="2"/>
  <c r="W507" i="2" s="1"/>
  <c r="X507" i="2"/>
  <c r="S507" i="2"/>
  <c r="E497" i="2"/>
  <c r="W497" i="2" s="1"/>
  <c r="X497" i="2"/>
  <c r="S497" i="2"/>
  <c r="E487" i="2"/>
  <c r="W487" i="2" s="1"/>
  <c r="X487" i="2"/>
  <c r="Y487" i="2"/>
  <c r="Z487" i="2"/>
  <c r="S487" i="2"/>
  <c r="T487" i="2"/>
  <c r="E477" i="2"/>
  <c r="W477" i="2" s="1"/>
  <c r="X477" i="2"/>
  <c r="Y477" i="2"/>
  <c r="Z477" i="2"/>
  <c r="S477" i="2"/>
  <c r="T477" i="2"/>
  <c r="E467" i="2"/>
  <c r="W467" i="2" s="1"/>
  <c r="X467" i="2"/>
  <c r="Y467" i="2"/>
  <c r="Z467" i="2"/>
  <c r="S467" i="2"/>
  <c r="T467" i="2"/>
  <c r="E457" i="2"/>
  <c r="W457" i="2" s="1"/>
  <c r="X457" i="2"/>
  <c r="Y457" i="2"/>
  <c r="Z457" i="2"/>
  <c r="S457" i="2"/>
  <c r="T457" i="2"/>
  <c r="E448" i="2"/>
  <c r="W448" i="2" s="1"/>
  <c r="Z448" i="2"/>
  <c r="X448" i="2"/>
  <c r="Y448" i="2"/>
  <c r="R448" i="2"/>
  <c r="S448" i="2"/>
  <c r="U448" i="2"/>
  <c r="E439" i="2"/>
  <c r="W439" i="2" s="1"/>
  <c r="X439" i="2"/>
  <c r="Y439" i="2"/>
  <c r="Z439" i="2"/>
  <c r="R439" i="2"/>
  <c r="S439" i="2"/>
  <c r="U439" i="2"/>
  <c r="E430" i="2"/>
  <c r="W430" i="2" s="1"/>
  <c r="X430" i="2"/>
  <c r="R430" i="2"/>
  <c r="E421" i="2"/>
  <c r="W421" i="2" s="1"/>
  <c r="X421" i="2"/>
  <c r="S421" i="2"/>
  <c r="X404" i="2"/>
  <c r="Y404" i="2"/>
  <c r="R404" i="2"/>
  <c r="S404" i="2"/>
  <c r="E395" i="2"/>
  <c r="W395" i="2" s="1"/>
  <c r="X395" i="2"/>
  <c r="S395" i="2"/>
  <c r="E385" i="2"/>
  <c r="W385" i="2" s="1"/>
  <c r="X385" i="2"/>
  <c r="Y385" i="2"/>
  <c r="Z385" i="2"/>
  <c r="R385" i="2"/>
  <c r="T385" i="2"/>
  <c r="U385" i="2"/>
  <c r="E377" i="2"/>
  <c r="W377" i="2" s="1"/>
  <c r="Y377" i="2"/>
  <c r="X377" i="2"/>
  <c r="Z377" i="2"/>
  <c r="T377" i="2"/>
  <c r="R377" i="2"/>
  <c r="S377" i="2"/>
  <c r="E368" i="2"/>
  <c r="W368" i="2" s="1"/>
  <c r="X368" i="2"/>
  <c r="R368" i="2"/>
  <c r="E358" i="2"/>
  <c r="W358" i="2" s="1"/>
  <c r="X358" i="2"/>
  <c r="Y358" i="2"/>
  <c r="R358" i="2"/>
  <c r="S358" i="2"/>
  <c r="E349" i="2"/>
  <c r="W349" i="2" s="1"/>
  <c r="X349" i="2"/>
  <c r="Y349" i="2"/>
  <c r="S349" i="2"/>
  <c r="R349" i="2"/>
  <c r="T349" i="2"/>
  <c r="X340" i="2"/>
  <c r="R340" i="2"/>
  <c r="S340" i="2"/>
  <c r="E330" i="2"/>
  <c r="W330" i="2" s="1"/>
  <c r="Y330" i="2"/>
  <c r="X330" i="2"/>
  <c r="R330" i="2"/>
  <c r="S330" i="2"/>
  <c r="T330" i="2"/>
  <c r="E321" i="2"/>
  <c r="W321" i="2" s="1"/>
  <c r="X321" i="2"/>
  <c r="Y321" i="2"/>
  <c r="S321" i="2"/>
  <c r="T321" i="2"/>
  <c r="R321" i="2"/>
  <c r="E311" i="2"/>
  <c r="W311" i="2" s="1"/>
  <c r="Y311" i="2"/>
  <c r="Z311" i="2"/>
  <c r="X311" i="2"/>
  <c r="U311" i="2"/>
  <c r="T311" i="2"/>
  <c r="R311" i="2"/>
  <c r="S311" i="2"/>
  <c r="E293" i="2"/>
  <c r="W293" i="2" s="1"/>
  <c r="X293" i="2"/>
  <c r="Y293" i="2"/>
  <c r="S293" i="2"/>
  <c r="T293" i="2"/>
  <c r="E284" i="2"/>
  <c r="W284" i="2" s="1"/>
  <c r="X284" i="2"/>
  <c r="S284" i="2"/>
  <c r="R284" i="2"/>
  <c r="E275" i="2"/>
  <c r="W275" i="2" s="1"/>
  <c r="E266" i="2"/>
  <c r="W266" i="2" s="1"/>
  <c r="X266" i="2"/>
  <c r="Y266" i="2"/>
  <c r="Z266" i="2"/>
  <c r="S266" i="2"/>
  <c r="U266" i="2"/>
  <c r="R266" i="2"/>
  <c r="T266" i="2"/>
  <c r="E256" i="2"/>
  <c r="W256" i="2" s="1"/>
  <c r="X256" i="2"/>
  <c r="Z256" i="2"/>
  <c r="Y256" i="2"/>
  <c r="S256" i="2"/>
  <c r="U256" i="2"/>
  <c r="R256" i="2"/>
  <c r="T256" i="2"/>
  <c r="E246" i="2"/>
  <c r="W246" i="2" s="1"/>
  <c r="Z246" i="2"/>
  <c r="X246" i="2"/>
  <c r="Y246" i="2"/>
  <c r="S246" i="2"/>
  <c r="U246" i="2"/>
  <c r="R246" i="2"/>
  <c r="T246" i="2"/>
  <c r="E236" i="2"/>
  <c r="W236" i="2" s="1"/>
  <c r="Y236" i="2"/>
  <c r="S236" i="2"/>
  <c r="X236" i="2"/>
  <c r="R236" i="2"/>
  <c r="T236" i="2"/>
  <c r="E226" i="2"/>
  <c r="W226" i="2" s="1"/>
  <c r="R226" i="2"/>
  <c r="E216" i="2"/>
  <c r="W216" i="2" s="1"/>
  <c r="X216" i="2"/>
  <c r="S216" i="2"/>
  <c r="R216" i="2"/>
  <c r="E206" i="2"/>
  <c r="W206" i="2" s="1"/>
  <c r="X206" i="2"/>
  <c r="S206" i="2"/>
  <c r="R206" i="2"/>
  <c r="E196" i="2"/>
  <c r="W196" i="2" s="1"/>
  <c r="X196" i="2"/>
  <c r="S196" i="2"/>
  <c r="R196" i="2"/>
  <c r="E186" i="2"/>
  <c r="W186" i="2" s="1"/>
  <c r="Y186" i="2"/>
  <c r="X186" i="2"/>
  <c r="S186" i="2"/>
  <c r="R186" i="2"/>
  <c r="T186" i="2"/>
  <c r="E176" i="2"/>
  <c r="W176" i="2" s="1"/>
  <c r="X176" i="2"/>
  <c r="Y176" i="2"/>
  <c r="Z176" i="2"/>
  <c r="S176" i="2"/>
  <c r="U176" i="2"/>
  <c r="R176" i="2"/>
  <c r="T176" i="2"/>
  <c r="E166" i="2"/>
  <c r="W166" i="2" s="1"/>
  <c r="X166" i="2"/>
  <c r="S166" i="2"/>
  <c r="E156" i="2"/>
  <c r="W156" i="2" s="1"/>
  <c r="Y156" i="2"/>
  <c r="X156" i="2"/>
  <c r="S156" i="2"/>
  <c r="R156" i="2"/>
  <c r="E146" i="2"/>
  <c r="W146" i="2" s="1"/>
  <c r="X146" i="2"/>
  <c r="R146" i="2"/>
  <c r="S146" i="2"/>
  <c r="E136" i="2"/>
  <c r="W136" i="2" s="1"/>
  <c r="X136" i="2"/>
  <c r="Y136" i="2"/>
  <c r="R136" i="2"/>
  <c r="S136" i="2"/>
  <c r="T136" i="2"/>
  <c r="E126" i="2"/>
  <c r="W126" i="2" s="1"/>
  <c r="R126" i="2"/>
  <c r="E116" i="2"/>
  <c r="W116" i="2" s="1"/>
  <c r="R116" i="2"/>
  <c r="E106" i="2"/>
  <c r="W106" i="2" s="1"/>
  <c r="X106" i="2"/>
  <c r="R106" i="2"/>
  <c r="S106" i="2"/>
  <c r="E96" i="2"/>
  <c r="W96" i="2" s="1"/>
  <c r="R96" i="2"/>
  <c r="E86" i="2"/>
  <c r="W86" i="2" s="1"/>
  <c r="Y86" i="2"/>
  <c r="X86" i="2"/>
  <c r="R86" i="2"/>
  <c r="S86" i="2"/>
  <c r="T86" i="2"/>
  <c r="E76" i="2"/>
  <c r="W76" i="2" s="1"/>
  <c r="X76" i="2"/>
  <c r="Y76" i="2"/>
  <c r="R76" i="2"/>
  <c r="S76" i="2"/>
  <c r="T76" i="2"/>
  <c r="E66" i="2"/>
  <c r="W66" i="2" s="1"/>
  <c r="X66" i="2"/>
  <c r="R66" i="2"/>
  <c r="S66" i="2"/>
  <c r="E56" i="2"/>
  <c r="W56" i="2" s="1"/>
  <c r="R56" i="2"/>
  <c r="E46" i="2"/>
  <c r="W46" i="2" s="1"/>
  <c r="X46" i="2"/>
  <c r="Y46" i="2"/>
  <c r="R46" i="2"/>
  <c r="S46" i="2"/>
  <c r="T46" i="2"/>
  <c r="E36" i="2"/>
  <c r="W36" i="2" s="1"/>
  <c r="R36" i="2"/>
  <c r="E26" i="2"/>
  <c r="W26" i="2" s="1"/>
  <c r="X26" i="2"/>
  <c r="S26" i="2"/>
  <c r="R26" i="2"/>
  <c r="E16" i="2"/>
  <c r="W16" i="2" s="1"/>
  <c r="R16" i="2"/>
  <c r="S586" i="2"/>
  <c r="S572" i="2"/>
  <c r="T569" i="2"/>
  <c r="S566" i="2"/>
  <c r="T556" i="2"/>
  <c r="U553" i="2"/>
  <c r="S544" i="2"/>
  <c r="R529" i="2"/>
  <c r="S519" i="2"/>
  <c r="R482" i="2"/>
  <c r="U467" i="2"/>
  <c r="U442" i="2"/>
  <c r="S405" i="2"/>
  <c r="R326" i="2"/>
  <c r="E526" i="2"/>
  <c r="W526" i="2" s="1"/>
  <c r="Y526" i="2"/>
  <c r="X526" i="2"/>
  <c r="E357" i="2"/>
  <c r="W357" i="2" s="1"/>
  <c r="X357" i="2"/>
  <c r="S357" i="2"/>
  <c r="E255" i="2"/>
  <c r="W255" i="2" s="1"/>
  <c r="R255" i="2"/>
  <c r="E245" i="2"/>
  <c r="W245" i="2" s="1"/>
  <c r="X245" i="2"/>
  <c r="S245" i="2"/>
  <c r="R245" i="2"/>
  <c r="E235" i="2"/>
  <c r="W235" i="2" s="1"/>
  <c r="R235" i="2"/>
  <c r="E225" i="2"/>
  <c r="W225" i="2" s="1"/>
  <c r="Y225" i="2"/>
  <c r="X225" i="2"/>
  <c r="R225" i="2"/>
  <c r="S225" i="2"/>
  <c r="T225" i="2"/>
  <c r="E215" i="2"/>
  <c r="W215" i="2" s="1"/>
  <c r="Y215" i="2"/>
  <c r="X215" i="2"/>
  <c r="S215" i="2"/>
  <c r="T215" i="2"/>
  <c r="R215" i="2"/>
  <c r="E195" i="2"/>
  <c r="W195" i="2" s="1"/>
  <c r="Y195" i="2"/>
  <c r="X195" i="2"/>
  <c r="S195" i="2"/>
  <c r="R195" i="2"/>
  <c r="T195" i="2"/>
  <c r="E185" i="2"/>
  <c r="W185" i="2" s="1"/>
  <c r="Y185" i="2"/>
  <c r="X185" i="2"/>
  <c r="S185" i="2"/>
  <c r="T185" i="2"/>
  <c r="R185" i="2"/>
  <c r="E175" i="2"/>
  <c r="W175" i="2" s="1"/>
  <c r="Y175" i="2"/>
  <c r="X175" i="2"/>
  <c r="S175" i="2"/>
  <c r="T175" i="2"/>
  <c r="E165" i="2"/>
  <c r="W165" i="2" s="1"/>
  <c r="Y165" i="2"/>
  <c r="S165" i="2"/>
  <c r="R165" i="2"/>
  <c r="X165" i="2"/>
  <c r="T165" i="2"/>
  <c r="E155" i="2"/>
  <c r="W155" i="2" s="1"/>
  <c r="R155" i="2"/>
  <c r="E145" i="2"/>
  <c r="W145" i="2" s="1"/>
  <c r="X145" i="2"/>
  <c r="S145" i="2"/>
  <c r="R145" i="2"/>
  <c r="E135" i="2"/>
  <c r="W135" i="2" s="1"/>
  <c r="Y135" i="2"/>
  <c r="X135" i="2"/>
  <c r="S135" i="2"/>
  <c r="R135" i="2"/>
  <c r="T135" i="2"/>
  <c r="E125" i="2"/>
  <c r="W125" i="2" s="1"/>
  <c r="Y125" i="2"/>
  <c r="Z125" i="2"/>
  <c r="X125" i="2"/>
  <c r="S125" i="2"/>
  <c r="R125" i="2"/>
  <c r="T125" i="2"/>
  <c r="U125" i="2"/>
  <c r="E115" i="2"/>
  <c r="W115" i="2" s="1"/>
  <c r="R115" i="2"/>
  <c r="E105" i="2"/>
  <c r="W105" i="2" s="1"/>
  <c r="X105" i="2"/>
  <c r="S105" i="2"/>
  <c r="R105" i="2"/>
  <c r="E95" i="2"/>
  <c r="W95" i="2" s="1"/>
  <c r="R95" i="2"/>
  <c r="E85" i="2"/>
  <c r="W85" i="2" s="1"/>
  <c r="X85" i="2"/>
  <c r="S85" i="2"/>
  <c r="R85" i="2"/>
  <c r="E75" i="2"/>
  <c r="W75" i="2" s="1"/>
  <c r="R75" i="2"/>
  <c r="E65" i="2"/>
  <c r="W65" i="2" s="1"/>
  <c r="X65" i="2"/>
  <c r="S65" i="2"/>
  <c r="R65" i="2"/>
  <c r="E55" i="2"/>
  <c r="W55" i="2" s="1"/>
  <c r="R55" i="2"/>
  <c r="E45" i="2"/>
  <c r="W45" i="2" s="1"/>
  <c r="Y45" i="2"/>
  <c r="X45" i="2"/>
  <c r="S45" i="2"/>
  <c r="T45" i="2"/>
  <c r="R45" i="2"/>
  <c r="E35" i="2"/>
  <c r="W35" i="2" s="1"/>
  <c r="R35" i="2"/>
  <c r="E25" i="2"/>
  <c r="W25" i="2" s="1"/>
  <c r="X25" i="2"/>
  <c r="S25" i="2"/>
  <c r="R25" i="2"/>
  <c r="E15" i="2"/>
  <c r="W15" i="2" s="1"/>
  <c r="X15" i="2"/>
  <c r="Y15" i="2"/>
  <c r="Z15" i="2"/>
  <c r="R15" i="2"/>
  <c r="T15" i="2"/>
  <c r="S15" i="2"/>
  <c r="U15" i="2"/>
  <c r="E5" i="2"/>
  <c r="W5" i="2" s="1"/>
  <c r="R5" i="2"/>
  <c r="S569" i="2"/>
  <c r="T559" i="2"/>
  <c r="S556" i="2"/>
  <c r="U534" i="2"/>
  <c r="T531" i="2"/>
  <c r="U528" i="2"/>
  <c r="U524" i="2"/>
  <c r="R512" i="2"/>
  <c r="U477" i="2"/>
  <c r="R467" i="2"/>
  <c r="E586" i="2"/>
  <c r="W586" i="2" s="1"/>
  <c r="X586" i="2"/>
  <c r="E595" i="2"/>
  <c r="W595" i="2" s="1"/>
  <c r="X595" i="2"/>
  <c r="Y595" i="2"/>
  <c r="Z595" i="2"/>
  <c r="T595" i="2"/>
  <c r="R595" i="2"/>
  <c r="E366" i="2"/>
  <c r="W366" i="2" s="1"/>
  <c r="X366" i="2"/>
  <c r="Y366" i="2"/>
  <c r="R366" i="2"/>
  <c r="S366" i="2"/>
  <c r="E274" i="2"/>
  <c r="W274" i="2" s="1"/>
  <c r="R274" i="2"/>
  <c r="E224" i="2"/>
  <c r="W224" i="2" s="1"/>
  <c r="X224" i="2"/>
  <c r="S224" i="2"/>
  <c r="R224" i="2"/>
  <c r="E214" i="2"/>
  <c r="W214" i="2" s="1"/>
  <c r="Y214" i="2"/>
  <c r="X214" i="2"/>
  <c r="S214" i="2"/>
  <c r="R214" i="2"/>
  <c r="T214" i="2"/>
  <c r="E204" i="2"/>
  <c r="W204" i="2" s="1"/>
  <c r="R204" i="2"/>
  <c r="E194" i="2"/>
  <c r="W194" i="2" s="1"/>
  <c r="R194" i="2"/>
  <c r="E184" i="2"/>
  <c r="W184" i="2" s="1"/>
  <c r="Y184" i="2"/>
  <c r="S184" i="2"/>
  <c r="X184" i="2"/>
  <c r="R184" i="2"/>
  <c r="T184" i="2"/>
  <c r="E174" i="2"/>
  <c r="W174" i="2" s="1"/>
  <c r="X174" i="2"/>
  <c r="S174" i="2"/>
  <c r="R174" i="2"/>
  <c r="E164" i="2"/>
  <c r="W164" i="2" s="1"/>
  <c r="R164" i="2"/>
  <c r="E154" i="2"/>
  <c r="W154" i="2" s="1"/>
  <c r="X154" i="2"/>
  <c r="S154" i="2"/>
  <c r="R154" i="2"/>
  <c r="E144" i="2"/>
  <c r="W144" i="2" s="1"/>
  <c r="X144" i="2"/>
  <c r="S144" i="2"/>
  <c r="R144" i="2"/>
  <c r="E134" i="2"/>
  <c r="W134" i="2" s="1"/>
  <c r="X134" i="2"/>
  <c r="Y134" i="2"/>
  <c r="S134" i="2"/>
  <c r="T134" i="2"/>
  <c r="R134" i="2"/>
  <c r="E124" i="2"/>
  <c r="W124" i="2" s="1"/>
  <c r="X124" i="2"/>
  <c r="Y124" i="2"/>
  <c r="Z124" i="2"/>
  <c r="S124" i="2"/>
  <c r="U124" i="2"/>
  <c r="R124" i="2"/>
  <c r="T124" i="2"/>
  <c r="E114" i="2"/>
  <c r="W114" i="2" s="1"/>
  <c r="X114" i="2"/>
  <c r="Y114" i="2"/>
  <c r="Z114" i="2"/>
  <c r="S114" i="2"/>
  <c r="R114" i="2"/>
  <c r="T114" i="2"/>
  <c r="U114" i="2"/>
  <c r="E104" i="2"/>
  <c r="W104" i="2" s="1"/>
  <c r="X104" i="2"/>
  <c r="S104" i="2"/>
  <c r="R104" i="2"/>
  <c r="E94" i="2"/>
  <c r="W94" i="2" s="1"/>
  <c r="X94" i="2"/>
  <c r="Y94" i="2"/>
  <c r="S94" i="2"/>
  <c r="R94" i="2"/>
  <c r="E84" i="2"/>
  <c r="W84" i="2" s="1"/>
  <c r="X84" i="2"/>
  <c r="S84" i="2"/>
  <c r="R84" i="2"/>
  <c r="E74" i="2"/>
  <c r="W74" i="2" s="1"/>
  <c r="R74" i="2"/>
  <c r="E64" i="2"/>
  <c r="W64" i="2" s="1"/>
  <c r="X64" i="2"/>
  <c r="Y64" i="2"/>
  <c r="Z64" i="2"/>
  <c r="S64" i="2"/>
  <c r="T64" i="2"/>
  <c r="U64" i="2"/>
  <c r="R64" i="2"/>
  <c r="E54" i="2"/>
  <c r="W54" i="2" s="1"/>
  <c r="X54" i="2"/>
  <c r="R54" i="2"/>
  <c r="S54" i="2"/>
  <c r="E44" i="2"/>
  <c r="W44" i="2" s="1"/>
  <c r="R44" i="2"/>
  <c r="E34" i="2"/>
  <c r="W34" i="2" s="1"/>
  <c r="X34" i="2"/>
  <c r="S34" i="2"/>
  <c r="R34" i="2"/>
  <c r="E24" i="2"/>
  <c r="W24" i="2" s="1"/>
  <c r="Z24" i="2"/>
  <c r="Y24" i="2"/>
  <c r="U24" i="2"/>
  <c r="X24" i="2"/>
  <c r="S24" i="2"/>
  <c r="T24" i="2"/>
  <c r="R24" i="2"/>
  <c r="E14" i="2"/>
  <c r="W14" i="2" s="1"/>
  <c r="X14" i="2"/>
  <c r="Y14" i="2"/>
  <c r="R14" i="2"/>
  <c r="S14" i="2"/>
  <c r="T14" i="2"/>
  <c r="T591" i="2"/>
  <c r="T588" i="2"/>
  <c r="S559" i="2"/>
  <c r="R547" i="2"/>
  <c r="S531" i="2"/>
  <c r="R507" i="2"/>
  <c r="R477" i="2"/>
  <c r="R466" i="2"/>
  <c r="R452" i="2"/>
  <c r="T404" i="2"/>
  <c r="R395" i="2"/>
  <c r="R357" i="2"/>
  <c r="R175" i="2"/>
  <c r="R166" i="2"/>
  <c r="T156" i="2"/>
  <c r="E2" i="2"/>
  <c r="W2" i="2" s="1"/>
  <c r="X2" i="2"/>
  <c r="Y2" i="2"/>
  <c r="E496" i="2"/>
  <c r="W496" i="2" s="1"/>
  <c r="Y496" i="2"/>
  <c r="X496" i="2"/>
  <c r="S496" i="2"/>
  <c r="T496" i="2"/>
  <c r="E403" i="2"/>
  <c r="W403" i="2" s="1"/>
  <c r="Y403" i="2"/>
  <c r="Z403" i="2"/>
  <c r="R403" i="2"/>
  <c r="S403" i="2"/>
  <c r="X403" i="2"/>
  <c r="U403" i="2"/>
  <c r="E348" i="2"/>
  <c r="W348" i="2" s="1"/>
  <c r="X348" i="2"/>
  <c r="S348" i="2"/>
  <c r="E545" i="2"/>
  <c r="W545" i="2" s="1"/>
  <c r="X545" i="2"/>
  <c r="Y545" i="2"/>
  <c r="Z545" i="2"/>
  <c r="T545" i="2"/>
  <c r="U545" i="2"/>
  <c r="R545" i="2"/>
  <c r="E485" i="2"/>
  <c r="W485" i="2" s="1"/>
  <c r="R485" i="2"/>
  <c r="E402" i="2"/>
  <c r="W402" i="2" s="1"/>
  <c r="Y402" i="2"/>
  <c r="X402" i="2"/>
  <c r="S402" i="2"/>
  <c r="T402" i="2"/>
  <c r="E319" i="2"/>
  <c r="W319" i="2" s="1"/>
  <c r="Y319" i="2"/>
  <c r="X319" i="2"/>
  <c r="S319" i="2"/>
  <c r="R319" i="2"/>
  <c r="T319" i="2"/>
  <c r="E264" i="2"/>
  <c r="W264" i="2" s="1"/>
  <c r="X264" i="2"/>
  <c r="S264" i="2"/>
  <c r="R264" i="2"/>
  <c r="E554" i="2"/>
  <c r="W554" i="2" s="1"/>
  <c r="Z554" i="2"/>
  <c r="X554" i="2"/>
  <c r="Y554" i="2"/>
  <c r="E544" i="2"/>
  <c r="W544" i="2" s="1"/>
  <c r="X544" i="2"/>
  <c r="Y544" i="2"/>
  <c r="Z544" i="2"/>
  <c r="E534" i="2"/>
  <c r="W534" i="2" s="1"/>
  <c r="X534" i="2"/>
  <c r="Y534" i="2"/>
  <c r="Z534" i="2"/>
  <c r="E524" i="2"/>
  <c r="W524" i="2" s="1"/>
  <c r="X524" i="2"/>
  <c r="Y524" i="2"/>
  <c r="Z524" i="2"/>
  <c r="E514" i="2"/>
  <c r="W514" i="2" s="1"/>
  <c r="R514" i="2"/>
  <c r="E504" i="2"/>
  <c r="W504" i="2" s="1"/>
  <c r="X504" i="2"/>
  <c r="R504" i="2"/>
  <c r="S504" i="2"/>
  <c r="E494" i="2"/>
  <c r="W494" i="2" s="1"/>
  <c r="X494" i="2"/>
  <c r="Y494" i="2"/>
  <c r="Z494" i="2"/>
  <c r="R494" i="2"/>
  <c r="S494" i="2"/>
  <c r="U494" i="2"/>
  <c r="E484" i="2"/>
  <c r="W484" i="2" s="1"/>
  <c r="X484" i="2"/>
  <c r="Y484" i="2"/>
  <c r="R484" i="2"/>
  <c r="S484" i="2"/>
  <c r="E474" i="2"/>
  <c r="W474" i="2" s="1"/>
  <c r="X474" i="2"/>
  <c r="Y474" i="2"/>
  <c r="R474" i="2"/>
  <c r="S474" i="2"/>
  <c r="E464" i="2"/>
  <c r="W464" i="2" s="1"/>
  <c r="X464" i="2"/>
  <c r="R464" i="2"/>
  <c r="S464" i="2"/>
  <c r="E454" i="2"/>
  <c r="W454" i="2" s="1"/>
  <c r="R454" i="2"/>
  <c r="Y446" i="2"/>
  <c r="X446" i="2"/>
  <c r="S446" i="2"/>
  <c r="T446" i="2"/>
  <c r="E436" i="2"/>
  <c r="W436" i="2" s="1"/>
  <c r="X436" i="2"/>
  <c r="Y436" i="2"/>
  <c r="S436" i="2"/>
  <c r="T436" i="2"/>
  <c r="E418" i="2"/>
  <c r="W418" i="2" s="1"/>
  <c r="X418" i="2"/>
  <c r="Y418" i="2"/>
  <c r="R418" i="2"/>
  <c r="S418" i="2"/>
  <c r="E409" i="2"/>
  <c r="W409" i="2" s="1"/>
  <c r="X409" i="2"/>
  <c r="Y409" i="2"/>
  <c r="Z409" i="2"/>
  <c r="R409" i="2"/>
  <c r="S409" i="2"/>
  <c r="U409" i="2"/>
  <c r="E392" i="2"/>
  <c r="W392" i="2" s="1"/>
  <c r="Y392" i="2"/>
  <c r="Z392" i="2"/>
  <c r="X392" i="2"/>
  <c r="T392" i="2"/>
  <c r="S392" i="2"/>
  <c r="U392" i="2"/>
  <c r="E382" i="2"/>
  <c r="W382" i="2" s="1"/>
  <c r="R382" i="2"/>
  <c r="E374" i="2"/>
  <c r="W374" i="2" s="1"/>
  <c r="X374" i="2"/>
  <c r="Y374" i="2"/>
  <c r="S374" i="2"/>
  <c r="R374" i="2"/>
  <c r="T374" i="2"/>
  <c r="E365" i="2"/>
  <c r="W365" i="2" s="1"/>
  <c r="Z365" i="2"/>
  <c r="Y365" i="2"/>
  <c r="X365" i="2"/>
  <c r="R365" i="2"/>
  <c r="S365" i="2"/>
  <c r="T365" i="2"/>
  <c r="E355" i="2"/>
  <c r="W355" i="2" s="1"/>
  <c r="X355" i="2"/>
  <c r="R355" i="2"/>
  <c r="E346" i="2"/>
  <c r="W346" i="2" s="1"/>
  <c r="R346" i="2"/>
  <c r="E328" i="2"/>
  <c r="W328" i="2" s="1"/>
  <c r="X328" i="2"/>
  <c r="Y328" i="2"/>
  <c r="S328" i="2"/>
  <c r="T328" i="2"/>
  <c r="E318" i="2"/>
  <c r="W318" i="2" s="1"/>
  <c r="X318" i="2"/>
  <c r="Y318" i="2"/>
  <c r="Z318" i="2"/>
  <c r="S318" i="2"/>
  <c r="T318" i="2"/>
  <c r="R318" i="2"/>
  <c r="E308" i="2"/>
  <c r="W308" i="2" s="1"/>
  <c r="Z308" i="2"/>
  <c r="Y308" i="2"/>
  <c r="T308" i="2"/>
  <c r="U308" i="2"/>
  <c r="X308" i="2"/>
  <c r="R308" i="2"/>
  <c r="S308" i="2"/>
  <c r="E300" i="2"/>
  <c r="W300" i="2" s="1"/>
  <c r="R300" i="2"/>
  <c r="E290" i="2"/>
  <c r="W290" i="2" s="1"/>
  <c r="R290" i="2"/>
  <c r="E281" i="2"/>
  <c r="W281" i="2" s="1"/>
  <c r="R281" i="2"/>
  <c r="E273" i="2"/>
  <c r="W273" i="2" s="1"/>
  <c r="X273" i="2"/>
  <c r="Y273" i="2"/>
  <c r="S273" i="2"/>
  <c r="T273" i="2"/>
  <c r="R273" i="2"/>
  <c r="E263" i="2"/>
  <c r="W263" i="2" s="1"/>
  <c r="X263" i="2"/>
  <c r="R263" i="2"/>
  <c r="S263" i="2"/>
  <c r="E253" i="2"/>
  <c r="W253" i="2" s="1"/>
  <c r="X253" i="2"/>
  <c r="Y253" i="2"/>
  <c r="Z253" i="2"/>
  <c r="U253" i="2"/>
  <c r="R253" i="2"/>
  <c r="S253" i="2"/>
  <c r="T253" i="2"/>
  <c r="E243" i="2"/>
  <c r="W243" i="2" s="1"/>
  <c r="X243" i="2"/>
  <c r="Y243" i="2"/>
  <c r="Z243" i="2"/>
  <c r="U243" i="2"/>
  <c r="R243" i="2"/>
  <c r="S243" i="2"/>
  <c r="T243" i="2"/>
  <c r="E233" i="2"/>
  <c r="W233" i="2" s="1"/>
  <c r="X233" i="2"/>
  <c r="S233" i="2"/>
  <c r="R233" i="2"/>
  <c r="E223" i="2"/>
  <c r="W223" i="2" s="1"/>
  <c r="R223" i="2"/>
  <c r="E213" i="2"/>
  <c r="W213" i="2" s="1"/>
  <c r="X213" i="2"/>
  <c r="Y213" i="2"/>
  <c r="T213" i="2"/>
  <c r="R213" i="2"/>
  <c r="S213" i="2"/>
  <c r="E203" i="2"/>
  <c r="W203" i="2" s="1"/>
  <c r="X203" i="2"/>
  <c r="Y203" i="2"/>
  <c r="Z203" i="2"/>
  <c r="U203" i="2"/>
  <c r="R203" i="2"/>
  <c r="S203" i="2"/>
  <c r="T203" i="2"/>
  <c r="E193" i="2"/>
  <c r="W193" i="2" s="1"/>
  <c r="X193" i="2"/>
  <c r="Y193" i="2"/>
  <c r="Z193" i="2"/>
  <c r="U193" i="2"/>
  <c r="R193" i="2"/>
  <c r="S193" i="2"/>
  <c r="T193" i="2"/>
  <c r="E183" i="2"/>
  <c r="W183" i="2" s="1"/>
  <c r="X183" i="2"/>
  <c r="Y183" i="2"/>
  <c r="T183" i="2"/>
  <c r="R183" i="2"/>
  <c r="E173" i="2"/>
  <c r="W173" i="2" s="1"/>
  <c r="R173" i="2"/>
  <c r="E163" i="2"/>
  <c r="W163" i="2" s="1"/>
  <c r="X163" i="2"/>
  <c r="Y163" i="2"/>
  <c r="T163" i="2"/>
  <c r="R163" i="2"/>
  <c r="S163" i="2"/>
  <c r="E153" i="2"/>
  <c r="W153" i="2" s="1"/>
  <c r="X153" i="2"/>
  <c r="Y153" i="2"/>
  <c r="R153" i="2"/>
  <c r="S153" i="2"/>
  <c r="T153" i="2"/>
  <c r="E143" i="2"/>
  <c r="W143" i="2" s="1"/>
  <c r="X143" i="2"/>
  <c r="Y143" i="2"/>
  <c r="T143" i="2"/>
  <c r="S143" i="2"/>
  <c r="R143" i="2"/>
  <c r="E133" i="2"/>
  <c r="W133" i="2" s="1"/>
  <c r="R133" i="2"/>
  <c r="E123" i="2"/>
  <c r="W123" i="2" s="1"/>
  <c r="X123" i="2"/>
  <c r="Y123" i="2"/>
  <c r="T123" i="2"/>
  <c r="S123" i="2"/>
  <c r="R123" i="2"/>
  <c r="E113" i="2"/>
  <c r="W113" i="2" s="1"/>
  <c r="X113" i="2"/>
  <c r="Y113" i="2"/>
  <c r="Z113" i="2"/>
  <c r="T113" i="2"/>
  <c r="U113" i="2"/>
  <c r="R113" i="2"/>
  <c r="S113" i="2"/>
  <c r="E103" i="2"/>
  <c r="W103" i="2" s="1"/>
  <c r="X103" i="2"/>
  <c r="Y103" i="2"/>
  <c r="Z103" i="2"/>
  <c r="T103" i="2"/>
  <c r="U103" i="2"/>
  <c r="R103" i="2"/>
  <c r="S103" i="2"/>
  <c r="E93" i="2"/>
  <c r="W93" i="2" s="1"/>
  <c r="X93" i="2"/>
  <c r="Y93" i="2"/>
  <c r="T93" i="2"/>
  <c r="S93" i="2"/>
  <c r="R93" i="2"/>
  <c r="E83" i="2"/>
  <c r="W83" i="2" s="1"/>
  <c r="X83" i="2"/>
  <c r="Y83" i="2"/>
  <c r="Z83" i="2"/>
  <c r="T83" i="2"/>
  <c r="U83" i="2"/>
  <c r="S83" i="2"/>
  <c r="R83" i="2"/>
  <c r="E73" i="2"/>
  <c r="W73" i="2" s="1"/>
  <c r="X73" i="2"/>
  <c r="Y73" i="2"/>
  <c r="T73" i="2"/>
  <c r="R73" i="2"/>
  <c r="S73" i="2"/>
  <c r="E63" i="2"/>
  <c r="W63" i="2" s="1"/>
  <c r="R63" i="2"/>
  <c r="E53" i="2"/>
  <c r="W53" i="2" s="1"/>
  <c r="X53" i="2"/>
  <c r="R53" i="2"/>
  <c r="S53" i="2"/>
  <c r="E43" i="2"/>
  <c r="W43" i="2" s="1"/>
  <c r="X43" i="2"/>
  <c r="Y43" i="2"/>
  <c r="R43" i="2"/>
  <c r="T43" i="2"/>
  <c r="S43" i="2"/>
  <c r="E33" i="2"/>
  <c r="W33" i="2" s="1"/>
  <c r="R33" i="2"/>
  <c r="E23" i="2"/>
  <c r="W23" i="2" s="1"/>
  <c r="R23" i="2"/>
  <c r="E13" i="2"/>
  <c r="W13" i="2" s="1"/>
  <c r="X13" i="2"/>
  <c r="R13" i="2"/>
  <c r="S13" i="2"/>
  <c r="E3" i="2"/>
  <c r="W3" i="2" s="1"/>
  <c r="X3" i="2"/>
  <c r="R3" i="2"/>
  <c r="S3" i="2"/>
  <c r="S594" i="2"/>
  <c r="S591" i="2"/>
  <c r="R577" i="2"/>
  <c r="T571" i="2"/>
  <c r="U568" i="2"/>
  <c r="R562" i="2"/>
  <c r="R537" i="2"/>
  <c r="S534" i="2"/>
  <c r="S524" i="2"/>
  <c r="S521" i="2"/>
  <c r="T484" i="2"/>
  <c r="R447" i="2"/>
  <c r="T418" i="2"/>
  <c r="T403" i="2"/>
  <c r="R337" i="2"/>
  <c r="R293" i="2"/>
  <c r="R270" i="2"/>
  <c r="E566" i="2"/>
  <c r="W566" i="2" s="1"/>
  <c r="Y566" i="2"/>
  <c r="X566" i="2"/>
  <c r="E516" i="2"/>
  <c r="W516" i="2" s="1"/>
  <c r="X516" i="2"/>
  <c r="E420" i="2"/>
  <c r="W420" i="2" s="1"/>
  <c r="X420" i="2"/>
  <c r="Y420" i="2"/>
  <c r="Z420" i="2"/>
  <c r="T420" i="2"/>
  <c r="U420" i="2"/>
  <c r="R420" i="2"/>
  <c r="E320" i="2"/>
  <c r="W320" i="2" s="1"/>
  <c r="X320" i="2"/>
  <c r="Y320" i="2"/>
  <c r="R320" i="2"/>
  <c r="T320" i="2"/>
  <c r="E575" i="2"/>
  <c r="W575" i="2" s="1"/>
  <c r="X575" i="2"/>
  <c r="R575" i="2"/>
  <c r="E505" i="2"/>
  <c r="W505" i="2" s="1"/>
  <c r="X505" i="2"/>
  <c r="R505" i="2"/>
  <c r="E419" i="2"/>
  <c r="W419" i="2" s="1"/>
  <c r="X419" i="2"/>
  <c r="Y419" i="2"/>
  <c r="R419" i="2"/>
  <c r="S419" i="2"/>
  <c r="E338" i="2"/>
  <c r="W338" i="2" s="1"/>
  <c r="Y338" i="2"/>
  <c r="X338" i="2"/>
  <c r="R338" i="2"/>
  <c r="S338" i="2"/>
  <c r="T338" i="2"/>
  <c r="E291" i="2"/>
  <c r="W291" i="2" s="1"/>
  <c r="X291" i="2"/>
  <c r="R291" i="2"/>
  <c r="S291" i="2"/>
  <c r="E564" i="2"/>
  <c r="W564" i="2" s="1"/>
  <c r="Z564" i="2"/>
  <c r="X564" i="2"/>
  <c r="Y564" i="2"/>
  <c r="E553" i="2"/>
  <c r="W553" i="2" s="1"/>
  <c r="X553" i="2"/>
  <c r="Y553" i="2"/>
  <c r="Z553" i="2"/>
  <c r="R553" i="2"/>
  <c r="S553" i="2"/>
  <c r="E543" i="2"/>
  <c r="W543" i="2" s="1"/>
  <c r="X543" i="2"/>
  <c r="R543" i="2"/>
  <c r="S543" i="2"/>
  <c r="E533" i="2"/>
  <c r="W533" i="2" s="1"/>
  <c r="Y533" i="2"/>
  <c r="X533" i="2"/>
  <c r="R533" i="2"/>
  <c r="S533" i="2"/>
  <c r="Z533" i="2"/>
  <c r="E523" i="2"/>
  <c r="W523" i="2" s="1"/>
  <c r="R523" i="2"/>
  <c r="E513" i="2"/>
  <c r="W513" i="2" s="1"/>
  <c r="X513" i="2"/>
  <c r="R513" i="2"/>
  <c r="S513" i="2"/>
  <c r="E503" i="2"/>
  <c r="W503" i="2" s="1"/>
  <c r="X503" i="2"/>
  <c r="R503" i="2"/>
  <c r="S503" i="2"/>
  <c r="E493" i="2"/>
  <c r="W493" i="2" s="1"/>
  <c r="Y493" i="2"/>
  <c r="Z493" i="2"/>
  <c r="X493" i="2"/>
  <c r="R493" i="2"/>
  <c r="S493" i="2"/>
  <c r="U493" i="2"/>
  <c r="E483" i="2"/>
  <c r="W483" i="2" s="1"/>
  <c r="R483" i="2"/>
  <c r="E473" i="2"/>
  <c r="W473" i="2" s="1"/>
  <c r="Y473" i="2"/>
  <c r="Z473" i="2"/>
  <c r="R473" i="2"/>
  <c r="S473" i="2"/>
  <c r="U473" i="2"/>
  <c r="X473" i="2"/>
  <c r="E463" i="2"/>
  <c r="W463" i="2" s="1"/>
  <c r="X463" i="2"/>
  <c r="R463" i="2"/>
  <c r="S463" i="2"/>
  <c r="E453" i="2"/>
  <c r="W453" i="2" s="1"/>
  <c r="Y453" i="2"/>
  <c r="Z453" i="2"/>
  <c r="R453" i="2"/>
  <c r="S453" i="2"/>
  <c r="U453" i="2"/>
  <c r="X453" i="2"/>
  <c r="E445" i="2"/>
  <c r="W445" i="2" s="1"/>
  <c r="X445" i="2"/>
  <c r="Y445" i="2"/>
  <c r="Z445" i="2"/>
  <c r="T445" i="2"/>
  <c r="U445" i="2"/>
  <c r="R445" i="2"/>
  <c r="E435" i="2"/>
  <c r="W435" i="2" s="1"/>
  <c r="R435" i="2"/>
  <c r="E417" i="2"/>
  <c r="W417" i="2" s="1"/>
  <c r="Y417" i="2"/>
  <c r="X417" i="2"/>
  <c r="Z417" i="2"/>
  <c r="S417" i="2"/>
  <c r="T417" i="2"/>
  <c r="E408" i="2"/>
  <c r="W408" i="2" s="1"/>
  <c r="X408" i="2"/>
  <c r="Y408" i="2"/>
  <c r="R408" i="2"/>
  <c r="S408" i="2"/>
  <c r="U408" i="2"/>
  <c r="Z408" i="2"/>
  <c r="X401" i="2"/>
  <c r="S401" i="2"/>
  <c r="E391" i="2"/>
  <c r="W391" i="2" s="1"/>
  <c r="X391" i="2"/>
  <c r="Y391" i="2"/>
  <c r="Z391" i="2"/>
  <c r="U391" i="2"/>
  <c r="S391" i="2"/>
  <c r="T391" i="2"/>
  <c r="E381" i="2"/>
  <c r="W381" i="2" s="1"/>
  <c r="R381" i="2"/>
  <c r="X381" i="2"/>
  <c r="E373" i="2"/>
  <c r="W373" i="2" s="1"/>
  <c r="Y373" i="2"/>
  <c r="Z373" i="2"/>
  <c r="X373" i="2"/>
  <c r="R373" i="2"/>
  <c r="S373" i="2"/>
  <c r="T373" i="2"/>
  <c r="E364" i="2"/>
  <c r="W364" i="2" s="1"/>
  <c r="R364" i="2"/>
  <c r="E354" i="2"/>
  <c r="W354" i="2" s="1"/>
  <c r="Z354" i="2"/>
  <c r="Y354" i="2"/>
  <c r="X354" i="2"/>
  <c r="S354" i="2"/>
  <c r="T354" i="2"/>
  <c r="U354" i="2"/>
  <c r="E345" i="2"/>
  <c r="W345" i="2" s="1"/>
  <c r="X345" i="2"/>
  <c r="Y345" i="2"/>
  <c r="Z345" i="2"/>
  <c r="R345" i="2"/>
  <c r="S345" i="2"/>
  <c r="T345" i="2"/>
  <c r="E336" i="2"/>
  <c r="W336" i="2" s="1"/>
  <c r="X336" i="2"/>
  <c r="Y336" i="2"/>
  <c r="Z336" i="2"/>
  <c r="U336" i="2"/>
  <c r="S336" i="2"/>
  <c r="T336" i="2"/>
  <c r="E327" i="2"/>
  <c r="W327" i="2" s="1"/>
  <c r="Y327" i="2"/>
  <c r="Z327" i="2"/>
  <c r="X327" i="2"/>
  <c r="S327" i="2"/>
  <c r="T327" i="2"/>
  <c r="R327" i="2"/>
  <c r="U327" i="2"/>
  <c r="E317" i="2"/>
  <c r="W317" i="2" s="1"/>
  <c r="X317" i="2"/>
  <c r="S317" i="2"/>
  <c r="E307" i="2"/>
  <c r="W307" i="2" s="1"/>
  <c r="R307" i="2"/>
  <c r="E299" i="2"/>
  <c r="W299" i="2" s="1"/>
  <c r="X299" i="2"/>
  <c r="Y299" i="2"/>
  <c r="Z299" i="2"/>
  <c r="S299" i="2"/>
  <c r="U299" i="2"/>
  <c r="T299" i="2"/>
  <c r="E289" i="2"/>
  <c r="W289" i="2" s="1"/>
  <c r="R289" i="2"/>
  <c r="E280" i="2"/>
  <c r="W280" i="2" s="1"/>
  <c r="Y280" i="2"/>
  <c r="X280" i="2"/>
  <c r="R280" i="2"/>
  <c r="S280" i="2"/>
  <c r="E272" i="2"/>
  <c r="W272" i="2" s="1"/>
  <c r="X272" i="2"/>
  <c r="R272" i="2"/>
  <c r="S272" i="2"/>
  <c r="E262" i="2"/>
  <c r="W262" i="2" s="1"/>
  <c r="Y262" i="2"/>
  <c r="X262" i="2"/>
  <c r="T262" i="2"/>
  <c r="R262" i="2"/>
  <c r="E252" i="2"/>
  <c r="W252" i="2" s="1"/>
  <c r="X252" i="2"/>
  <c r="Y252" i="2"/>
  <c r="R252" i="2"/>
  <c r="S252" i="2"/>
  <c r="T252" i="2"/>
  <c r="E242" i="2"/>
  <c r="W242" i="2" s="1"/>
  <c r="X242" i="2"/>
  <c r="S242" i="2"/>
  <c r="R242" i="2"/>
  <c r="E232" i="2"/>
  <c r="W232" i="2" s="1"/>
  <c r="X232" i="2"/>
  <c r="Y232" i="2"/>
  <c r="S232" i="2"/>
  <c r="T232" i="2"/>
  <c r="R232" i="2"/>
  <c r="E222" i="2"/>
  <c r="W222" i="2" s="1"/>
  <c r="X222" i="2"/>
  <c r="Y222" i="2"/>
  <c r="Z222" i="2"/>
  <c r="R222" i="2"/>
  <c r="S222" i="2"/>
  <c r="T222" i="2"/>
  <c r="U222" i="2"/>
  <c r="E212" i="2"/>
  <c r="W212" i="2" s="1"/>
  <c r="X212" i="2"/>
  <c r="R212" i="2"/>
  <c r="S212" i="2"/>
  <c r="E202" i="2"/>
  <c r="W202" i="2" s="1"/>
  <c r="X202" i="2"/>
  <c r="R202" i="2"/>
  <c r="S202" i="2"/>
  <c r="E192" i="2"/>
  <c r="W192" i="2" s="1"/>
  <c r="Y192" i="2"/>
  <c r="X192" i="2"/>
  <c r="Z192" i="2"/>
  <c r="U192" i="2"/>
  <c r="R192" i="2"/>
  <c r="T192" i="2"/>
  <c r="S192" i="2"/>
  <c r="E182" i="2"/>
  <c r="W182" i="2" s="1"/>
  <c r="X182" i="2"/>
  <c r="Y182" i="2"/>
  <c r="R182" i="2"/>
  <c r="T182" i="2"/>
  <c r="S182" i="2"/>
  <c r="E172" i="2"/>
  <c r="W172" i="2" s="1"/>
  <c r="X172" i="2"/>
  <c r="Y172" i="2"/>
  <c r="Z172" i="2"/>
  <c r="U172" i="2"/>
  <c r="R172" i="2"/>
  <c r="S172" i="2"/>
  <c r="T172" i="2"/>
  <c r="E162" i="2"/>
  <c r="W162" i="2" s="1"/>
  <c r="R162" i="2"/>
  <c r="E152" i="2"/>
  <c r="W152" i="2" s="1"/>
  <c r="Y152" i="2"/>
  <c r="Z152" i="2"/>
  <c r="X152" i="2"/>
  <c r="U152" i="2"/>
  <c r="R152" i="2"/>
  <c r="T152" i="2"/>
  <c r="E142" i="2"/>
  <c r="W142" i="2" s="1"/>
  <c r="Z142" i="2"/>
  <c r="X142" i="2"/>
  <c r="Y142" i="2"/>
  <c r="U142" i="2"/>
  <c r="S142" i="2"/>
  <c r="T142" i="2"/>
  <c r="R142" i="2"/>
  <c r="E132" i="2"/>
  <c r="W132" i="2" s="1"/>
  <c r="Z132" i="2"/>
  <c r="X132" i="2"/>
  <c r="Y132" i="2"/>
  <c r="U132" i="2"/>
  <c r="R132" i="2"/>
  <c r="S132" i="2"/>
  <c r="T132" i="2"/>
  <c r="E122" i="2"/>
  <c r="W122" i="2" s="1"/>
  <c r="X122" i="2"/>
  <c r="Y122" i="2"/>
  <c r="R122" i="2"/>
  <c r="S122" i="2"/>
  <c r="T122" i="2"/>
  <c r="E112" i="2"/>
  <c r="W112" i="2" s="1"/>
  <c r="X112" i="2"/>
  <c r="Y112" i="2"/>
  <c r="R112" i="2"/>
  <c r="S112" i="2"/>
  <c r="T112" i="2"/>
  <c r="E102" i="2"/>
  <c r="W102" i="2" s="1"/>
  <c r="X102" i="2"/>
  <c r="R102" i="2"/>
  <c r="S102" i="2"/>
  <c r="E92" i="2"/>
  <c r="W92" i="2" s="1"/>
  <c r="Y92" i="2"/>
  <c r="X92" i="2"/>
  <c r="R92" i="2"/>
  <c r="S92" i="2"/>
  <c r="T92" i="2"/>
  <c r="E82" i="2"/>
  <c r="W82" i="2" s="1"/>
  <c r="R82" i="2"/>
  <c r="E72" i="2"/>
  <c r="W72" i="2" s="1"/>
  <c r="X72" i="2"/>
  <c r="R72" i="2"/>
  <c r="S72" i="2"/>
  <c r="E62" i="2"/>
  <c r="W62" i="2" s="1"/>
  <c r="Z62" i="2"/>
  <c r="X62" i="2"/>
  <c r="S62" i="2"/>
  <c r="Y62" i="2"/>
  <c r="U62" i="2"/>
  <c r="T62" i="2"/>
  <c r="R62" i="2"/>
  <c r="E52" i="2"/>
  <c r="W52" i="2" s="1"/>
  <c r="X52" i="2"/>
  <c r="S52" i="2"/>
  <c r="R52" i="2"/>
  <c r="E42" i="2"/>
  <c r="W42" i="2" s="1"/>
  <c r="X42" i="2"/>
  <c r="S42" i="2"/>
  <c r="Y42" i="2"/>
  <c r="R42" i="2"/>
  <c r="T42" i="2"/>
  <c r="E32" i="2"/>
  <c r="W32" i="2" s="1"/>
  <c r="Y32" i="2"/>
  <c r="X32" i="2"/>
  <c r="S32" i="2"/>
  <c r="T32" i="2"/>
  <c r="R32" i="2"/>
  <c r="E22" i="2"/>
  <c r="W22" i="2" s="1"/>
  <c r="Z22" i="2"/>
  <c r="Y22" i="2"/>
  <c r="X22" i="2"/>
  <c r="S22" i="2"/>
  <c r="T22" i="2"/>
  <c r="R22" i="2"/>
  <c r="U22" i="2"/>
  <c r="E12" i="2"/>
  <c r="W12" i="2" s="1"/>
  <c r="R12" i="2"/>
  <c r="R574" i="2"/>
  <c r="S571" i="2"/>
  <c r="U564" i="2"/>
  <c r="T549" i="2"/>
  <c r="R534" i="2"/>
  <c r="S527" i="2"/>
  <c r="R524" i="2"/>
  <c r="U487" i="2"/>
  <c r="R436" i="2"/>
  <c r="U417" i="2"/>
  <c r="U373" i="2"/>
  <c r="T366" i="2"/>
  <c r="R353" i="2"/>
  <c r="R336" i="2"/>
  <c r="R329" i="2"/>
  <c r="U318" i="2"/>
  <c r="R205" i="2"/>
  <c r="R187" i="2"/>
  <c r="R90" i="2"/>
  <c r="E556" i="2"/>
  <c r="W556" i="2" s="1"/>
  <c r="Y556" i="2"/>
  <c r="X556" i="2"/>
  <c r="Z556" i="2"/>
  <c r="E486" i="2"/>
  <c r="W486" i="2" s="1"/>
  <c r="X486" i="2"/>
  <c r="S486" i="2"/>
  <c r="E429" i="2"/>
  <c r="W429" i="2" s="1"/>
  <c r="X429" i="2"/>
  <c r="Y429" i="2"/>
  <c r="Z429" i="2"/>
  <c r="R429" i="2"/>
  <c r="S429" i="2"/>
  <c r="U429" i="2"/>
  <c r="Y275" i="2"/>
  <c r="Z275" i="2"/>
  <c r="X275" i="2"/>
  <c r="S275" i="2"/>
  <c r="T275" i="2"/>
  <c r="U275" i="2"/>
  <c r="E525" i="2"/>
  <c r="W525" i="2" s="1"/>
  <c r="X525" i="2"/>
  <c r="Y525" i="2"/>
  <c r="T525" i="2"/>
  <c r="Z525" i="2"/>
  <c r="U525" i="2"/>
  <c r="R525" i="2"/>
  <c r="E437" i="2"/>
  <c r="W437" i="2" s="1"/>
  <c r="Y437" i="2"/>
  <c r="X437" i="2"/>
  <c r="S437" i="2"/>
  <c r="T437" i="2"/>
  <c r="E347" i="2"/>
  <c r="W347" i="2" s="1"/>
  <c r="Y347" i="2"/>
  <c r="X347" i="2"/>
  <c r="S347" i="2"/>
  <c r="T347" i="2"/>
  <c r="R347" i="2"/>
  <c r="X301" i="2"/>
  <c r="R301" i="2"/>
  <c r="E594" i="2"/>
  <c r="W594" i="2" s="1"/>
  <c r="X594" i="2"/>
  <c r="E563" i="2"/>
  <c r="W563" i="2" s="1"/>
  <c r="X563" i="2"/>
  <c r="Y563" i="2"/>
  <c r="Z563" i="2"/>
  <c r="R563" i="2"/>
  <c r="S563" i="2"/>
  <c r="E592" i="2"/>
  <c r="W592" i="2" s="1"/>
  <c r="X592" i="2"/>
  <c r="Y592" i="2"/>
  <c r="T592" i="2"/>
  <c r="E582" i="2"/>
  <c r="W582" i="2" s="1"/>
  <c r="X582" i="2"/>
  <c r="E572" i="2"/>
  <c r="W572" i="2" s="1"/>
  <c r="X572" i="2"/>
  <c r="E552" i="2"/>
  <c r="W552" i="2" s="1"/>
  <c r="X552" i="2"/>
  <c r="E542" i="2"/>
  <c r="W542" i="2" s="1"/>
  <c r="X542" i="2"/>
  <c r="Y542" i="2"/>
  <c r="Z542" i="2"/>
  <c r="T542" i="2"/>
  <c r="E532" i="2"/>
  <c r="W532" i="2" s="1"/>
  <c r="X532" i="2"/>
  <c r="Y532" i="2"/>
  <c r="Z532" i="2"/>
  <c r="T532" i="2"/>
  <c r="E522" i="2"/>
  <c r="W522" i="2" s="1"/>
  <c r="X522" i="2"/>
  <c r="Y522" i="2"/>
  <c r="T522" i="2"/>
  <c r="E502" i="2"/>
  <c r="W502" i="2" s="1"/>
  <c r="X502" i="2"/>
  <c r="S502" i="2"/>
  <c r="E492" i="2"/>
  <c r="W492" i="2" s="1"/>
  <c r="X492" i="2"/>
  <c r="Y492" i="2"/>
  <c r="S492" i="2"/>
  <c r="T492" i="2"/>
  <c r="E472" i="2"/>
  <c r="W472" i="2" s="1"/>
  <c r="X472" i="2"/>
  <c r="S472" i="2"/>
  <c r="E462" i="2"/>
  <c r="W462" i="2" s="1"/>
  <c r="X462" i="2"/>
  <c r="Y462" i="2"/>
  <c r="Z462" i="2"/>
  <c r="S462" i="2"/>
  <c r="T462" i="2"/>
  <c r="E444" i="2"/>
  <c r="W444" i="2" s="1"/>
  <c r="X444" i="2"/>
  <c r="R444" i="2"/>
  <c r="S444" i="2"/>
  <c r="E434" i="2"/>
  <c r="W434" i="2" s="1"/>
  <c r="X434" i="2"/>
  <c r="Y434" i="2"/>
  <c r="R434" i="2"/>
  <c r="S434" i="2"/>
  <c r="X426" i="2"/>
  <c r="Y426" i="2"/>
  <c r="S426" i="2"/>
  <c r="T426" i="2"/>
  <c r="E416" i="2"/>
  <c r="W416" i="2" s="1"/>
  <c r="X416" i="2"/>
  <c r="Y416" i="2"/>
  <c r="Z416" i="2"/>
  <c r="S416" i="2"/>
  <c r="T416" i="2"/>
  <c r="U416" i="2"/>
  <c r="E407" i="2"/>
  <c r="W407" i="2" s="1"/>
  <c r="Y407" i="2"/>
  <c r="X407" i="2"/>
  <c r="S407" i="2"/>
  <c r="T407" i="2"/>
  <c r="E400" i="2"/>
  <c r="W400" i="2" s="1"/>
  <c r="X400" i="2"/>
  <c r="R400" i="2"/>
  <c r="E390" i="2"/>
  <c r="W390" i="2" s="1"/>
  <c r="X390" i="2"/>
  <c r="R390" i="2"/>
  <c r="S390" i="2"/>
  <c r="E380" i="2"/>
  <c r="W380" i="2" s="1"/>
  <c r="E372" i="2"/>
  <c r="W372" i="2" s="1"/>
  <c r="X372" i="2"/>
  <c r="S372" i="2"/>
  <c r="E363" i="2"/>
  <c r="W363" i="2" s="1"/>
  <c r="X363" i="2"/>
  <c r="Y363" i="2"/>
  <c r="Z363" i="2"/>
  <c r="S363" i="2"/>
  <c r="T363" i="2"/>
  <c r="E344" i="2"/>
  <c r="W344" i="2" s="1"/>
  <c r="X344" i="2"/>
  <c r="Y344" i="2"/>
  <c r="S344" i="2"/>
  <c r="R344" i="2"/>
  <c r="T344" i="2"/>
  <c r="E335" i="2"/>
  <c r="W335" i="2" s="1"/>
  <c r="X335" i="2"/>
  <c r="Y335" i="2"/>
  <c r="R335" i="2"/>
  <c r="S335" i="2"/>
  <c r="T335" i="2"/>
  <c r="E316" i="2"/>
  <c r="W316" i="2" s="1"/>
  <c r="Z316" i="2"/>
  <c r="X316" i="2"/>
  <c r="Y316" i="2"/>
  <c r="U316" i="2"/>
  <c r="R316" i="2"/>
  <c r="S316" i="2"/>
  <c r="T316" i="2"/>
  <c r="E306" i="2"/>
  <c r="W306" i="2" s="1"/>
  <c r="R306" i="2"/>
  <c r="E298" i="2"/>
  <c r="W298" i="2" s="1"/>
  <c r="X298" i="2"/>
  <c r="S298" i="2"/>
  <c r="E288" i="2"/>
  <c r="W288" i="2" s="1"/>
  <c r="X288" i="2"/>
  <c r="S288" i="2"/>
  <c r="R288" i="2"/>
  <c r="E271" i="2"/>
  <c r="W271" i="2" s="1"/>
  <c r="X271" i="2"/>
  <c r="Y271" i="2"/>
  <c r="Z271" i="2"/>
  <c r="S271" i="2"/>
  <c r="U271" i="2"/>
  <c r="R271" i="2"/>
  <c r="E261" i="2"/>
  <c r="W261" i="2" s="1"/>
  <c r="R261" i="2"/>
  <c r="E251" i="2"/>
  <c r="W251" i="2" s="1"/>
  <c r="X251" i="2"/>
  <c r="S251" i="2"/>
  <c r="R251" i="2"/>
  <c r="E241" i="2"/>
  <c r="W241" i="2" s="1"/>
  <c r="R241" i="2"/>
  <c r="E231" i="2"/>
  <c r="W231" i="2" s="1"/>
  <c r="Z231" i="2"/>
  <c r="X231" i="2"/>
  <c r="Y231" i="2"/>
  <c r="S231" i="2"/>
  <c r="U231" i="2"/>
  <c r="T231" i="2"/>
  <c r="R231" i="2"/>
  <c r="E221" i="2"/>
  <c r="W221" i="2" s="1"/>
  <c r="Y221" i="2"/>
  <c r="Z221" i="2"/>
  <c r="S221" i="2"/>
  <c r="X221" i="2"/>
  <c r="U221" i="2"/>
  <c r="T221" i="2"/>
  <c r="R221" i="2"/>
  <c r="E211" i="2"/>
  <c r="W211" i="2" s="1"/>
  <c r="X211" i="2"/>
  <c r="S211" i="2"/>
  <c r="R211" i="2"/>
  <c r="E201" i="2"/>
  <c r="W201" i="2" s="1"/>
  <c r="R201" i="2"/>
  <c r="E191" i="2"/>
  <c r="W191" i="2" s="1"/>
  <c r="Z191" i="2"/>
  <c r="S191" i="2"/>
  <c r="U191" i="2"/>
  <c r="X191" i="2"/>
  <c r="Y191" i="2"/>
  <c r="T191" i="2"/>
  <c r="R191" i="2"/>
  <c r="E181" i="2"/>
  <c r="W181" i="2" s="1"/>
  <c r="R181" i="2"/>
  <c r="E171" i="2"/>
  <c r="W171" i="2" s="1"/>
  <c r="X171" i="2"/>
  <c r="Y171" i="2"/>
  <c r="Z171" i="2"/>
  <c r="S171" i="2"/>
  <c r="U171" i="2"/>
  <c r="T171" i="2"/>
  <c r="E161" i="2"/>
  <c r="W161" i="2" s="1"/>
  <c r="Y161" i="2"/>
  <c r="X161" i="2"/>
  <c r="S161" i="2"/>
  <c r="T161" i="2"/>
  <c r="R161" i="2"/>
  <c r="E151" i="2"/>
  <c r="W151" i="2" s="1"/>
  <c r="X151" i="2"/>
  <c r="Y151" i="2"/>
  <c r="Z151" i="2"/>
  <c r="S151" i="2"/>
  <c r="U151" i="2"/>
  <c r="T151" i="2"/>
  <c r="R151" i="2"/>
  <c r="E141" i="2"/>
  <c r="W141" i="2" s="1"/>
  <c r="X141" i="2"/>
  <c r="R141" i="2"/>
  <c r="S141" i="2"/>
  <c r="E131" i="2"/>
  <c r="W131" i="2" s="1"/>
  <c r="X131" i="2"/>
  <c r="Y131" i="2"/>
  <c r="Z131" i="2"/>
  <c r="R131" i="2"/>
  <c r="S131" i="2"/>
  <c r="U131" i="2"/>
  <c r="T131" i="2"/>
  <c r="E121" i="2"/>
  <c r="W121" i="2" s="1"/>
  <c r="X121" i="2"/>
  <c r="Y121" i="2"/>
  <c r="R121" i="2"/>
  <c r="S121" i="2"/>
  <c r="T121" i="2"/>
  <c r="E111" i="2"/>
  <c r="W111" i="2" s="1"/>
  <c r="X111" i="2"/>
  <c r="Y111" i="2"/>
  <c r="R111" i="2"/>
  <c r="S111" i="2"/>
  <c r="E101" i="2"/>
  <c r="W101" i="2" s="1"/>
  <c r="X101" i="2"/>
  <c r="Y101" i="2"/>
  <c r="Z101" i="2"/>
  <c r="R101" i="2"/>
  <c r="S101" i="2"/>
  <c r="U101" i="2"/>
  <c r="T101" i="2"/>
  <c r="E91" i="2"/>
  <c r="W91" i="2" s="1"/>
  <c r="X91" i="2"/>
  <c r="R91" i="2"/>
  <c r="S91" i="2"/>
  <c r="E81" i="2"/>
  <c r="W81" i="2" s="1"/>
  <c r="X81" i="2"/>
  <c r="R81" i="2"/>
  <c r="S81" i="2"/>
  <c r="E71" i="2"/>
  <c r="W71" i="2" s="1"/>
  <c r="R71" i="2"/>
  <c r="E61" i="2"/>
  <c r="W61" i="2" s="1"/>
  <c r="X61" i="2"/>
  <c r="R61" i="2"/>
  <c r="S61" i="2"/>
  <c r="E51" i="2"/>
  <c r="W51" i="2" s="1"/>
  <c r="X51" i="2"/>
  <c r="Y51" i="2"/>
  <c r="R51" i="2"/>
  <c r="S51" i="2"/>
  <c r="T51" i="2"/>
  <c r="E41" i="2"/>
  <c r="W41" i="2" s="1"/>
  <c r="X41" i="2"/>
  <c r="Y41" i="2"/>
  <c r="Z41" i="2"/>
  <c r="U41" i="2"/>
  <c r="T41" i="2"/>
  <c r="R41" i="2"/>
  <c r="S41" i="2"/>
  <c r="E31" i="2"/>
  <c r="W31" i="2" s="1"/>
  <c r="Y31" i="2"/>
  <c r="Z31" i="2"/>
  <c r="X31" i="2"/>
  <c r="R31" i="2"/>
  <c r="T31" i="2"/>
  <c r="S31" i="2"/>
  <c r="U31" i="2"/>
  <c r="E21" i="2"/>
  <c r="W21" i="2" s="1"/>
  <c r="X21" i="2"/>
  <c r="R21" i="2"/>
  <c r="S21" i="2"/>
  <c r="E11" i="2"/>
  <c r="W11" i="2" s="1"/>
  <c r="X11" i="2"/>
  <c r="Y11" i="2"/>
  <c r="Z11" i="2"/>
  <c r="S11" i="2"/>
  <c r="T11" i="2"/>
  <c r="U11" i="2"/>
  <c r="R11" i="2"/>
  <c r="R2" i="2"/>
  <c r="U584" i="2"/>
  <c r="R582" i="2"/>
  <c r="T564" i="2"/>
  <c r="R552" i="2"/>
  <c r="S549" i="2"/>
  <c r="S542" i="2"/>
  <c r="U533" i="2"/>
  <c r="R527" i="2"/>
  <c r="S517" i="2"/>
  <c r="R502" i="2"/>
  <c r="R497" i="2"/>
  <c r="R487" i="2"/>
  <c r="R446" i="2"/>
  <c r="R417" i="2"/>
  <c r="R407" i="2"/>
  <c r="R402" i="2"/>
  <c r="R392" i="2"/>
  <c r="U365" i="2"/>
  <c r="E536" i="2"/>
  <c r="W536" i="2" s="1"/>
  <c r="X536" i="2"/>
  <c r="E411" i="2"/>
  <c r="W411" i="2" s="1"/>
  <c r="Z411" i="2"/>
  <c r="X411" i="2"/>
  <c r="Y411" i="2"/>
  <c r="S411" i="2"/>
  <c r="T411" i="2"/>
  <c r="U411" i="2"/>
  <c r="E283" i="2"/>
  <c r="W283" i="2" s="1"/>
  <c r="X283" i="2"/>
  <c r="Y283" i="2"/>
  <c r="R283" i="2"/>
  <c r="T283" i="2"/>
  <c r="E515" i="2"/>
  <c r="W515" i="2" s="1"/>
  <c r="X515" i="2"/>
  <c r="Y515" i="2"/>
  <c r="T515" i="2"/>
  <c r="R515" i="2"/>
  <c r="E393" i="2"/>
  <c r="W393" i="2" s="1"/>
  <c r="X393" i="2"/>
  <c r="Y393" i="2"/>
  <c r="Z393" i="2"/>
  <c r="S393" i="2"/>
  <c r="T393" i="2"/>
  <c r="U393" i="2"/>
  <c r="E254" i="2"/>
  <c r="W254" i="2" s="1"/>
  <c r="X254" i="2"/>
  <c r="Y254" i="2"/>
  <c r="Z254" i="2"/>
  <c r="S254" i="2"/>
  <c r="R254" i="2"/>
  <c r="U254" i="2"/>
  <c r="T254" i="2"/>
  <c r="E561" i="2"/>
  <c r="W561" i="2" s="1"/>
  <c r="Y561" i="2"/>
  <c r="X561" i="2"/>
  <c r="E521" i="2"/>
  <c r="W521" i="2" s="1"/>
  <c r="X521" i="2"/>
  <c r="E481" i="2"/>
  <c r="W481" i="2" s="1"/>
  <c r="X481" i="2"/>
  <c r="S481" i="2"/>
  <c r="E461" i="2"/>
  <c r="W461" i="2" s="1"/>
  <c r="Y461" i="2"/>
  <c r="Z461" i="2"/>
  <c r="X461" i="2"/>
  <c r="S461" i="2"/>
  <c r="T461" i="2"/>
  <c r="U461" i="2"/>
  <c r="E443" i="2"/>
  <c r="W443" i="2" s="1"/>
  <c r="X443" i="2"/>
  <c r="Y443" i="2"/>
  <c r="Z443" i="2"/>
  <c r="R443" i="2"/>
  <c r="S443" i="2"/>
  <c r="U443" i="2"/>
  <c r="E433" i="2"/>
  <c r="W433" i="2" s="1"/>
  <c r="Y433" i="2"/>
  <c r="Z433" i="2"/>
  <c r="X433" i="2"/>
  <c r="R433" i="2"/>
  <c r="S433" i="2"/>
  <c r="U433" i="2"/>
  <c r="E425" i="2"/>
  <c r="W425" i="2" s="1"/>
  <c r="X425" i="2"/>
  <c r="R425" i="2"/>
  <c r="E415" i="2"/>
  <c r="W415" i="2" s="1"/>
  <c r="R415" i="2"/>
  <c r="E399" i="2"/>
  <c r="W399" i="2" s="1"/>
  <c r="X399" i="2"/>
  <c r="Y399" i="2"/>
  <c r="Z399" i="2"/>
  <c r="S399" i="2"/>
  <c r="R399" i="2"/>
  <c r="U399" i="2"/>
  <c r="E389" i="2"/>
  <c r="W389" i="2" s="1"/>
  <c r="Y389" i="2"/>
  <c r="X389" i="2"/>
  <c r="S389" i="2"/>
  <c r="R389" i="2"/>
  <c r="T389" i="2"/>
  <c r="E371" i="2"/>
  <c r="W371" i="2" s="1"/>
  <c r="R371" i="2"/>
  <c r="E362" i="2"/>
  <c r="W362" i="2" s="1"/>
  <c r="Y362" i="2"/>
  <c r="X362" i="2"/>
  <c r="T362" i="2"/>
  <c r="R362" i="2"/>
  <c r="S362" i="2"/>
  <c r="E343" i="2"/>
  <c r="W343" i="2" s="1"/>
  <c r="R343" i="2"/>
  <c r="E334" i="2"/>
  <c r="W334" i="2" s="1"/>
  <c r="X334" i="2"/>
  <c r="Y334" i="2"/>
  <c r="Z334" i="2"/>
  <c r="S334" i="2"/>
  <c r="U334" i="2"/>
  <c r="R334" i="2"/>
  <c r="E325" i="2"/>
  <c r="W325" i="2" s="1"/>
  <c r="X325" i="2"/>
  <c r="R325" i="2"/>
  <c r="S325" i="2"/>
  <c r="E315" i="2"/>
  <c r="W315" i="2" s="1"/>
  <c r="X315" i="2"/>
  <c r="Y315" i="2"/>
  <c r="R315" i="2"/>
  <c r="S315" i="2"/>
  <c r="T315" i="2"/>
  <c r="E305" i="2"/>
  <c r="W305" i="2" s="1"/>
  <c r="R305" i="2"/>
  <c r="E297" i="2"/>
  <c r="W297" i="2" s="1"/>
  <c r="Y297" i="2"/>
  <c r="X297" i="2"/>
  <c r="Z297" i="2"/>
  <c r="S297" i="2"/>
  <c r="T297" i="2"/>
  <c r="R297" i="2"/>
  <c r="U297" i="2"/>
  <c r="E287" i="2"/>
  <c r="W287" i="2" s="1"/>
  <c r="R287" i="2"/>
  <c r="Z279" i="2"/>
  <c r="X279" i="2"/>
  <c r="Y279" i="2"/>
  <c r="S279" i="2"/>
  <c r="R279" i="2"/>
  <c r="U279" i="2"/>
  <c r="T279" i="2"/>
  <c r="E260" i="2"/>
  <c r="W260" i="2" s="1"/>
  <c r="R260" i="2"/>
  <c r="E250" i="2"/>
  <c r="W250" i="2" s="1"/>
  <c r="Y250" i="2"/>
  <c r="Z250" i="2"/>
  <c r="X250" i="2"/>
  <c r="R250" i="2"/>
  <c r="T250" i="2"/>
  <c r="U250" i="2"/>
  <c r="S250" i="2"/>
  <c r="E240" i="2"/>
  <c r="W240" i="2" s="1"/>
  <c r="R240" i="2"/>
  <c r="E230" i="2"/>
  <c r="W230" i="2" s="1"/>
  <c r="Y230" i="2"/>
  <c r="X230" i="2"/>
  <c r="S230" i="2"/>
  <c r="R230" i="2"/>
  <c r="T230" i="2"/>
  <c r="E220" i="2"/>
  <c r="W220" i="2" s="1"/>
  <c r="Y220" i="2"/>
  <c r="Z220" i="2"/>
  <c r="X220" i="2"/>
  <c r="S220" i="2"/>
  <c r="T220" i="2"/>
  <c r="U220" i="2"/>
  <c r="R220" i="2"/>
  <c r="E210" i="2"/>
  <c r="W210" i="2" s="1"/>
  <c r="Y210" i="2"/>
  <c r="Z210" i="2"/>
  <c r="X210" i="2"/>
  <c r="S210" i="2"/>
  <c r="U210" i="2"/>
  <c r="R210" i="2"/>
  <c r="T210" i="2"/>
  <c r="E200" i="2"/>
  <c r="W200" i="2" s="1"/>
  <c r="Y200" i="2"/>
  <c r="X200" i="2"/>
  <c r="S200" i="2"/>
  <c r="T200" i="2"/>
  <c r="R200" i="2"/>
  <c r="E190" i="2"/>
  <c r="W190" i="2" s="1"/>
  <c r="Y190" i="2"/>
  <c r="Z190" i="2"/>
  <c r="X190" i="2"/>
  <c r="S190" i="2"/>
  <c r="U190" i="2"/>
  <c r="T190" i="2"/>
  <c r="E180" i="2"/>
  <c r="W180" i="2" s="1"/>
  <c r="S180" i="2"/>
  <c r="X180" i="2"/>
  <c r="R180" i="2"/>
  <c r="E170" i="2"/>
  <c r="W170" i="2" s="1"/>
  <c r="Y170" i="2"/>
  <c r="Z170" i="2"/>
  <c r="X170" i="2"/>
  <c r="S170" i="2"/>
  <c r="R170" i="2"/>
  <c r="T170" i="2"/>
  <c r="U170" i="2"/>
  <c r="E160" i="2"/>
  <c r="W160" i="2" s="1"/>
  <c r="X160" i="2"/>
  <c r="S160" i="2"/>
  <c r="R160" i="2"/>
  <c r="E150" i="2"/>
  <c r="W150" i="2" s="1"/>
  <c r="R150" i="2"/>
  <c r="E140" i="2"/>
  <c r="W140" i="2" s="1"/>
  <c r="Y140" i="2"/>
  <c r="Z140" i="2"/>
  <c r="X140" i="2"/>
  <c r="S140" i="2"/>
  <c r="R140" i="2"/>
  <c r="T140" i="2"/>
  <c r="U140" i="2"/>
  <c r="E130" i="2"/>
  <c r="W130" i="2" s="1"/>
  <c r="R130" i="2"/>
  <c r="E120" i="2"/>
  <c r="W120" i="2" s="1"/>
  <c r="X120" i="2"/>
  <c r="S120" i="2"/>
  <c r="R120" i="2"/>
  <c r="E110" i="2"/>
  <c r="W110" i="2" s="1"/>
  <c r="Y110" i="2"/>
  <c r="Z110" i="2"/>
  <c r="X110" i="2"/>
  <c r="S110" i="2"/>
  <c r="T110" i="2"/>
  <c r="U110" i="2"/>
  <c r="R110" i="2"/>
  <c r="E100" i="2"/>
  <c r="W100" i="2" s="1"/>
  <c r="Y100" i="2"/>
  <c r="Z100" i="2"/>
  <c r="X100" i="2"/>
  <c r="S100" i="2"/>
  <c r="R100" i="2"/>
  <c r="T100" i="2"/>
  <c r="U100" i="2"/>
  <c r="E80" i="2"/>
  <c r="W80" i="2" s="1"/>
  <c r="Y80" i="2"/>
  <c r="Z80" i="2"/>
  <c r="X80" i="2"/>
  <c r="S80" i="2"/>
  <c r="R80" i="2"/>
  <c r="T80" i="2"/>
  <c r="U80" i="2"/>
  <c r="E70" i="2"/>
  <c r="W70" i="2" s="1"/>
  <c r="R70" i="2"/>
  <c r="E60" i="2"/>
  <c r="W60" i="2" s="1"/>
  <c r="X60" i="2"/>
  <c r="R60" i="2"/>
  <c r="S60" i="2"/>
  <c r="E50" i="2"/>
  <c r="W50" i="2" s="1"/>
  <c r="X50" i="2"/>
  <c r="S50" i="2"/>
  <c r="R50" i="2"/>
  <c r="E40" i="2"/>
  <c r="W40" i="2" s="1"/>
  <c r="R40" i="2"/>
  <c r="E30" i="2"/>
  <c r="W30" i="2" s="1"/>
  <c r="X30" i="2"/>
  <c r="Y30" i="2"/>
  <c r="R30" i="2"/>
  <c r="T30" i="2"/>
  <c r="S30" i="2"/>
  <c r="E20" i="2"/>
  <c r="W20" i="2" s="1"/>
  <c r="X20" i="2"/>
  <c r="S20" i="2"/>
  <c r="R20" i="2"/>
  <c r="E10" i="2"/>
  <c r="W10" i="2" s="1"/>
  <c r="X10" i="2"/>
  <c r="Y10" i="2"/>
  <c r="Z10" i="2"/>
  <c r="R10" i="2"/>
  <c r="T10" i="2"/>
  <c r="S10" i="2"/>
  <c r="U10" i="2"/>
  <c r="S2" i="2"/>
  <c r="S587" i="2"/>
  <c r="R579" i="2"/>
  <c r="S567" i="2"/>
  <c r="S564" i="2"/>
  <c r="S561" i="2"/>
  <c r="U554" i="2"/>
  <c r="R546" i="2"/>
  <c r="R542" i="2"/>
  <c r="S539" i="2"/>
  <c r="S536" i="2"/>
  <c r="T533" i="2"/>
  <c r="R517" i="2"/>
  <c r="S445" i="2"/>
  <c r="R427" i="2"/>
  <c r="R416" i="2"/>
  <c r="R391" i="2"/>
  <c r="R386" i="2"/>
  <c r="S381" i="2"/>
  <c r="U377" i="2"/>
  <c r="R356" i="2"/>
  <c r="U345" i="2"/>
  <c r="T334" i="2"/>
  <c r="R328" i="2"/>
  <c r="S283" i="2"/>
  <c r="R239" i="2"/>
  <c r="R190" i="2"/>
  <c r="T111" i="2"/>
  <c r="T94" i="2"/>
  <c r="E456" i="2"/>
  <c r="W456" i="2" s="1"/>
  <c r="X456" i="2"/>
  <c r="S456" i="2"/>
  <c r="E384" i="2"/>
  <c r="W384" i="2" s="1"/>
  <c r="X384" i="2"/>
  <c r="Y384" i="2"/>
  <c r="S384" i="2"/>
  <c r="R384" i="2"/>
  <c r="T384" i="2"/>
  <c r="E265" i="2"/>
  <c r="W265" i="2" s="1"/>
  <c r="Y265" i="2"/>
  <c r="X265" i="2"/>
  <c r="S265" i="2"/>
  <c r="R265" i="2"/>
  <c r="T265" i="2"/>
  <c r="E555" i="2"/>
  <c r="W555" i="2" s="1"/>
  <c r="X555" i="2"/>
  <c r="R555" i="2"/>
  <c r="E475" i="2"/>
  <c r="W475" i="2" s="1"/>
  <c r="X475" i="2"/>
  <c r="R475" i="2"/>
  <c r="E383" i="2"/>
  <c r="W383" i="2" s="1"/>
  <c r="X383" i="2"/>
  <c r="Y383" i="2"/>
  <c r="Z383" i="2"/>
  <c r="S383" i="2"/>
  <c r="T383" i="2"/>
  <c r="E309" i="2"/>
  <c r="W309" i="2" s="1"/>
  <c r="X309" i="2"/>
  <c r="S309" i="2"/>
  <c r="E584" i="2"/>
  <c r="W584" i="2" s="1"/>
  <c r="Z584" i="2"/>
  <c r="X584" i="2"/>
  <c r="Y584" i="2"/>
  <c r="E573" i="2"/>
  <c r="W573" i="2" s="1"/>
  <c r="R573" i="2"/>
  <c r="E581" i="2"/>
  <c r="W581" i="2" s="1"/>
  <c r="X581" i="2"/>
  <c r="E501" i="2"/>
  <c r="W501" i="2" s="1"/>
  <c r="Y501" i="2"/>
  <c r="Z501" i="2"/>
  <c r="X501" i="2"/>
  <c r="S501" i="2"/>
  <c r="T501" i="2"/>
  <c r="U501" i="2"/>
  <c r="E590" i="2"/>
  <c r="W590" i="2" s="1"/>
  <c r="X590" i="2"/>
  <c r="T590" i="2"/>
  <c r="Y590" i="2"/>
  <c r="R590" i="2"/>
  <c r="E580" i="2"/>
  <c r="W580" i="2" s="1"/>
  <c r="X580" i="2"/>
  <c r="R580" i="2"/>
  <c r="E570" i="2"/>
  <c r="W570" i="2" s="1"/>
  <c r="R570" i="2"/>
  <c r="E560" i="2"/>
  <c r="W560" i="2" s="1"/>
  <c r="X560" i="2"/>
  <c r="Y560" i="2"/>
  <c r="T560" i="2"/>
  <c r="R560" i="2"/>
  <c r="E550" i="2"/>
  <c r="W550" i="2" s="1"/>
  <c r="X550" i="2"/>
  <c r="R550" i="2"/>
  <c r="E540" i="2"/>
  <c r="W540" i="2" s="1"/>
  <c r="R540" i="2"/>
  <c r="E530" i="2"/>
  <c r="W530" i="2" s="1"/>
  <c r="R530" i="2"/>
  <c r="E520" i="2"/>
  <c r="W520" i="2" s="1"/>
  <c r="R520" i="2"/>
  <c r="E510" i="2"/>
  <c r="W510" i="2" s="1"/>
  <c r="X510" i="2"/>
  <c r="Y510" i="2"/>
  <c r="T510" i="2"/>
  <c r="R510" i="2"/>
  <c r="E500" i="2"/>
  <c r="W500" i="2" s="1"/>
  <c r="Y500" i="2"/>
  <c r="Z500" i="2"/>
  <c r="X500" i="2"/>
  <c r="T500" i="2"/>
  <c r="U500" i="2"/>
  <c r="R500" i="2"/>
  <c r="E490" i="2"/>
  <c r="W490" i="2" s="1"/>
  <c r="X490" i="2"/>
  <c r="R490" i="2"/>
  <c r="E480" i="2"/>
  <c r="W480" i="2" s="1"/>
  <c r="X480" i="2"/>
  <c r="R480" i="2"/>
  <c r="E470" i="2"/>
  <c r="W470" i="2" s="1"/>
  <c r="X470" i="2"/>
  <c r="Y470" i="2"/>
  <c r="T470" i="2"/>
  <c r="R470" i="2"/>
  <c r="E460" i="2"/>
  <c r="W460" i="2" s="1"/>
  <c r="X460" i="2"/>
  <c r="R460" i="2"/>
  <c r="Y451" i="2"/>
  <c r="Z451" i="2"/>
  <c r="X451" i="2"/>
  <c r="S451" i="2"/>
  <c r="T451" i="2"/>
  <c r="U451" i="2"/>
  <c r="E442" i="2"/>
  <c r="W442" i="2" s="1"/>
  <c r="X442" i="2"/>
  <c r="Y442" i="2"/>
  <c r="Z442" i="2"/>
  <c r="S442" i="2"/>
  <c r="T442" i="2"/>
  <c r="E432" i="2"/>
  <c r="W432" i="2" s="1"/>
  <c r="Y432" i="2"/>
  <c r="X432" i="2"/>
  <c r="S432" i="2"/>
  <c r="T432" i="2"/>
  <c r="E424" i="2"/>
  <c r="W424" i="2" s="1"/>
  <c r="X424" i="2"/>
  <c r="Z424" i="2"/>
  <c r="Y424" i="2"/>
  <c r="R424" i="2"/>
  <c r="S424" i="2"/>
  <c r="U424" i="2"/>
  <c r="E414" i="2"/>
  <c r="W414" i="2" s="1"/>
  <c r="X414" i="2"/>
  <c r="Y414" i="2"/>
  <c r="R414" i="2"/>
  <c r="S414" i="2"/>
  <c r="E398" i="2"/>
  <c r="W398" i="2" s="1"/>
  <c r="X398" i="2"/>
  <c r="R398" i="2"/>
  <c r="E388" i="2"/>
  <c r="W388" i="2" s="1"/>
  <c r="X388" i="2"/>
  <c r="S388" i="2"/>
  <c r="E379" i="2"/>
  <c r="W379" i="2" s="1"/>
  <c r="E370" i="2"/>
  <c r="W370" i="2" s="1"/>
  <c r="X370" i="2"/>
  <c r="R370" i="2"/>
  <c r="E361" i="2"/>
  <c r="W361" i="2" s="1"/>
  <c r="X361" i="2"/>
  <c r="Y361" i="2"/>
  <c r="Z361" i="2"/>
  <c r="U361" i="2"/>
  <c r="R361" i="2"/>
  <c r="S361" i="2"/>
  <c r="Y352" i="2"/>
  <c r="X352" i="2"/>
  <c r="Z352" i="2"/>
  <c r="S352" i="2"/>
  <c r="T352" i="2"/>
  <c r="R352" i="2"/>
  <c r="U352" i="2"/>
  <c r="E342" i="2"/>
  <c r="W342" i="2" s="1"/>
  <c r="X342" i="2"/>
  <c r="S342" i="2"/>
  <c r="R342" i="2"/>
  <c r="E333" i="2"/>
  <c r="W333" i="2" s="1"/>
  <c r="X333" i="2"/>
  <c r="R333" i="2"/>
  <c r="S333" i="2"/>
  <c r="E324" i="2"/>
  <c r="W324" i="2" s="1"/>
  <c r="Y324" i="2"/>
  <c r="X324" i="2"/>
  <c r="S324" i="2"/>
  <c r="R324" i="2"/>
  <c r="T324" i="2"/>
  <c r="E314" i="2"/>
  <c r="W314" i="2" s="1"/>
  <c r="X314" i="2"/>
  <c r="S314" i="2"/>
  <c r="R314" i="2"/>
  <c r="E304" i="2"/>
  <c r="W304" i="2" s="1"/>
  <c r="R304" i="2"/>
  <c r="E278" i="2"/>
  <c r="W278" i="2" s="1"/>
  <c r="X278" i="2"/>
  <c r="S278" i="2"/>
  <c r="E269" i="2"/>
  <c r="W269" i="2" s="1"/>
  <c r="X269" i="2"/>
  <c r="Y269" i="2"/>
  <c r="S269" i="2"/>
  <c r="R269" i="2"/>
  <c r="T269" i="2"/>
  <c r="E259" i="2"/>
  <c r="W259" i="2" s="1"/>
  <c r="S259" i="2"/>
  <c r="X259" i="2"/>
  <c r="R259" i="2"/>
  <c r="E249" i="2"/>
  <c r="W249" i="2" s="1"/>
  <c r="Y249" i="2"/>
  <c r="X249" i="2"/>
  <c r="S249" i="2"/>
  <c r="R249" i="2"/>
  <c r="T249" i="2"/>
  <c r="E229" i="2"/>
  <c r="W229" i="2" s="1"/>
  <c r="Z229" i="2"/>
  <c r="Y229" i="2"/>
  <c r="X229" i="2"/>
  <c r="S229" i="2"/>
  <c r="R229" i="2"/>
  <c r="T229" i="2"/>
  <c r="U229" i="2"/>
  <c r="E219" i="2"/>
  <c r="W219" i="2" s="1"/>
  <c r="X219" i="2"/>
  <c r="Y219" i="2"/>
  <c r="Z219" i="2"/>
  <c r="S219" i="2"/>
  <c r="U219" i="2"/>
  <c r="T219" i="2"/>
  <c r="E209" i="2"/>
  <c r="W209" i="2" s="1"/>
  <c r="R209" i="2"/>
  <c r="E199" i="2"/>
  <c r="W199" i="2" s="1"/>
  <c r="R199" i="2"/>
  <c r="E189" i="2"/>
  <c r="W189" i="2" s="1"/>
  <c r="X189" i="2"/>
  <c r="Y189" i="2"/>
  <c r="S189" i="2"/>
  <c r="T189" i="2"/>
  <c r="R189" i="2"/>
  <c r="E179" i="2"/>
  <c r="W179" i="2" s="1"/>
  <c r="R179" i="2"/>
  <c r="E169" i="2"/>
  <c r="W169" i="2" s="1"/>
  <c r="Z169" i="2"/>
  <c r="X169" i="2"/>
  <c r="S169" i="2"/>
  <c r="Y169" i="2"/>
  <c r="T169" i="2"/>
  <c r="R169" i="2"/>
  <c r="U169" i="2"/>
  <c r="E159" i="2"/>
  <c r="W159" i="2" s="1"/>
  <c r="X159" i="2"/>
  <c r="S159" i="2"/>
  <c r="E149" i="2"/>
  <c r="W149" i="2" s="1"/>
  <c r="R149" i="2"/>
  <c r="E139" i="2"/>
  <c r="W139" i="2" s="1"/>
  <c r="X139" i="2"/>
  <c r="Y139" i="2"/>
  <c r="S139" i="2"/>
  <c r="R139" i="2"/>
  <c r="T139" i="2"/>
  <c r="E129" i="2"/>
  <c r="W129" i="2" s="1"/>
  <c r="X129" i="2"/>
  <c r="Y129" i="2"/>
  <c r="S129" i="2"/>
  <c r="R129" i="2"/>
  <c r="T129" i="2"/>
  <c r="E119" i="2"/>
  <c r="W119" i="2" s="1"/>
  <c r="X119" i="2"/>
  <c r="Y119" i="2"/>
  <c r="Z119" i="2"/>
  <c r="S119" i="2"/>
  <c r="R119" i="2"/>
  <c r="T119" i="2"/>
  <c r="U119" i="2"/>
  <c r="E109" i="2"/>
  <c r="W109" i="2" s="1"/>
  <c r="Z109" i="2"/>
  <c r="X109" i="2"/>
  <c r="S109" i="2"/>
  <c r="Y109" i="2"/>
  <c r="R109" i="2"/>
  <c r="T109" i="2"/>
  <c r="U109" i="2"/>
  <c r="E99" i="2"/>
  <c r="W99" i="2" s="1"/>
  <c r="Z99" i="2"/>
  <c r="Y99" i="2"/>
  <c r="X99" i="2"/>
  <c r="S99" i="2"/>
  <c r="R99" i="2"/>
  <c r="T99" i="2"/>
  <c r="E89" i="2"/>
  <c r="W89" i="2" s="1"/>
  <c r="R89" i="2"/>
  <c r="E79" i="2"/>
  <c r="W79" i="2" s="1"/>
  <c r="X79" i="2"/>
  <c r="S79" i="2"/>
  <c r="R79" i="2"/>
  <c r="E69" i="2"/>
  <c r="W69" i="2" s="1"/>
  <c r="Y69" i="2"/>
  <c r="X69" i="2"/>
  <c r="S69" i="2"/>
  <c r="R69" i="2"/>
  <c r="T69" i="2"/>
  <c r="E59" i="2"/>
  <c r="W59" i="2" s="1"/>
  <c r="R59" i="2"/>
  <c r="E49" i="2"/>
  <c r="W49" i="2" s="1"/>
  <c r="R49" i="2"/>
  <c r="E39" i="2"/>
  <c r="W39" i="2" s="1"/>
  <c r="X39" i="2"/>
  <c r="S39" i="2"/>
  <c r="R39" i="2"/>
  <c r="E29" i="2"/>
  <c r="W29" i="2" s="1"/>
  <c r="X29" i="2"/>
  <c r="Y29" i="2"/>
  <c r="R29" i="2"/>
  <c r="S29" i="2"/>
  <c r="T29" i="2"/>
  <c r="E19" i="2"/>
  <c r="W19" i="2" s="1"/>
  <c r="R19" i="2"/>
  <c r="E9" i="2"/>
  <c r="W9" i="2" s="1"/>
  <c r="X9" i="2"/>
  <c r="U9" i="2"/>
  <c r="Y9" i="2"/>
  <c r="Z9" i="2"/>
  <c r="R9" i="2"/>
  <c r="S9" i="2"/>
  <c r="T9" i="2"/>
  <c r="T2" i="2"/>
  <c r="R587" i="2"/>
  <c r="S584" i="2"/>
  <c r="R576" i="2"/>
  <c r="R567" i="2"/>
  <c r="R564" i="2"/>
  <c r="R561" i="2"/>
  <c r="S557" i="2"/>
  <c r="T554" i="2"/>
  <c r="S545" i="2"/>
  <c r="R536" i="2"/>
  <c r="U532" i="2"/>
  <c r="T526" i="2"/>
  <c r="S500" i="2"/>
  <c r="R496" i="2"/>
  <c r="S470" i="2"/>
  <c r="U457" i="2"/>
  <c r="R412" i="2"/>
  <c r="S385" i="2"/>
  <c r="R372" i="2"/>
  <c r="R323" i="2"/>
  <c r="R317" i="2"/>
  <c r="S301" i="2"/>
  <c r="S262" i="2"/>
  <c r="E506" i="2"/>
  <c r="W506" i="2" s="1"/>
  <c r="X506" i="2"/>
  <c r="S506" i="2"/>
  <c r="E438" i="2"/>
  <c r="W438" i="2" s="1"/>
  <c r="X438" i="2"/>
  <c r="R438" i="2"/>
  <c r="S438" i="2"/>
  <c r="E367" i="2"/>
  <c r="W367" i="2" s="1"/>
  <c r="X367" i="2"/>
  <c r="R367" i="2"/>
  <c r="E310" i="2"/>
  <c r="W310" i="2" s="1"/>
  <c r="R310" i="2"/>
  <c r="E585" i="2"/>
  <c r="W585" i="2" s="1"/>
  <c r="R585" i="2"/>
  <c r="E535" i="2"/>
  <c r="W535" i="2" s="1"/>
  <c r="X535" i="2"/>
  <c r="R535" i="2"/>
  <c r="E428" i="2"/>
  <c r="W428" i="2" s="1"/>
  <c r="X428" i="2"/>
  <c r="Y428" i="2"/>
  <c r="R428" i="2"/>
  <c r="S428" i="2"/>
  <c r="E375" i="2"/>
  <c r="W375" i="2" s="1"/>
  <c r="R375" i="2"/>
  <c r="E234" i="2"/>
  <c r="W234" i="2" s="1"/>
  <c r="Z234" i="2"/>
  <c r="X234" i="2"/>
  <c r="Y234" i="2"/>
  <c r="S234" i="2"/>
  <c r="T234" i="2"/>
  <c r="R234" i="2"/>
  <c r="U234" i="2"/>
  <c r="E583" i="2"/>
  <c r="W583" i="2" s="1"/>
  <c r="X583" i="2"/>
  <c r="R583" i="2"/>
  <c r="E571" i="2"/>
  <c r="W571" i="2" s="1"/>
  <c r="Y571" i="2"/>
  <c r="X571" i="2"/>
  <c r="E531" i="2"/>
  <c r="W531" i="2" s="1"/>
  <c r="Y531" i="2"/>
  <c r="X531" i="2"/>
  <c r="E491" i="2"/>
  <c r="W491" i="2" s="1"/>
  <c r="X491" i="2"/>
  <c r="S491" i="2"/>
  <c r="E589" i="2"/>
  <c r="W589" i="2" s="1"/>
  <c r="X589" i="2"/>
  <c r="E569" i="2"/>
  <c r="W569" i="2" s="1"/>
  <c r="X569" i="2"/>
  <c r="Y569" i="2"/>
  <c r="E549" i="2"/>
  <c r="W549" i="2" s="1"/>
  <c r="X549" i="2"/>
  <c r="Y549" i="2"/>
  <c r="E539" i="2"/>
  <c r="W539" i="2" s="1"/>
  <c r="X539" i="2"/>
  <c r="E529" i="2"/>
  <c r="W529" i="2" s="1"/>
  <c r="X529" i="2"/>
  <c r="Y529" i="2"/>
  <c r="Z529" i="2"/>
  <c r="E519" i="2"/>
  <c r="W519" i="2" s="1"/>
  <c r="X519" i="2"/>
  <c r="Y519" i="2"/>
  <c r="E509" i="2"/>
  <c r="W509" i="2" s="1"/>
  <c r="X509" i="2"/>
  <c r="Y509" i="2"/>
  <c r="R509" i="2"/>
  <c r="S509" i="2"/>
  <c r="E499" i="2"/>
  <c r="W499" i="2" s="1"/>
  <c r="R499" i="2"/>
  <c r="E489" i="2"/>
  <c r="W489" i="2" s="1"/>
  <c r="R489" i="2"/>
  <c r="E479" i="2"/>
  <c r="W479" i="2" s="1"/>
  <c r="X479" i="2"/>
  <c r="Y479" i="2"/>
  <c r="R479" i="2"/>
  <c r="S479" i="2"/>
  <c r="E469" i="2"/>
  <c r="W469" i="2" s="1"/>
  <c r="X469" i="2"/>
  <c r="Y469" i="2"/>
  <c r="Z469" i="2"/>
  <c r="R469" i="2"/>
  <c r="S469" i="2"/>
  <c r="U469" i="2"/>
  <c r="E459" i="2"/>
  <c r="W459" i="2" s="1"/>
  <c r="X459" i="2"/>
  <c r="R459" i="2"/>
  <c r="S459" i="2"/>
  <c r="E450" i="2"/>
  <c r="W450" i="2" s="1"/>
  <c r="X450" i="2"/>
  <c r="R450" i="2"/>
  <c r="E441" i="2"/>
  <c r="W441" i="2" s="1"/>
  <c r="X441" i="2"/>
  <c r="S441" i="2"/>
  <c r="E423" i="2"/>
  <c r="W423" i="2" s="1"/>
  <c r="X423" i="2"/>
  <c r="Y423" i="2"/>
  <c r="Z423" i="2"/>
  <c r="R423" i="2"/>
  <c r="S423" i="2"/>
  <c r="U423" i="2"/>
  <c r="E413" i="2"/>
  <c r="W413" i="2" s="1"/>
  <c r="X413" i="2"/>
  <c r="Y413" i="2"/>
  <c r="R413" i="2"/>
  <c r="S413" i="2"/>
  <c r="X405" i="2"/>
  <c r="Y405" i="2"/>
  <c r="Z405" i="2"/>
  <c r="T405" i="2"/>
  <c r="U405" i="2"/>
  <c r="R405" i="2"/>
  <c r="E397" i="2"/>
  <c r="W397" i="2" s="1"/>
  <c r="X397" i="2"/>
  <c r="R397" i="2"/>
  <c r="S397" i="2"/>
  <c r="E387" i="2"/>
  <c r="W387" i="2" s="1"/>
  <c r="Y387" i="2"/>
  <c r="X387" i="2"/>
  <c r="Z387" i="2"/>
  <c r="T387" i="2"/>
  <c r="R387" i="2"/>
  <c r="S387" i="2"/>
  <c r="U387" i="2"/>
  <c r="E360" i="2"/>
  <c r="W360" i="2" s="1"/>
  <c r="R360" i="2"/>
  <c r="E351" i="2"/>
  <c r="W351" i="2" s="1"/>
  <c r="X351" i="2"/>
  <c r="S351" i="2"/>
  <c r="E341" i="2"/>
  <c r="W341" i="2" s="1"/>
  <c r="X341" i="2"/>
  <c r="R341" i="2"/>
  <c r="S341" i="2"/>
  <c r="E332" i="2"/>
  <c r="W332" i="2" s="1"/>
  <c r="Y332" i="2"/>
  <c r="X332" i="2"/>
  <c r="S332" i="2"/>
  <c r="T332" i="2"/>
  <c r="R332" i="2"/>
  <c r="E313" i="2"/>
  <c r="W313" i="2" s="1"/>
  <c r="X313" i="2"/>
  <c r="Y313" i="2"/>
  <c r="R313" i="2"/>
  <c r="S313" i="2"/>
  <c r="T313" i="2"/>
  <c r="E303" i="2"/>
  <c r="W303" i="2" s="1"/>
  <c r="Y303" i="2"/>
  <c r="Z303" i="2"/>
  <c r="X303" i="2"/>
  <c r="S303" i="2"/>
  <c r="T303" i="2"/>
  <c r="R303" i="2"/>
  <c r="E295" i="2"/>
  <c r="W295" i="2" s="1"/>
  <c r="Y295" i="2"/>
  <c r="X295" i="2"/>
  <c r="R295" i="2"/>
  <c r="S295" i="2"/>
  <c r="T295" i="2"/>
  <c r="X286" i="2"/>
  <c r="Y286" i="2"/>
  <c r="R286" i="2"/>
  <c r="T286" i="2"/>
  <c r="E277" i="2"/>
  <c r="W277" i="2" s="1"/>
  <c r="X277" i="2"/>
  <c r="R277" i="2"/>
  <c r="S277" i="2"/>
  <c r="E258" i="2"/>
  <c r="W258" i="2" s="1"/>
  <c r="X258" i="2"/>
  <c r="R258" i="2"/>
  <c r="S258" i="2"/>
  <c r="E248" i="2"/>
  <c r="W248" i="2" s="1"/>
  <c r="R248" i="2"/>
  <c r="E238" i="2"/>
  <c r="W238" i="2" s="1"/>
  <c r="X238" i="2"/>
  <c r="R238" i="2"/>
  <c r="S238" i="2"/>
  <c r="E228" i="2"/>
  <c r="W228" i="2" s="1"/>
  <c r="X228" i="2"/>
  <c r="Y228" i="2"/>
  <c r="Z228" i="2"/>
  <c r="U228" i="2"/>
  <c r="S228" i="2"/>
  <c r="R228" i="2"/>
  <c r="T228" i="2"/>
  <c r="E218" i="2"/>
  <c r="W218" i="2" s="1"/>
  <c r="X218" i="2"/>
  <c r="Y218" i="2"/>
  <c r="Z218" i="2"/>
  <c r="U218" i="2"/>
  <c r="S218" i="2"/>
  <c r="R218" i="2"/>
  <c r="T218" i="2"/>
  <c r="E208" i="2"/>
  <c r="W208" i="2" s="1"/>
  <c r="X208" i="2"/>
  <c r="R208" i="2"/>
  <c r="S208" i="2"/>
  <c r="E198" i="2"/>
  <c r="W198" i="2" s="1"/>
  <c r="X198" i="2"/>
  <c r="R198" i="2"/>
  <c r="S198" i="2"/>
  <c r="E188" i="2"/>
  <c r="W188" i="2" s="1"/>
  <c r="R188" i="2"/>
  <c r="E178" i="2"/>
  <c r="W178" i="2" s="1"/>
  <c r="X178" i="2"/>
  <c r="S178" i="2"/>
  <c r="R178" i="2"/>
  <c r="E168" i="2"/>
  <c r="W168" i="2" s="1"/>
  <c r="X168" i="2"/>
  <c r="Y168" i="2"/>
  <c r="S168" i="2"/>
  <c r="R168" i="2"/>
  <c r="T168" i="2"/>
  <c r="E158" i="2"/>
  <c r="W158" i="2" s="1"/>
  <c r="R158" i="2"/>
  <c r="E148" i="2"/>
  <c r="W148" i="2" s="1"/>
  <c r="X148" i="2"/>
  <c r="R148" i="2"/>
  <c r="S148" i="2"/>
  <c r="E138" i="2"/>
  <c r="W138" i="2" s="1"/>
  <c r="X138" i="2"/>
  <c r="Y138" i="2"/>
  <c r="T138" i="2"/>
  <c r="R138" i="2"/>
  <c r="E128" i="2"/>
  <c r="W128" i="2" s="1"/>
  <c r="X128" i="2"/>
  <c r="Y128" i="2"/>
  <c r="T128" i="2"/>
  <c r="R128" i="2"/>
  <c r="S128" i="2"/>
  <c r="E118" i="2"/>
  <c r="W118" i="2" s="1"/>
  <c r="X118" i="2"/>
  <c r="S118" i="2"/>
  <c r="R118" i="2"/>
  <c r="E108" i="2"/>
  <c r="W108" i="2" s="1"/>
  <c r="X108" i="2"/>
  <c r="R108" i="2"/>
  <c r="S108" i="2"/>
  <c r="E98" i="2"/>
  <c r="W98" i="2" s="1"/>
  <c r="X98" i="2"/>
  <c r="Y98" i="2"/>
  <c r="Z98" i="2"/>
  <c r="T98" i="2"/>
  <c r="U98" i="2"/>
  <c r="R98" i="2"/>
  <c r="S98" i="2"/>
  <c r="E88" i="2"/>
  <c r="W88" i="2" s="1"/>
  <c r="X88" i="2"/>
  <c r="Y88" i="2"/>
  <c r="Z88" i="2"/>
  <c r="T88" i="2"/>
  <c r="U88" i="2"/>
  <c r="S88" i="2"/>
  <c r="R88" i="2"/>
  <c r="E78" i="2"/>
  <c r="W78" i="2" s="1"/>
  <c r="X78" i="2"/>
  <c r="Y78" i="2"/>
  <c r="T78" i="2"/>
  <c r="R78" i="2"/>
  <c r="S78" i="2"/>
  <c r="E68" i="2"/>
  <c r="W68" i="2" s="1"/>
  <c r="R68" i="2"/>
  <c r="E58" i="2"/>
  <c r="W58" i="2" s="1"/>
  <c r="X58" i="2"/>
  <c r="Y58" i="2"/>
  <c r="Z58" i="2"/>
  <c r="S58" i="2"/>
  <c r="T58" i="2"/>
  <c r="R58" i="2"/>
  <c r="U58" i="2"/>
  <c r="E48" i="2"/>
  <c r="W48" i="2" s="1"/>
  <c r="X48" i="2"/>
  <c r="Y48" i="2"/>
  <c r="Z48" i="2"/>
  <c r="R48" i="2"/>
  <c r="T48" i="2"/>
  <c r="S48" i="2"/>
  <c r="U48" i="2"/>
  <c r="E38" i="2"/>
  <c r="W38" i="2" s="1"/>
  <c r="X38" i="2"/>
  <c r="S38" i="2"/>
  <c r="R38" i="2"/>
  <c r="E28" i="2"/>
  <c r="W28" i="2" s="1"/>
  <c r="R28" i="2"/>
  <c r="E18" i="2"/>
  <c r="W18" i="2" s="1"/>
  <c r="X18" i="2"/>
  <c r="S18" i="2"/>
  <c r="R18" i="2"/>
  <c r="E8" i="2"/>
  <c r="W8" i="2" s="1"/>
  <c r="X8" i="2"/>
  <c r="Y8" i="2"/>
  <c r="Z8" i="2"/>
  <c r="T8" i="2"/>
  <c r="U8" i="2"/>
  <c r="R8" i="2"/>
  <c r="S8" i="2"/>
  <c r="R584" i="2"/>
  <c r="S581" i="2"/>
  <c r="U563" i="2"/>
  <c r="R557" i="2"/>
  <c r="S554" i="2"/>
  <c r="U544" i="2"/>
  <c r="S532" i="2"/>
  <c r="T529" i="2"/>
  <c r="S526" i="2"/>
  <c r="S505" i="2"/>
  <c r="S495" i="2"/>
  <c r="S490" i="2"/>
  <c r="R486" i="2"/>
  <c r="T479" i="2"/>
  <c r="T474" i="2"/>
  <c r="T469" i="2"/>
  <c r="U462" i="2"/>
  <c r="R457" i="2"/>
  <c r="T453" i="2"/>
  <c r="T439" i="2"/>
  <c r="R426" i="2"/>
  <c r="R421" i="2"/>
  <c r="R411" i="2"/>
  <c r="R401" i="2"/>
  <c r="R309" i="2"/>
  <c r="R296" i="2"/>
  <c r="R268" i="2"/>
  <c r="R219" i="2"/>
  <c r="R171" i="2"/>
  <c r="U99" i="2"/>
  <c r="E476" i="2"/>
  <c r="W476" i="2" s="1"/>
  <c r="Y476" i="2"/>
  <c r="Z476" i="2"/>
  <c r="X476" i="2"/>
  <c r="S476" i="2"/>
  <c r="T476" i="2"/>
  <c r="U476" i="2"/>
  <c r="E394" i="2"/>
  <c r="W394" i="2" s="1"/>
  <c r="X394" i="2"/>
  <c r="Z394" i="2"/>
  <c r="Y394" i="2"/>
  <c r="S394" i="2"/>
  <c r="T394" i="2"/>
  <c r="U394" i="2"/>
  <c r="E339" i="2"/>
  <c r="W339" i="2" s="1"/>
  <c r="X339" i="2"/>
  <c r="S339" i="2"/>
  <c r="R339" i="2"/>
  <c r="E565" i="2"/>
  <c r="W565" i="2" s="1"/>
  <c r="X565" i="2"/>
  <c r="Y565" i="2"/>
  <c r="T565" i="2"/>
  <c r="R565" i="2"/>
  <c r="E465" i="2"/>
  <c r="W465" i="2" s="1"/>
  <c r="X465" i="2"/>
  <c r="Y465" i="2"/>
  <c r="Z465" i="2"/>
  <c r="T465" i="2"/>
  <c r="U465" i="2"/>
  <c r="R465" i="2"/>
  <c r="E410" i="2"/>
  <c r="W410" i="2" s="1"/>
  <c r="R410" i="2"/>
  <c r="E244" i="2"/>
  <c r="W244" i="2" s="1"/>
  <c r="X244" i="2"/>
  <c r="Y244" i="2"/>
  <c r="S244" i="2"/>
  <c r="R244" i="2"/>
  <c r="T244" i="2"/>
  <c r="E593" i="2"/>
  <c r="W593" i="2" s="1"/>
  <c r="X593" i="2"/>
  <c r="R593" i="2"/>
  <c r="E591" i="2"/>
  <c r="W591" i="2" s="1"/>
  <c r="Y591" i="2"/>
  <c r="X591" i="2"/>
  <c r="E541" i="2"/>
  <c r="W541" i="2" s="1"/>
  <c r="X541" i="2"/>
  <c r="E511" i="2"/>
  <c r="W511" i="2" s="1"/>
  <c r="Y511" i="2"/>
  <c r="X511" i="2"/>
  <c r="S511" i="2"/>
  <c r="T511" i="2"/>
  <c r="E471" i="2"/>
  <c r="W471" i="2" s="1"/>
  <c r="X471" i="2"/>
  <c r="S471" i="2"/>
  <c r="E559" i="2"/>
  <c r="W559" i="2" s="1"/>
  <c r="Y559" i="2"/>
  <c r="X559" i="2"/>
  <c r="E588" i="2"/>
  <c r="W588" i="2" s="1"/>
  <c r="X588" i="2"/>
  <c r="Y588" i="2"/>
  <c r="R588" i="2"/>
  <c r="E578" i="2"/>
  <c r="W578" i="2" s="1"/>
  <c r="X578" i="2"/>
  <c r="Y578" i="2"/>
  <c r="R578" i="2"/>
  <c r="E568" i="2"/>
  <c r="W568" i="2" s="1"/>
  <c r="X568" i="2"/>
  <c r="Y568" i="2"/>
  <c r="R568" i="2"/>
  <c r="S568" i="2"/>
  <c r="Z568" i="2"/>
  <c r="E558" i="2"/>
  <c r="W558" i="2" s="1"/>
  <c r="X558" i="2"/>
  <c r="R558" i="2"/>
  <c r="S558" i="2"/>
  <c r="E548" i="2"/>
  <c r="W548" i="2" s="1"/>
  <c r="X548" i="2"/>
  <c r="Y548" i="2"/>
  <c r="R548" i="2"/>
  <c r="S548" i="2"/>
  <c r="E538" i="2"/>
  <c r="W538" i="2" s="1"/>
  <c r="X538" i="2"/>
  <c r="Y538" i="2"/>
  <c r="Z538" i="2"/>
  <c r="R538" i="2"/>
  <c r="S538" i="2"/>
  <c r="E528" i="2"/>
  <c r="W528" i="2" s="1"/>
  <c r="X528" i="2"/>
  <c r="Y528" i="2"/>
  <c r="Z528" i="2"/>
  <c r="R528" i="2"/>
  <c r="S528" i="2"/>
  <c r="E518" i="2"/>
  <c r="W518" i="2" s="1"/>
  <c r="X518" i="2"/>
  <c r="Y518" i="2"/>
  <c r="R518" i="2"/>
  <c r="S518" i="2"/>
  <c r="E508" i="2"/>
  <c r="W508" i="2" s="1"/>
  <c r="X508" i="2"/>
  <c r="R508" i="2"/>
  <c r="S508" i="2"/>
  <c r="E498" i="2"/>
  <c r="W498" i="2" s="1"/>
  <c r="X498" i="2"/>
  <c r="Y498" i="2"/>
  <c r="R498" i="2"/>
  <c r="S498" i="2"/>
  <c r="E488" i="2"/>
  <c r="W488" i="2" s="1"/>
  <c r="X488" i="2"/>
  <c r="R488" i="2"/>
  <c r="S488" i="2"/>
  <c r="E478" i="2"/>
  <c r="W478" i="2" s="1"/>
  <c r="X478" i="2"/>
  <c r="R478" i="2"/>
  <c r="S478" i="2"/>
  <c r="E468" i="2"/>
  <c r="W468" i="2" s="1"/>
  <c r="Y468" i="2"/>
  <c r="Z468" i="2"/>
  <c r="X468" i="2"/>
  <c r="R468" i="2"/>
  <c r="S468" i="2"/>
  <c r="U468" i="2"/>
  <c r="E458" i="2"/>
  <c r="W458" i="2" s="1"/>
  <c r="X458" i="2"/>
  <c r="Y458" i="2"/>
  <c r="Z458" i="2"/>
  <c r="R458" i="2"/>
  <c r="S458" i="2"/>
  <c r="U458" i="2"/>
  <c r="E449" i="2"/>
  <c r="W449" i="2" s="1"/>
  <c r="X449" i="2"/>
  <c r="Y449" i="2"/>
  <c r="R449" i="2"/>
  <c r="S449" i="2"/>
  <c r="E440" i="2"/>
  <c r="W440" i="2" s="1"/>
  <c r="R440" i="2"/>
  <c r="E422" i="2"/>
  <c r="W422" i="2" s="1"/>
  <c r="Y422" i="2"/>
  <c r="X422" i="2"/>
  <c r="S422" i="2"/>
  <c r="T422" i="2"/>
  <c r="E404" i="2"/>
  <c r="W404" i="2" s="1"/>
  <c r="E396" i="2"/>
  <c r="W396" i="2" s="1"/>
  <c r="X396" i="2"/>
  <c r="R396" i="2"/>
  <c r="S396" i="2"/>
  <c r="E378" i="2"/>
  <c r="W378" i="2" s="1"/>
  <c r="R378" i="2"/>
  <c r="X369" i="2"/>
  <c r="S369" i="2"/>
  <c r="E359" i="2"/>
  <c r="W359" i="2" s="1"/>
  <c r="X359" i="2"/>
  <c r="S359" i="2"/>
  <c r="R359" i="2"/>
  <c r="E350" i="2"/>
  <c r="W350" i="2" s="1"/>
  <c r="X350" i="2"/>
  <c r="Y350" i="2"/>
  <c r="Z350" i="2"/>
  <c r="R350" i="2"/>
  <c r="S350" i="2"/>
  <c r="T350" i="2"/>
  <c r="U350" i="2"/>
  <c r="E340" i="2"/>
  <c r="W340" i="2" s="1"/>
  <c r="E331" i="2"/>
  <c r="W331" i="2" s="1"/>
  <c r="X331" i="2"/>
  <c r="R331" i="2"/>
  <c r="E322" i="2"/>
  <c r="W322" i="2" s="1"/>
  <c r="X322" i="2"/>
  <c r="S322" i="2"/>
  <c r="R322" i="2"/>
  <c r="E312" i="2"/>
  <c r="W312" i="2" s="1"/>
  <c r="Y312" i="2"/>
  <c r="X312" i="2"/>
  <c r="Z312" i="2"/>
  <c r="S312" i="2"/>
  <c r="T312" i="2"/>
  <c r="R312" i="2"/>
  <c r="E294" i="2"/>
  <c r="W294" i="2" s="1"/>
  <c r="X294" i="2"/>
  <c r="S294" i="2"/>
  <c r="R294" i="2"/>
  <c r="E285" i="2"/>
  <c r="W285" i="2" s="1"/>
  <c r="R285" i="2"/>
  <c r="E276" i="2"/>
  <c r="W276" i="2" s="1"/>
  <c r="R276" i="2"/>
  <c r="E267" i="2"/>
  <c r="W267" i="2" s="1"/>
  <c r="X267" i="2"/>
  <c r="Y267" i="2"/>
  <c r="S267" i="2"/>
  <c r="T267" i="2"/>
  <c r="E257" i="2"/>
  <c r="W257" i="2" s="1"/>
  <c r="X257" i="2"/>
  <c r="Y257" i="2"/>
  <c r="Z257" i="2"/>
  <c r="S257" i="2"/>
  <c r="U257" i="2"/>
  <c r="T257" i="2"/>
  <c r="E247" i="2"/>
  <c r="W247" i="2" s="1"/>
  <c r="R247" i="2"/>
  <c r="E237" i="2"/>
  <c r="W237" i="2" s="1"/>
  <c r="X237" i="2"/>
  <c r="S237" i="2"/>
  <c r="R237" i="2"/>
  <c r="E227" i="2"/>
  <c r="W227" i="2" s="1"/>
  <c r="X227" i="2"/>
  <c r="Y227" i="2"/>
  <c r="Z227" i="2"/>
  <c r="S227" i="2"/>
  <c r="U227" i="2"/>
  <c r="R227" i="2"/>
  <c r="T227" i="2"/>
  <c r="E217" i="2"/>
  <c r="W217" i="2" s="1"/>
  <c r="R217" i="2"/>
  <c r="E207" i="2"/>
  <c r="W207" i="2" s="1"/>
  <c r="R207" i="2"/>
  <c r="E197" i="2"/>
  <c r="W197" i="2" s="1"/>
  <c r="X197" i="2"/>
  <c r="Y197" i="2"/>
  <c r="S197" i="2"/>
  <c r="R197" i="2"/>
  <c r="T197" i="2"/>
  <c r="E177" i="2"/>
  <c r="W177" i="2" s="1"/>
  <c r="Z177" i="2"/>
  <c r="Y177" i="2"/>
  <c r="X177" i="2"/>
  <c r="U177" i="2"/>
  <c r="R177" i="2"/>
  <c r="S177" i="2"/>
  <c r="T177" i="2"/>
  <c r="E167" i="2"/>
  <c r="W167" i="2" s="1"/>
  <c r="X167" i="2"/>
  <c r="Y167" i="2"/>
  <c r="Z167" i="2"/>
  <c r="U167" i="2"/>
  <c r="R167" i="2"/>
  <c r="S167" i="2"/>
  <c r="T167" i="2"/>
  <c r="E157" i="2"/>
  <c r="W157" i="2" s="1"/>
  <c r="X157" i="2"/>
  <c r="Y157" i="2"/>
  <c r="T157" i="2"/>
  <c r="R157" i="2"/>
  <c r="S157" i="2"/>
  <c r="E147" i="2"/>
  <c r="W147" i="2" s="1"/>
  <c r="X147" i="2"/>
  <c r="R147" i="2"/>
  <c r="S147" i="2"/>
  <c r="E137" i="2"/>
  <c r="W137" i="2" s="1"/>
  <c r="X137" i="2"/>
  <c r="R137" i="2"/>
  <c r="S137" i="2"/>
  <c r="E127" i="2"/>
  <c r="W127" i="2" s="1"/>
  <c r="R127" i="2"/>
  <c r="E117" i="2"/>
  <c r="W117" i="2" s="1"/>
  <c r="Z117" i="2"/>
  <c r="X117" i="2"/>
  <c r="Y117" i="2"/>
  <c r="U117" i="2"/>
  <c r="R117" i="2"/>
  <c r="S117" i="2"/>
  <c r="T117" i="2"/>
  <c r="E107" i="2"/>
  <c r="W107" i="2" s="1"/>
  <c r="X107" i="2"/>
  <c r="Y107" i="2"/>
  <c r="R107" i="2"/>
  <c r="T107" i="2"/>
  <c r="S107" i="2"/>
  <c r="E97" i="2"/>
  <c r="W97" i="2" s="1"/>
  <c r="Z97" i="2"/>
  <c r="X97" i="2"/>
  <c r="Y97" i="2"/>
  <c r="U97" i="2"/>
  <c r="T97" i="2"/>
  <c r="R97" i="2"/>
  <c r="S97" i="2"/>
  <c r="E87" i="2"/>
  <c r="W87" i="2" s="1"/>
  <c r="X87" i="2"/>
  <c r="Y87" i="2"/>
  <c r="S87" i="2"/>
  <c r="T87" i="2"/>
  <c r="R87" i="2"/>
  <c r="E77" i="2"/>
  <c r="W77" i="2" s="1"/>
  <c r="Z77" i="2"/>
  <c r="X77" i="2"/>
  <c r="Y77" i="2"/>
  <c r="U77" i="2"/>
  <c r="R77" i="2"/>
  <c r="S77" i="2"/>
  <c r="T77" i="2"/>
  <c r="E67" i="2"/>
  <c r="W67" i="2" s="1"/>
  <c r="Z67" i="2"/>
  <c r="X67" i="2"/>
  <c r="Y67" i="2"/>
  <c r="U67" i="2"/>
  <c r="R67" i="2"/>
  <c r="S67" i="2"/>
  <c r="T67" i="2"/>
  <c r="E57" i="2"/>
  <c r="W57" i="2" s="1"/>
  <c r="Z57" i="2"/>
  <c r="X57" i="2"/>
  <c r="Y57" i="2"/>
  <c r="S57" i="2"/>
  <c r="T57" i="2"/>
  <c r="R57" i="2"/>
  <c r="U57" i="2"/>
  <c r="E47" i="2"/>
  <c r="W47" i="2" s="1"/>
  <c r="R47" i="2"/>
  <c r="E37" i="2"/>
  <c r="W37" i="2" s="1"/>
  <c r="R37" i="2"/>
  <c r="E27" i="2"/>
  <c r="W27" i="2" s="1"/>
  <c r="Y27" i="2"/>
  <c r="S27" i="2"/>
  <c r="X27" i="2"/>
  <c r="R27" i="2"/>
  <c r="T27" i="2"/>
  <c r="E17" i="2"/>
  <c r="W17" i="2" s="1"/>
  <c r="Y17" i="2"/>
  <c r="S17" i="2"/>
  <c r="X17" i="2"/>
  <c r="R17" i="2"/>
  <c r="T17" i="2"/>
  <c r="E7" i="2"/>
  <c r="W7" i="2" s="1"/>
  <c r="R7" i="2"/>
  <c r="U595" i="2"/>
  <c r="S592" i="2"/>
  <c r="S589" i="2"/>
  <c r="R581" i="2"/>
  <c r="S578" i="2"/>
  <c r="T566" i="2"/>
  <c r="T563" i="2"/>
  <c r="S560" i="2"/>
  <c r="U556" i="2"/>
  <c r="R554" i="2"/>
  <c r="R551" i="2"/>
  <c r="T544" i="2"/>
  <c r="S541" i="2"/>
  <c r="T538" i="2"/>
  <c r="R532" i="2"/>
  <c r="S529" i="2"/>
  <c r="R526" i="2"/>
  <c r="S522" i="2"/>
  <c r="T519" i="2"/>
  <c r="S516" i="2"/>
  <c r="T494" i="2"/>
  <c r="T473" i="2"/>
  <c r="T468" i="2"/>
  <c r="R462" i="2"/>
  <c r="T448" i="2"/>
  <c r="T443" i="2"/>
  <c r="T434" i="2"/>
  <c r="S430" i="2"/>
  <c r="S420" i="2"/>
  <c r="R406" i="2"/>
  <c r="U383" i="2"/>
  <c r="S368" i="2"/>
  <c r="U363" i="2"/>
  <c r="T358" i="2"/>
  <c r="S355" i="2"/>
  <c r="S286" i="2"/>
  <c r="T271" i="2"/>
  <c r="S183" i="2"/>
  <c r="S152" i="2"/>
  <c r="E4" i="2"/>
  <c r="W4" i="2" s="1"/>
  <c r="X4" i="2"/>
  <c r="Y4" i="2"/>
  <c r="R4" i="2"/>
  <c r="S4" i="2"/>
  <c r="T4" i="2"/>
  <c r="E6" i="2"/>
  <c r="W6" i="2" s="1"/>
  <c r="X6" i="2"/>
  <c r="Y6" i="2"/>
  <c r="R6" i="2"/>
  <c r="S6" i="2"/>
  <c r="T6" i="2"/>
  <c r="O1" i="2"/>
  <c r="N1" i="2"/>
  <c r="M1" i="2"/>
  <c r="L1" i="2"/>
  <c r="K1" i="2"/>
  <c r="J1" i="2"/>
  <c r="I1" i="2"/>
  <c r="H1" i="2"/>
  <c r="G1" i="2"/>
  <c r="P1" i="2"/>
  <c r="F1" i="2"/>
  <c r="C3" i="2"/>
  <c r="C4" i="2"/>
  <c r="C5" i="2"/>
  <c r="C6" i="2"/>
  <c r="C7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2" i="3" l="1" a="1"/>
  <c r="C2" i="3" s="1"/>
  <c r="E1" i="2"/>
  <c r="D536" i="2"/>
  <c r="D586" i="2"/>
  <c r="D210" i="2"/>
  <c r="D499" i="2"/>
  <c r="D38" i="2"/>
  <c r="D213" i="2"/>
  <c r="D234" i="2"/>
  <c r="D452" i="2"/>
  <c r="D206" i="2"/>
  <c r="D450" i="2"/>
  <c r="D201" i="2"/>
  <c r="D454" i="2"/>
  <c r="D168" i="2"/>
  <c r="D395" i="2"/>
  <c r="D72" i="2"/>
  <c r="D307" i="2"/>
  <c r="D572" i="2"/>
  <c r="D238" i="2"/>
  <c r="D480" i="2"/>
  <c r="D95" i="2"/>
  <c r="D405" i="2"/>
  <c r="D85" i="2"/>
  <c r="D27" i="2"/>
  <c r="D231" i="2"/>
  <c r="D582" i="2"/>
  <c r="D379" i="2"/>
  <c r="D199" i="2"/>
  <c r="D11" i="2"/>
  <c r="D523" i="2"/>
  <c r="D3" i="2"/>
  <c r="D254" i="2"/>
  <c r="D520" i="2"/>
  <c r="D152" i="2"/>
  <c r="D424" i="2"/>
  <c r="D62" i="2"/>
  <c r="D319" i="2"/>
  <c r="D562" i="2"/>
  <c r="D217" i="2"/>
  <c r="D500" i="2"/>
  <c r="D66" i="2"/>
  <c r="D489" i="2"/>
  <c r="D484" i="2"/>
  <c r="D477" i="2"/>
  <c r="D189" i="2"/>
  <c r="D260" i="2"/>
  <c r="D556" i="2"/>
  <c r="D327" i="2"/>
  <c r="D161" i="2"/>
  <c r="D422" i="2"/>
  <c r="D117" i="2"/>
  <c r="D357" i="2"/>
  <c r="D54" i="2"/>
  <c r="D396" i="2"/>
  <c r="D186" i="2"/>
  <c r="D79" i="2"/>
  <c r="D436" i="2"/>
  <c r="D198" i="2"/>
  <c r="D143" i="2"/>
  <c r="D248" i="2"/>
  <c r="D194" i="2"/>
  <c r="D496" i="2"/>
  <c r="D315" i="2"/>
  <c r="D320" i="2"/>
  <c r="D160" i="2"/>
  <c r="D546" i="2"/>
  <c r="D439" i="2"/>
  <c r="D550" i="2"/>
  <c r="D373" i="2"/>
  <c r="D9" i="2"/>
  <c r="D105" i="2"/>
  <c r="D530" i="2"/>
  <c r="D20" i="2"/>
  <c r="D376" i="2"/>
  <c r="D86" i="2"/>
  <c r="D381" i="2"/>
  <c r="D533" i="2"/>
  <c r="D208" i="2"/>
  <c r="D159" i="2"/>
  <c r="D166" i="2"/>
  <c r="D385" i="2"/>
  <c r="D67" i="2"/>
  <c r="D321" i="2"/>
  <c r="D75" i="2"/>
  <c r="D323" i="2"/>
  <c r="D52" i="2"/>
  <c r="D508" i="2"/>
  <c r="D339" i="2"/>
  <c r="D552" i="2"/>
  <c r="D167" i="2"/>
  <c r="D394" i="2"/>
  <c r="D220" i="2"/>
  <c r="D494" i="2"/>
  <c r="D125" i="2"/>
  <c r="D377" i="2"/>
  <c r="D41" i="2"/>
  <c r="D290" i="2"/>
  <c r="D549" i="2"/>
  <c r="D246" i="2"/>
  <c r="D470" i="2"/>
  <c r="D318" i="2"/>
  <c r="D487" i="2"/>
  <c r="D538" i="2"/>
  <c r="D156" i="2"/>
  <c r="D178" i="2"/>
  <c r="D215" i="2"/>
  <c r="D492" i="2"/>
  <c r="D121" i="2"/>
  <c r="D375" i="2"/>
  <c r="D34" i="2"/>
  <c r="D281" i="2"/>
  <c r="D97" i="2"/>
  <c r="D328" i="2"/>
  <c r="D15" i="2"/>
  <c r="D74" i="2"/>
  <c r="D539" i="2"/>
  <c r="D462" i="2"/>
  <c r="D190" i="2"/>
  <c r="D30" i="2"/>
  <c r="D273" i="2"/>
  <c r="D527" i="2"/>
  <c r="D342" i="2"/>
  <c r="D581" i="2"/>
  <c r="D363" i="2"/>
  <c r="D212" i="2"/>
  <c r="D408" i="2"/>
  <c r="D135" i="2"/>
  <c r="D383" i="2"/>
  <c r="D39" i="2"/>
  <c r="D303" i="2"/>
  <c r="D518" i="2"/>
  <c r="D191" i="2"/>
  <c r="D435" i="2"/>
  <c r="D103" i="2"/>
  <c r="D423" i="2"/>
  <c r="D69" i="2"/>
  <c r="D87" i="2"/>
  <c r="D329" i="2"/>
  <c r="D588" i="2"/>
  <c r="D243" i="2"/>
  <c r="D48" i="2"/>
  <c r="D306" i="2"/>
  <c r="D60" i="2"/>
  <c r="D317" i="2"/>
  <c r="D144" i="2"/>
  <c r="D412" i="2"/>
  <c r="D51" i="2"/>
  <c r="D304" i="2"/>
  <c r="D563" i="2"/>
  <c r="D214" i="2"/>
  <c r="D446" i="2"/>
  <c r="D113" i="2"/>
  <c r="D370" i="2"/>
  <c r="D119" i="2"/>
  <c r="D427" i="2"/>
  <c r="D145" i="2"/>
  <c r="D451" i="2"/>
  <c r="D573" i="2"/>
  <c r="D584" i="2"/>
  <c r="D428" i="2"/>
  <c r="D98" i="2"/>
  <c r="D262" i="2"/>
  <c r="D14" i="2"/>
  <c r="D128" i="2"/>
  <c r="D525" i="2"/>
  <c r="D222" i="2"/>
  <c r="D132" i="2"/>
  <c r="D286" i="2"/>
  <c r="D311" i="2"/>
  <c r="D461" i="2"/>
  <c r="D195" i="2"/>
  <c r="D420" i="2"/>
  <c r="D268" i="2"/>
  <c r="D571" i="2"/>
  <c r="D400" i="2"/>
  <c r="D184" i="2"/>
  <c r="D275" i="2"/>
  <c r="D77" i="2"/>
  <c r="D16" i="2"/>
  <c r="D120" i="2"/>
  <c r="D393" i="2"/>
  <c r="D134" i="2"/>
  <c r="D443" i="2"/>
  <c r="D235" i="2"/>
  <c r="D569" i="2"/>
  <c r="D564" i="2"/>
  <c r="D219" i="2"/>
  <c r="D464" i="2"/>
  <c r="D116" i="2"/>
  <c r="D374" i="2"/>
  <c r="D131" i="2"/>
  <c r="D521" i="2"/>
  <c r="D289" i="2"/>
  <c r="D154" i="2"/>
  <c r="D316" i="2"/>
  <c r="D576" i="2"/>
  <c r="D209" i="2"/>
  <c r="D23" i="2"/>
  <c r="D272" i="2"/>
  <c r="D510" i="2"/>
  <c r="D174" i="2"/>
  <c r="D434" i="2"/>
  <c r="D94" i="2"/>
  <c r="D341" i="2"/>
  <c r="D577" i="2"/>
  <c r="D36" i="2"/>
  <c r="D288" i="2"/>
  <c r="D574" i="2"/>
  <c r="D106" i="2"/>
  <c r="D123" i="2"/>
  <c r="D458" i="2"/>
  <c r="D21" i="2"/>
  <c r="D270" i="2"/>
  <c r="D507" i="2"/>
  <c r="D183" i="2"/>
  <c r="D431" i="2"/>
  <c r="D88" i="2"/>
  <c r="D344" i="2"/>
  <c r="D150" i="2"/>
  <c r="D406" i="2"/>
  <c r="D261" i="2"/>
  <c r="D242" i="2"/>
  <c r="D157" i="2"/>
  <c r="D418" i="2"/>
  <c r="D534" i="2"/>
  <c r="D81" i="2"/>
  <c r="D326" i="2"/>
  <c r="D32" i="2"/>
  <c r="D391" i="2"/>
  <c r="D40" i="2"/>
  <c r="D430" i="2"/>
  <c r="D444" i="2"/>
  <c r="D78" i="2"/>
  <c r="D185" i="2"/>
  <c r="D425" i="2"/>
  <c r="D89" i="2"/>
  <c r="D335" i="2"/>
  <c r="D590" i="2"/>
  <c r="D245" i="2"/>
  <c r="D497" i="2"/>
  <c r="D218" i="2"/>
  <c r="D56" i="2"/>
  <c r="D380" i="2"/>
  <c r="D136" i="2"/>
  <c r="D390" i="2"/>
  <c r="D45" i="2"/>
  <c r="D293" i="2"/>
  <c r="D100" i="2"/>
  <c r="D358" i="2"/>
  <c r="D112" i="2"/>
  <c r="D347" i="2"/>
  <c r="D203" i="2"/>
  <c r="D465" i="2"/>
  <c r="D101" i="2"/>
  <c r="D349" i="2"/>
  <c r="D5" i="2"/>
  <c r="D256" i="2"/>
  <c r="D524" i="2"/>
  <c r="D158" i="2"/>
  <c r="D384" i="2"/>
  <c r="D365" i="2"/>
  <c r="D438" i="2"/>
  <c r="D49" i="2"/>
  <c r="D568" i="2"/>
  <c r="D437" i="2"/>
  <c r="D482" i="2"/>
  <c r="D368" i="2"/>
  <c r="D587" i="2"/>
  <c r="D164" i="2"/>
  <c r="D312" i="2"/>
  <c r="D111" i="2"/>
  <c r="D589" i="2"/>
  <c r="D296" i="2"/>
  <c r="D264" i="2"/>
  <c r="D271" i="2"/>
  <c r="D257" i="2"/>
  <c r="D277" i="2"/>
  <c r="D528" i="2"/>
  <c r="D179" i="2"/>
  <c r="D7" i="2"/>
  <c r="D355" i="2"/>
  <c r="D468" i="2"/>
  <c r="D280" i="2"/>
  <c r="D402" i="2"/>
  <c r="D50" i="2"/>
  <c r="D64" i="2"/>
  <c r="D466" i="2"/>
  <c r="D162" i="2"/>
  <c r="D486" i="2"/>
  <c r="D176" i="2"/>
  <c r="D187" i="2"/>
  <c r="D332" i="2"/>
  <c r="D57" i="2"/>
  <c r="D409" i="2"/>
  <c r="D259" i="2"/>
  <c r="D540" i="2"/>
  <c r="D169" i="2"/>
  <c r="D413" i="2"/>
  <c r="D182" i="2"/>
  <c r="D192" i="2"/>
  <c r="D505" i="2"/>
  <c r="D544" i="2"/>
  <c r="D99" i="2"/>
  <c r="D19" i="2"/>
  <c r="D265" i="2"/>
  <c r="D76" i="2"/>
  <c r="D313" i="2"/>
  <c r="D580" i="2"/>
  <c r="D233" i="2"/>
  <c r="D473" i="2"/>
  <c r="D147" i="2"/>
  <c r="D460" i="2"/>
  <c r="D297" i="2"/>
  <c r="D170" i="2"/>
  <c r="D501" i="2"/>
  <c r="D151" i="2"/>
  <c r="D415" i="2"/>
  <c r="D43" i="2"/>
  <c r="D325" i="2"/>
  <c r="D535" i="2"/>
  <c r="D472" i="2"/>
  <c r="D433" i="2"/>
  <c r="D127" i="2"/>
  <c r="D59" i="2"/>
  <c r="D456" i="2"/>
  <c r="D351" i="2"/>
  <c r="D411" i="2"/>
  <c r="D229" i="2"/>
  <c r="D236" i="2"/>
  <c r="D8" i="2"/>
  <c r="D542" i="2"/>
  <c r="D227" i="2"/>
  <c r="D513" i="2"/>
  <c r="D274" i="2"/>
  <c r="D258" i="2"/>
  <c r="D453" i="2"/>
  <c r="D276" i="2"/>
  <c r="D61" i="2"/>
  <c r="D322" i="2"/>
  <c r="D558" i="2"/>
  <c r="D223" i="2"/>
  <c r="D570" i="2"/>
  <c r="D211" i="2"/>
  <c r="D516" i="2"/>
  <c r="D287" i="2"/>
  <c r="D309" i="2"/>
  <c r="D561" i="2"/>
  <c r="D70" i="2"/>
  <c r="D324" i="2"/>
  <c r="D129" i="2"/>
  <c r="D367" i="2"/>
  <c r="D29" i="2"/>
  <c r="D285" i="2"/>
  <c r="D531" i="2"/>
  <c r="D200" i="2"/>
  <c r="D463" i="2"/>
  <c r="D65" i="2"/>
  <c r="D543" i="2"/>
  <c r="D336" i="2"/>
  <c r="D140" i="2"/>
  <c r="D102" i="2"/>
  <c r="D165" i="2"/>
  <c r="D490" i="2"/>
  <c r="D126" i="2"/>
  <c r="D382" i="2"/>
  <c r="D31" i="2"/>
  <c r="D283" i="2"/>
  <c r="D529" i="2"/>
  <c r="D177" i="2"/>
  <c r="D449" i="2"/>
  <c r="D249" i="2"/>
  <c r="D479" i="2"/>
  <c r="D6" i="2"/>
  <c r="D337" i="2"/>
  <c r="D28" i="2"/>
  <c r="D108" i="2"/>
  <c r="D481" i="2"/>
  <c r="D181" i="2"/>
  <c r="D441" i="2"/>
  <c r="D137" i="2"/>
  <c r="D498" i="2"/>
  <c r="D352" i="2"/>
  <c r="D107" i="2"/>
  <c r="D205" i="2"/>
  <c r="D24" i="2"/>
  <c r="D291" i="2"/>
  <c r="D348" i="2"/>
  <c r="D228" i="2"/>
  <c r="D579" i="2"/>
  <c r="D517" i="2"/>
  <c r="D519" i="2"/>
  <c r="D267" i="2"/>
  <c r="D532" i="2"/>
  <c r="D252" i="2"/>
  <c r="D366" i="2"/>
  <c r="D163" i="2"/>
  <c r="D488" i="2"/>
  <c r="D122" i="2"/>
  <c r="D53" i="2"/>
  <c r="D560" i="2"/>
  <c r="D284" i="2"/>
  <c r="D35" i="2"/>
  <c r="D338" i="2"/>
  <c r="D526" i="2"/>
  <c r="D585" i="2"/>
  <c r="D91" i="2"/>
  <c r="D115" i="2"/>
  <c r="D353" i="2"/>
  <c r="D18" i="2"/>
  <c r="D282" i="2"/>
  <c r="D25" i="2"/>
  <c r="D278" i="2"/>
  <c r="D557" i="2"/>
  <c r="D364" i="2"/>
  <c r="D369" i="2"/>
  <c r="D547" i="2"/>
  <c r="D114" i="2"/>
  <c r="D372" i="2"/>
  <c r="D175" i="2"/>
  <c r="D432" i="2"/>
  <c r="D71" i="2"/>
  <c r="D334" i="2"/>
  <c r="D595" i="2"/>
  <c r="D239" i="2"/>
  <c r="D491" i="2"/>
  <c r="D148" i="2"/>
  <c r="D575" i="2"/>
  <c r="D247" i="2"/>
  <c r="D407" i="2"/>
  <c r="D104" i="2"/>
  <c r="D414" i="2"/>
  <c r="D133" i="2"/>
  <c r="D173" i="2"/>
  <c r="D392" i="2"/>
  <c r="D83" i="2"/>
  <c r="D330" i="2"/>
  <c r="D593" i="2"/>
  <c r="D244" i="2"/>
  <c r="D46" i="2"/>
  <c r="D300" i="2"/>
  <c r="D559" i="2"/>
  <c r="D250" i="2"/>
  <c r="D459" i="2"/>
  <c r="D292" i="2"/>
  <c r="D522" i="2"/>
  <c r="D442" i="2"/>
  <c r="D224" i="2"/>
  <c r="D502" i="2"/>
  <c r="D180" i="2"/>
  <c r="D503" i="2"/>
  <c r="D417" i="2"/>
  <c r="D440" i="2"/>
  <c r="D124" i="2"/>
  <c r="D82" i="2"/>
  <c r="D340" i="2"/>
  <c r="D583" i="2"/>
  <c r="D230" i="2"/>
  <c r="D485" i="2"/>
  <c r="D146" i="2"/>
  <c r="D398" i="2"/>
  <c r="D58" i="2"/>
  <c r="D302" i="2"/>
  <c r="D359" i="2"/>
  <c r="D37" i="2"/>
  <c r="D301" i="2"/>
  <c r="D509" i="2"/>
  <c r="D196" i="2"/>
  <c r="D421" i="2"/>
  <c r="D255" i="2"/>
  <c r="D12" i="2"/>
  <c r="D266" i="2"/>
  <c r="D96" i="2"/>
  <c r="D343" i="2"/>
  <c r="D537" i="2"/>
  <c r="D253" i="2"/>
  <c r="D474" i="2"/>
  <c r="D149" i="2"/>
  <c r="D416" i="2"/>
  <c r="D68" i="2"/>
  <c r="D314" i="2"/>
  <c r="D566" i="2"/>
  <c r="D356" i="2"/>
  <c r="D172" i="2"/>
  <c r="D22" i="2"/>
  <c r="D548" i="2"/>
  <c r="D545" i="2"/>
  <c r="D567" i="2"/>
  <c r="D495" i="2"/>
  <c r="D299" i="2"/>
  <c r="D504" i="2"/>
  <c r="D130" i="2"/>
  <c r="D426" i="2"/>
  <c r="D457" i="2"/>
  <c r="D63" i="2"/>
  <c r="D388" i="2"/>
  <c r="D298" i="2"/>
  <c r="D361" i="2"/>
  <c r="D354" i="2"/>
  <c r="D410" i="2"/>
  <c r="D47" i="2"/>
  <c r="D155" i="2"/>
  <c r="D541" i="2"/>
  <c r="D204" i="2"/>
  <c r="D401" i="2"/>
  <c r="D197" i="2"/>
  <c r="D448" i="2"/>
  <c r="D512" i="2"/>
  <c r="D139" i="2"/>
  <c r="D371" i="2"/>
  <c r="D378" i="2"/>
  <c r="D269" i="2"/>
  <c r="D404" i="2"/>
  <c r="D80" i="2"/>
  <c r="D33" i="2"/>
  <c r="D93" i="2"/>
  <c r="D350" i="2"/>
  <c r="D193" i="2"/>
  <c r="D445" i="2"/>
  <c r="D333" i="2"/>
  <c r="D419" i="2"/>
  <c r="D469" i="2"/>
  <c r="D279" i="2"/>
  <c r="D331" i="2"/>
  <c r="D225" i="2"/>
  <c r="D565" i="2"/>
  <c r="D202" i="2"/>
  <c r="D263" i="2"/>
  <c r="D515" i="2"/>
  <c r="D171" i="2"/>
  <c r="D44" i="2"/>
  <c r="D305" i="2"/>
  <c r="D447" i="2"/>
  <c r="D555" i="2"/>
  <c r="D455" i="2"/>
  <c r="D153" i="2"/>
  <c r="D397" i="2"/>
  <c r="D476" i="2"/>
  <c r="D506" i="2"/>
  <c r="D471" i="2"/>
  <c r="D13" i="2"/>
  <c r="D73" i="2"/>
  <c r="D84" i="2"/>
  <c r="D592" i="2"/>
  <c r="D514" i="2"/>
  <c r="D10" i="2"/>
  <c r="D483" i="2"/>
  <c r="D226" i="2"/>
  <c r="D429" i="2"/>
  <c r="D511" i="2"/>
  <c r="D591" i="2"/>
  <c r="D554" i="2"/>
  <c r="D551" i="2"/>
  <c r="D310" i="2"/>
  <c r="D386" i="2"/>
  <c r="D346" i="2"/>
  <c r="D138" i="2"/>
  <c r="D360" i="2"/>
  <c r="D92" i="2"/>
  <c r="D90" i="2"/>
  <c r="D55" i="2"/>
  <c r="D26" i="2"/>
  <c r="D553" i="2"/>
  <c r="D387" i="2"/>
  <c r="D188" i="2"/>
  <c r="D308" i="2"/>
  <c r="D142" i="2"/>
  <c r="D42" i="2"/>
  <c r="D110" i="2"/>
  <c r="D118" i="2"/>
  <c r="D594" i="2"/>
  <c r="D17" i="2"/>
  <c r="D295" i="2"/>
  <c r="D467" i="2"/>
  <c r="D221" i="2"/>
  <c r="D399" i="2"/>
  <c r="D578" i="2"/>
  <c r="D251" i="2"/>
  <c r="D237" i="2"/>
  <c r="D232" i="2"/>
  <c r="D207" i="2"/>
  <c r="D109" i="2"/>
  <c r="D403" i="2"/>
  <c r="D362" i="2"/>
  <c r="D345" i="2"/>
  <c r="D241" i="2"/>
  <c r="D294" i="2"/>
  <c r="D216" i="2"/>
  <c r="D475" i="2"/>
  <c r="D389" i="2"/>
  <c r="D493" i="2"/>
  <c r="D4" i="2"/>
  <c r="D478" i="2"/>
  <c r="D240" i="2"/>
  <c r="D141" i="2"/>
  <c r="B1" i="1"/>
  <c r="D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<sst xmlns="http://schemas.openxmlformats.org/spreadsheetml/2006/main" count="600" uniqueCount="599">
  <si>
    <t>P1 Solution:</t>
  </si>
  <si>
    <t>P2 Solution:</t>
  </si>
  <si>
    <t>striped orange bags contain 1 vibrant green bag, 5 plaid yellow bags, 1 drab magenta bag.</t>
  </si>
  <si>
    <t>dark fuchsia bags contain 3 wavy indigo bags, 4 striped lime bags.</t>
  </si>
  <si>
    <t>clear maroon bags contain 2 clear gold bags, 5 bright salmon bags, 5 wavy tomato bags.</t>
  </si>
  <si>
    <t>faded tan bags contain 4 dim brown bags.</t>
  </si>
  <si>
    <t>wavy olive bags contain 3 faded gray bags, 2 posh brown bags, 3 striped cyan bags.</t>
  </si>
  <si>
    <t>light plum bags contain 4 vibrant plum bags.</t>
  </si>
  <si>
    <t>vibrant cyan bags contain 4 dotted gold bags, 4 bright indigo bags, 4 wavy lime bags, 3 clear plum bags.</t>
  </si>
  <si>
    <t>vibrant beige bags contain 1 wavy silver bag, 4 shiny indigo bags, 2 wavy aqua bags, 1 mirrored cyan bag.</t>
  </si>
  <si>
    <t>light tomato bags contain 5 muted green bags, 2 striped tomato bags, 4 faded aqua bags, 2 muted salmon bags.</t>
  </si>
  <si>
    <t>drab white bags contain 5 faded beige bags, 1 light purple bag, 1 striped white bag, 4 muted cyan bags.</t>
  </si>
  <si>
    <t>faded purple bags contain 5 posh lime bags.</t>
  </si>
  <si>
    <t>striped violet bags contain 1 dim bronze bag, 2 faded plum bags.</t>
  </si>
  <si>
    <t>pale teal bags contain 2 shiny salmon bags, 2 light tomato bags, 5 dim coral bags.</t>
  </si>
  <si>
    <t>dull lime bags contain 3 bright tomato bags, 3 dim magenta bags, 3 bright cyan bags, 2 dark teal bags.</t>
  </si>
  <si>
    <t>dim salmon bags contain 3 dark chartreuse bags.</t>
  </si>
  <si>
    <t>faded teal bags contain 2 shiny coral bags, 4 dark turquoise bags, 3 wavy black bags.</t>
  </si>
  <si>
    <t>dark green bags contain 5 vibrant green bags, 4 clear blue bags.</t>
  </si>
  <si>
    <t>dim black bags contain 2 vibrant bronze bags.</t>
  </si>
  <si>
    <t>light yellow bags contain 2 faded salmon bags, 4 muted aqua bags.</t>
  </si>
  <si>
    <t>drab brown bags contain 3 clear green bags, 2 pale aqua bags.</t>
  </si>
  <si>
    <t>dotted tomato bags contain 3 vibrant purple bags, 3 vibrant tomato bags, 3 clear lime bags, 5 dim gold bags.</t>
  </si>
  <si>
    <t>faded orange bags contain 1 pale brown bag.</t>
  </si>
  <si>
    <t>light black bags contain 1 striped silver bag, 3 dim brown bags, 2 bright cyan bags, 3 striped lime bags.</t>
  </si>
  <si>
    <t>plaid turquoise bags contain 5 muted fuchsia bags, 1 dull violet bag.</t>
  </si>
  <si>
    <t>light lime bags contain 1 clear lime bag, 5 wavy blue bags.</t>
  </si>
  <si>
    <t>plaid blue bags contain 2 dotted blue bags, 5 light brown bags, 5 posh teal bags.</t>
  </si>
  <si>
    <t>vibrant maroon bags contain 2 bright lavender bags.</t>
  </si>
  <si>
    <t>light orange bags contain 1 wavy magenta bag, 3 clear orange bags, 4 striped silver bags.</t>
  </si>
  <si>
    <t>bright beige bags contain 2 plaid red bags, 1 dull aqua bag, 3 bright fuchsia bags.</t>
  </si>
  <si>
    <t>striped crimson bags contain 3 faded maroon bags, 3 dull chartreuse bags, 4 mirrored red bags, 4 clear orange bags.</t>
  </si>
  <si>
    <t>posh silver bags contain 3 pale plum bags, 4 light salmon bags, 5 light purple bags.</t>
  </si>
  <si>
    <t>dull white bags contain 2 dark white bags.</t>
  </si>
  <si>
    <t>bright lime bags contain 4 clear indigo bags, 2 vibrant green bags.</t>
  </si>
  <si>
    <t>bright crimson bags contain 3 light lime bags.</t>
  </si>
  <si>
    <t>dull lavender bags contain 3 vibrant magenta bags.</t>
  </si>
  <si>
    <t>pale purple bags contain no other bags.</t>
  </si>
  <si>
    <t>vibrant coral bags contain 3 bright cyan bags, 2 bright tomato bags.</t>
  </si>
  <si>
    <t>posh salmon bags contain 4 vibrant magenta bags, 3 dull aqua bags.</t>
  </si>
  <si>
    <t>dull black bags contain 4 dotted black bags.</t>
  </si>
  <si>
    <t>shiny salmon bags contain 2 faded plum bags, 5 clear lavender bags, 1 light crimson bag, 2 light gray bags.</t>
  </si>
  <si>
    <t>vibrant red bags contain 3 dim bronze bags, 1 striped indigo bag, 1 vibrant silver bag.</t>
  </si>
  <si>
    <t>plaid beige bags contain 1 posh purple bag, 5 pale bronze bags, 1 dotted white bag.</t>
  </si>
  <si>
    <t>striped bronze bags contain 1 wavy salmon bag.</t>
  </si>
  <si>
    <t>shiny lavender bags contain 2 shiny salmon bags, 2 bright salmon bags, 4 posh fuchsia bags.</t>
  </si>
  <si>
    <t>plaid chartreuse bags contain 2 vibrant bronze bags, 1 dull chartreuse bag, 3 wavy tomato bags.</t>
  </si>
  <si>
    <t>bright chartreuse bags contain no other bags.</t>
  </si>
  <si>
    <t>wavy white bags contain 2 dim blue bags, 5 faded silver bags, 5 shiny silver bags, 2 shiny beige bags.</t>
  </si>
  <si>
    <t>drab beige bags contain 5 wavy tomato bags.</t>
  </si>
  <si>
    <t>mirrored teal bags contain 5 muted lavender bags, 4 dull chartreuse bags.</t>
  </si>
  <si>
    <t>dotted bronze bags contain 1 clear magenta bag, 2 muted silver bags, 5 muted cyan bags.</t>
  </si>
  <si>
    <t>dim red bags contain 5 shiny fuchsia bags, 3 dotted white bags.</t>
  </si>
  <si>
    <t>shiny crimson bags contain 2 dull white bags, 2 vibrant maroon bags.</t>
  </si>
  <si>
    <t>wavy plum bags contain 5 light crimson bags, 4 clear green bags.</t>
  </si>
  <si>
    <t>faded olive bags contain 5 posh cyan bags.</t>
  </si>
  <si>
    <t>mirrored gold bags contain 5 striped gold bags.</t>
  </si>
  <si>
    <t>dim cyan bags contain 5 shiny green bags, 5 wavy blue bags, 3 mirrored lime bags, 4 dark plum bags.</t>
  </si>
  <si>
    <t>vibrant orange bags contain 2 mirrored lime bags, 1 bright chartreuse bag, 3 pale crimson bags, 4 muted beige bags.</t>
  </si>
  <si>
    <t>pale beige bags contain 5 dull olive bags.</t>
  </si>
  <si>
    <t>posh lavender bags contain 1 faded red bag, 2 wavy maroon bags.</t>
  </si>
  <si>
    <t>plaid teal bags contain 3 dull black bags, 5 muted tan bags.</t>
  </si>
  <si>
    <t>wavy red bags contain 1 posh salmon bag, 1 light black bag, 2 drab olive bags, 4 drab beige bags.</t>
  </si>
  <si>
    <t>drab maroon bags contain 5 bright yellow bags.</t>
  </si>
  <si>
    <t>clear tan bags contain 1 light yellow bag, 2 mirrored indigo bags, 2 dotted olive bags, 3 dim magenta bags.</t>
  </si>
  <si>
    <t>striped turquoise bags contain 1 posh cyan bag, 1 clear crimson bag.</t>
  </si>
  <si>
    <t>posh turquoise bags contain 3 bright bronze bags, 5 bright orange bags.</t>
  </si>
  <si>
    <t>dark turquoise bags contain 3 posh yellow bags, 4 dull red bags, 5 plaid silver bags, 3 bright tomato bags.</t>
  </si>
  <si>
    <t>posh green bags contain 2 wavy bronze bags.</t>
  </si>
  <si>
    <t>muted green bags contain 2 bright fuchsia bags, 2 muted gold bags, 3 light orange bags.</t>
  </si>
  <si>
    <t>drab salmon bags contain 3 light black bags.</t>
  </si>
  <si>
    <t>dotted coral bags contain 4 pale chartreuse bags.</t>
  </si>
  <si>
    <t>dark yellow bags contain 5 faded red bags, 5 pale brown bags.</t>
  </si>
  <si>
    <t>muted teal bags contain 1 clear gold bag, 5 striped tomato bags, 2 dark teal bags.</t>
  </si>
  <si>
    <t>bright silver bags contain 2 bright gray bags.</t>
  </si>
  <si>
    <t>drab chartreuse bags contain 5 pale teal bags.</t>
  </si>
  <si>
    <t>muted plum bags contain 3 posh white bags, 1 bright red bag, 5 striped gold bags.</t>
  </si>
  <si>
    <t>dark bronze bags contain 2 bright cyan bags, 1 dim beige bag, 1 pale bronze bag, 3 light gray bags.</t>
  </si>
  <si>
    <t>dim fuchsia bags contain 3 dark black bags, 3 mirrored chartreuse bags, 3 faded gray bags.</t>
  </si>
  <si>
    <t>faded brown bags contain 3 wavy white bags, 1 dull violet bag.</t>
  </si>
  <si>
    <t>bright green bags contain 4 vibrant fuchsia bags, 2 shiny white bags, 3 mirrored blue bags, 4 posh aqua bags.</t>
  </si>
  <si>
    <t>dotted turquoise bags contain 1 shiny beige bag, 3 wavy blue bags.</t>
  </si>
  <si>
    <t>wavy chartreuse bags contain 5 dark plum bags.</t>
  </si>
  <si>
    <t>shiny orange bags contain 4 clear orange bags, 4 dark coral bags, 2 bright teal bags, 5 dotted brown bags.</t>
  </si>
  <si>
    <t>shiny gray bags contain 3 dull olive bags, 3 muted aqua bags.</t>
  </si>
  <si>
    <t>clear blue bags contain 5 bright salmon bags, 2 shiny gold bags.</t>
  </si>
  <si>
    <t>vibrant olive bags contain 5 bright salmon bags, 1 muted green bag, 4 wavy olive bags.</t>
  </si>
  <si>
    <t>muted gold bags contain 3 striped plum bags, 4 dull violet bags, 1 shiny green bag.</t>
  </si>
  <si>
    <t>plaid aqua bags contain 4 shiny purple bags, 1 wavy lime bag, 3 striped violet bags, 4 clear magenta bags.</t>
  </si>
  <si>
    <t>dim bronze bags contain no other bags.</t>
  </si>
  <si>
    <t>vibrant turquoise bags contain 5 wavy plum bags.</t>
  </si>
  <si>
    <t>light teal bags contain 4 clear plum bags, 2 drab crimson bags.</t>
  </si>
  <si>
    <t>light coral bags contain 1 drab violet bag, 3 light yellow bags, 2 faded maroon bags.</t>
  </si>
  <si>
    <t>bright cyan bags contain 5 dim crimson bags, 3 striped plum bags, 2 muted gold bags.</t>
  </si>
  <si>
    <t>wavy purple bags contain 4 vibrant tomato bags, 4 dull bronze bags, 1 dim coral bag.</t>
  </si>
  <si>
    <t>dull tan bags contain 5 muted fuchsia bags.</t>
  </si>
  <si>
    <t>bright white bags contain 5 pale blue bags.</t>
  </si>
  <si>
    <t>clear plum bags contain 2 muted lavender bags, 1 faded aqua bag, 1 faded plum bag, 3 dull indigo bags.</t>
  </si>
  <si>
    <t>vibrant tomato bags contain 1 posh purple bag, 5 mirrored lime bags, 3 vibrant turquoise bags, 4 clear maroon bags.</t>
  </si>
  <si>
    <t>muted tan bags contain 2 dim magenta bags, 4 dotted gray bags, 4 plaid orange bags, 2 pale green bags.</t>
  </si>
  <si>
    <t>dark brown bags contain 5 striped plum bags, 2 mirrored tomato bags, 4 faded plum bags, 3 light yellow bags.</t>
  </si>
  <si>
    <t>striped yellow bags contain 5 muted indigo bags, 4 bright black bags, 3 clear lime bags, 1 striped white bag.</t>
  </si>
  <si>
    <t>posh black bags contain 2 mirrored tomato bags, 4 posh gray bags.</t>
  </si>
  <si>
    <t>wavy black bags contain 5 pale orange bags, 3 posh violet bags, 2 dotted white bags, 2 faded red bags.</t>
  </si>
  <si>
    <t>muted indigo bags contain 2 bright fuchsia bags, 4 muted lavender bags.</t>
  </si>
  <si>
    <t>bright coral bags contain 1 posh chartreuse bag, 2 shiny gold bags.</t>
  </si>
  <si>
    <t>posh tomato bags contain 4 light violet bags, 1 mirrored olive bag.</t>
  </si>
  <si>
    <t>posh cyan bags contain 2 mirrored chartreuse bags, 4 dotted black bags, 5 vibrant gray bags.</t>
  </si>
  <si>
    <t>pale silver bags contain 1 light fuchsia bag, 4 dark red bags.</t>
  </si>
  <si>
    <t>plaid indigo bags contain 4 plaid red bags, 3 striped cyan bags, 1 muted silver bag, 2 wavy magenta bags.</t>
  </si>
  <si>
    <t>dotted indigo bags contain 1 mirrored magenta bag, 4 plaid gold bags, 3 dark coral bags, 2 vibrant silver bags.</t>
  </si>
  <si>
    <t>light chartreuse bags contain 5 shiny blue bags, 5 drab coral bags, 4 drab turquoise bags.</t>
  </si>
  <si>
    <t>pale tomato bags contain 3 wavy violet bags, 3 dotted tan bags, 4 drab brown bags.</t>
  </si>
  <si>
    <t>muted chartreuse bags contain 3 dim silver bags, 1 dim chartreuse bag, 3 striped green bags, 3 dim magenta bags.</t>
  </si>
  <si>
    <t>dull aqua bags contain 3 pale crimson bags, 2 drab aqua bags, 5 drab magenta bags, 3 clear gold bags.</t>
  </si>
  <si>
    <t>dark lime bags contain 3 light tan bags.</t>
  </si>
  <si>
    <t>dark orange bags contain 4 drab orange bags.</t>
  </si>
  <si>
    <t>faded black bags contain 4 dotted chartreuse bags, 4 wavy silver bags, 5 plaid olive bags, 2 pale blue bags.</t>
  </si>
  <si>
    <t>dull purple bags contain 1 clear gold bag, 5 wavy lavender bags.</t>
  </si>
  <si>
    <t>dotted gold bags contain 3 pale purple bags, 1 dark olive bag, 5 wavy beige bags, 2 mirrored aqua bags.</t>
  </si>
  <si>
    <t>pale bronze bags contain 2 shiny tomato bags, 5 vibrant turquoise bags.</t>
  </si>
  <si>
    <t>bright aqua bags contain 1 pale teal bag, 4 faded coral bags, 2 clear olive bags.</t>
  </si>
  <si>
    <t>faded beige bags contain 5 wavy yellow bags, 3 pale lavender bags, 1 vibrant coral bag.</t>
  </si>
  <si>
    <t>drab turquoise bags contain 1 shiny tomato bag, 3 clear lavender bags, 2 drab orange bags.</t>
  </si>
  <si>
    <t>light maroon bags contain 1 posh bronze bag, 3 dotted silver bags, 1 plaid silver bag, 1 muted teal bag.</t>
  </si>
  <si>
    <t>posh maroon bags contain 1 mirrored maroon bag, 1 posh black bag, 3 faded salmon bags, 4 posh gray bags.</t>
  </si>
  <si>
    <t>bright red bags contain 2 vibrant salmon bags.</t>
  </si>
  <si>
    <t>vibrant purple bags contain 2 faded violet bags.</t>
  </si>
  <si>
    <t>vibrant crimson bags contain 3 plaid yellow bags, 3 dotted yellow bags, 2 pale tan bags.</t>
  </si>
  <si>
    <t>dim green bags contain 3 faded plum bags, 4 posh turquoise bags, 4 muted aqua bags.</t>
  </si>
  <si>
    <t>striped gray bags contain 1 striped fuchsia bag.</t>
  </si>
  <si>
    <t>light salmon bags contain 5 dim coral bags, 5 posh brown bags, 3 shiny green bags, 4 striped beige bags.</t>
  </si>
  <si>
    <t>bright violet bags contain 5 dim maroon bags, 5 dark tan bags, 3 drab purple bags, 2 muted cyan bags.</t>
  </si>
  <si>
    <t>dotted chartreuse bags contain 2 posh lime bags.</t>
  </si>
  <si>
    <t>drab silver bags contain 1 dim coral bag, 3 pale chartreuse bags, 1 light salmon bag.</t>
  </si>
  <si>
    <t>mirrored lime bags contain 4 light orange bags, 1 clear orange bag, 3 wavy plum bags.</t>
  </si>
  <si>
    <t>muted violet bags contain 5 faded silver bags, 4 posh red bags, 2 drab aqua bags.</t>
  </si>
  <si>
    <t>dull salmon bags contain 2 dull maroon bags, 3 mirrored red bags.</t>
  </si>
  <si>
    <t>posh aqua bags contain 5 dim turquoise bags, 5 drab green bags, 2 striped red bags.</t>
  </si>
  <si>
    <t>muted white bags contain 3 light yellow bags, 3 pale yellow bags, 2 dull olive bags.</t>
  </si>
  <si>
    <t>wavy coral bags contain 3 wavy lime bags, 5 faded purple bags, 5 posh gray bags, 4 dark tomato bags.</t>
  </si>
  <si>
    <t>dark silver bags contain 1 dull chartreuse bag, 2 dull violet bags.</t>
  </si>
  <si>
    <t>dotted plum bags contain 1 mirrored violet bag, 3 dim crimson bags, 1 mirrored fuchsia bag, 1 light tan bag.</t>
  </si>
  <si>
    <t>mirrored purple bags contain 2 muted lime bags, 4 mirrored teal bags, 2 light tomato bags.</t>
  </si>
  <si>
    <t>drab yellow bags contain 4 drab violet bags, 3 striped orange bags.</t>
  </si>
  <si>
    <t>striped teal bags contain 3 muted cyan bags, 1 light fuchsia bag.</t>
  </si>
  <si>
    <t>drab red bags contain 2 faded coral bags, 1 bright crimson bag.</t>
  </si>
  <si>
    <t>pale orange bags contain 4 dull chartreuse bags, 4 clear orange bags.</t>
  </si>
  <si>
    <t>posh gold bags contain 2 faded gray bags, 5 striped indigo bags.</t>
  </si>
  <si>
    <t>light crimson bags contain no other bags.</t>
  </si>
  <si>
    <t>muted red bags contain 5 dim gray bags.</t>
  </si>
  <si>
    <t>clear cyan bags contain 5 faded salmon bags, 4 light brown bags, 3 muted purple bags, 5 striped beige bags.</t>
  </si>
  <si>
    <t>plaid cyan bags contain 2 clear yellow bags, 4 shiny gray bags, 5 pale green bags, 1 posh aqua bag.</t>
  </si>
  <si>
    <t>clear brown bags contain 4 faded lime bags, 2 dull bronze bags, 2 clear bronze bags.</t>
  </si>
  <si>
    <t>light tan bags contain 3 light bronze bags, 4 drab orange bags.</t>
  </si>
  <si>
    <t>dim indigo bags contain 4 shiny fuchsia bags.</t>
  </si>
  <si>
    <t>muted black bags contain 4 pale fuchsia bags, 3 bright maroon bags, 3 striped lavender bags.</t>
  </si>
  <si>
    <t>faded gray bags contain 3 wavy plum bags, 1 wavy magenta bag, 1 clear lavender bag.</t>
  </si>
  <si>
    <t>mirrored magenta bags contain 4 clear blue bags.</t>
  </si>
  <si>
    <t>dark aqua bags contain 1 vibrant blue bag, 3 pale aqua bags.</t>
  </si>
  <si>
    <t>dim lavender bags contain 1 clear magenta bag, 3 drab blue bags.</t>
  </si>
  <si>
    <t>bright gray bags contain 1 dull olive bag, 1 plaid lime bag, 5 clear blue bags.</t>
  </si>
  <si>
    <t>posh teal bags contain 4 pale yellow bags.</t>
  </si>
  <si>
    <t>pale plum bags contain 2 bright fuchsia bags, 3 dotted white bags, 5 pale crimson bags.</t>
  </si>
  <si>
    <t>mirrored bronze bags contain 1 faded yellow bag.</t>
  </si>
  <si>
    <t>dull plum bags contain 4 shiny coral bags, 3 posh turquoise bags, 2 muted teal bags.</t>
  </si>
  <si>
    <t>plaid silver bags contain 4 vibrant black bags, 4 dull olive bags.</t>
  </si>
  <si>
    <t>dull violet bags contain 1 vibrant magenta bag, 3 faded salmon bags, 1 mirrored aqua bag, 4 light crimson bags.</t>
  </si>
  <si>
    <t>dim yellow bags contain 5 clear coral bags, 2 striped white bags, 5 clear maroon bags.</t>
  </si>
  <si>
    <t>drab orange bags contain 4 dull white bags, 1 plaid magenta bag, 2 dull lavender bags, 4 dim cyan bags.</t>
  </si>
  <si>
    <t>wavy maroon bags contain 3 dull violet bags, 1 pale brown bag, 5 vibrant magenta bags, 5 mirrored aqua bags.</t>
  </si>
  <si>
    <t>wavy turquoise bags contain 5 wavy crimson bags, 1 posh plum bag, 4 faded turquoise bags, 5 striped cyan bags.</t>
  </si>
  <si>
    <t>clear yellow bags contain 2 faded purple bags, 2 plaid lime bags, 4 clear violet bags, 4 drab magenta bags.</t>
  </si>
  <si>
    <t>muted crimson bags contain 1 vibrant orange bag.</t>
  </si>
  <si>
    <t>drab violet bags contain 2 pale lavender bags, 2 light yellow bags.</t>
  </si>
  <si>
    <t>dull cyan bags contain 5 dim coral bags, 1 posh orange bag, 3 striped beige bags.</t>
  </si>
  <si>
    <t>shiny fuchsia bags contain 5 bright lime bags, 5 muted aqua bags, 5 dark teal bags, 5 faded indigo bags.</t>
  </si>
  <si>
    <t>pale chartreuse bags contain 4 dark plum bags, 5 clear gold bags, 2 wavy blue bags, 3 dim coral bags.</t>
  </si>
  <si>
    <t>dim orange bags contain 1 vibrant coral bag, 1 clear gold bag.</t>
  </si>
  <si>
    <t>shiny tan bags contain 4 plaid tan bags.</t>
  </si>
  <si>
    <t>dull bronze bags contain 5 dotted lavender bags, 2 wavy plum bags.</t>
  </si>
  <si>
    <t>muted bronze bags contain 3 striped white bags.</t>
  </si>
  <si>
    <t>wavy magenta bags contain 3 posh lime bags, 3 wavy plum bags, 5 bright chartreuse bags.</t>
  </si>
  <si>
    <t>muted cyan bags contain 1 pale yellow bag, 5 wavy maroon bags, 5 shiny gold bags.</t>
  </si>
  <si>
    <t>shiny beige bags contain 5 posh chartreuse bags, 3 muted indigo bags, 3 wavy plum bags.</t>
  </si>
  <si>
    <t>vibrant brown bags contain 2 shiny green bags, 2 pale purple bags, 3 posh gray bags.</t>
  </si>
  <si>
    <t>dim blue bags contain 4 clear silver bags, 4 muted blue bags, 2 clear lavender bags.</t>
  </si>
  <si>
    <t>posh chartreuse bags contain 2 wavy magenta bags.</t>
  </si>
  <si>
    <t>dim magenta bags contain 3 faded coral bags.</t>
  </si>
  <si>
    <t>plaid coral bags contain 2 drab gray bags, 4 dark orange bags, 2 dim cyan bags.</t>
  </si>
  <si>
    <t>dim coral bags contain 1 shiny salmon bag, 3 wavy plum bags, 1 light yellow bag, 4 light purple bags.</t>
  </si>
  <si>
    <t>clear violet bags contain 5 plaid olive bags, 5 mirrored violet bags, 3 muted lavender bags, 2 clear indigo bags.</t>
  </si>
  <si>
    <t>striped coral bags contain 3 dim fuchsia bags, 5 vibrant yellow bags, 4 vibrant plum bags, 1 mirrored turquoise bag.</t>
  </si>
  <si>
    <t>striped gold bags contain 5 vibrant blue bags, 4 pale blue bags, 1 drab beige bag, 3 dotted olive bags.</t>
  </si>
  <si>
    <t>dark beige bags contain 1 wavy gray bag.</t>
  </si>
  <si>
    <t>plaid red bags contain 2 faded gray bags, 5 muted olive bags, 3 dark silver bags.</t>
  </si>
  <si>
    <t>dark purple bags contain 4 clear maroon bags, 3 dark green bags.</t>
  </si>
  <si>
    <t>dull yellow bags contain 3 vibrant white bags, 5 dull indigo bags, 4 dotted teal bags.</t>
  </si>
  <si>
    <t>faded magenta bags contain 2 dark violet bags, 4 light indigo bags.</t>
  </si>
  <si>
    <t>pale green bags contain 4 striped fuchsia bags.</t>
  </si>
  <si>
    <t>faded blue bags contain 5 pale chartreuse bags, 5 plaid indigo bags, 5 posh fuchsia bags.</t>
  </si>
  <si>
    <t>dim brown bags contain 4 dim magenta bags.</t>
  </si>
  <si>
    <t>pale turquoise bags contain 3 bright salmon bags, 3 wavy yellow bags.</t>
  </si>
  <si>
    <t>dark coral bags contain 2 faded beige bags, 3 posh gold bags, 2 muted cyan bags, 3 dim lime bags.</t>
  </si>
  <si>
    <t>striped tan bags contain 3 vibrant bronze bags.</t>
  </si>
  <si>
    <t>drab gold bags contain 1 faded cyan bag.</t>
  </si>
  <si>
    <t>dotted green bags contain 1 dim green bag, 4 wavy red bags.</t>
  </si>
  <si>
    <t>mirrored salmon bags contain 1 posh gray bag.</t>
  </si>
  <si>
    <t>mirrored olive bags contain 1 dotted gold bag, 2 vibrant red bags.</t>
  </si>
  <si>
    <t>shiny blue bags contain 2 clear yellow bags.</t>
  </si>
  <si>
    <t>dotted white bags contain 1 wavy blue bag, 2 striped beige bags, 3 vibrant black bags, 5 striped fuchsia bags.</t>
  </si>
  <si>
    <t>dotted silver bags contain 4 dull violet bags, 3 clear magenta bags.</t>
  </si>
  <si>
    <t>muted lime bags contain 5 bright fuchsia bags, 4 dim violet bags.</t>
  </si>
  <si>
    <t>dim white bags contain 4 wavy plum bags, 4 clear coral bags, 5 faded lime bags.</t>
  </si>
  <si>
    <t>striped blue bags contain 2 striped violet bags, 5 clear lime bags, 4 muted tan bags.</t>
  </si>
  <si>
    <t>dotted fuchsia bags contain 3 pale blue bags, 5 wavy blue bags, 2 faded maroon bags.</t>
  </si>
  <si>
    <t>dark white bags contain 4 posh fuchsia bags, 5 dim cyan bags.</t>
  </si>
  <si>
    <t>pale violet bags contain 5 plaid fuchsia bags.</t>
  </si>
  <si>
    <t>muted aqua bags contain 3 mirrored tomato bags, 2 dim bronze bags, 1 pale purple bag, 5 mirrored aqua bags.</t>
  </si>
  <si>
    <t>wavy lime bags contain 1 vibrant green bag, 3 striped tomato bags, 5 dotted beige bags, 5 dark plum bags.</t>
  </si>
  <si>
    <t>dark salmon bags contain 3 faded plum bags, 3 pale blue bags, 1 mirrored red bag, 3 striped gold bags.</t>
  </si>
  <si>
    <t>dotted salmon bags contain 5 pale crimson bags, 3 dark white bags, 2 mirrored beige bags, 2 shiny salmon bags.</t>
  </si>
  <si>
    <t>vibrant white bags contain 4 dark brown bags, 1 faded plum bag, 1 plaid red bag, 1 dotted lime bag.</t>
  </si>
  <si>
    <t>muted brown bags contain 3 plaid violet bags.</t>
  </si>
  <si>
    <t>striped red bags contain 4 plaid bronze bags, 5 bright orange bags.</t>
  </si>
  <si>
    <t>vibrant teal bags contain 4 dull olive bags, 1 shiny aqua bag, 2 muted olive bags.</t>
  </si>
  <si>
    <t>drab green bags contain 2 muted olive bags.</t>
  </si>
  <si>
    <t>light blue bags contain 1 muted cyan bag, 4 pale teal bags, 5 dotted white bags, 3 posh gray bags.</t>
  </si>
  <si>
    <t>light gold bags contain 4 wavy black bags, 5 wavy gray bags, 4 pale teal bags, 4 pale violet bags.</t>
  </si>
  <si>
    <t>posh violet bags contain 5 shiny magenta bags, 4 dark white bags, 4 posh lime bags, 4 plaid silver bags.</t>
  </si>
  <si>
    <t>striped silver bags contain 3 pale crimson bags, 4 posh lime bags, 3 dim bronze bags.</t>
  </si>
  <si>
    <t>dull tomato bags contain 4 plaid lime bags, 3 striped lavender bags, 4 clear turquoise bags, 3 dull lime bags.</t>
  </si>
  <si>
    <t>dull blue bags contain 2 muted tan bags, 4 posh brown bags, 2 vibrant beige bags.</t>
  </si>
  <si>
    <t>light magenta bags contain 5 drab salmon bags, 1 bright red bag.</t>
  </si>
  <si>
    <t>dotted teal bags contain 2 pale yellow bags, 3 posh red bags, 2 drab aqua bags, 1 muted indigo bag.</t>
  </si>
  <si>
    <t>light beige bags contain 1 drab fuchsia bag.</t>
  </si>
  <si>
    <t>muted fuchsia bags contain 2 shiny cyan bags, 4 bright chartreuse bags, 2 striped indigo bags.</t>
  </si>
  <si>
    <t>muted gray bags contain 2 vibrant brown bags, 5 clear violet bags.</t>
  </si>
  <si>
    <t>bright maroon bags contain 4 dark indigo bags, 5 plaid olive bags.</t>
  </si>
  <si>
    <t>wavy tomato bags contain 3 vibrant gray bags.</t>
  </si>
  <si>
    <t>dim purple bags contain 3 dull lime bags.</t>
  </si>
  <si>
    <t>mirrored blue bags contain 3 pale aqua bags.</t>
  </si>
  <si>
    <t>drab crimson bags contain 2 muted brown bags, 1 faded fuchsia bag.</t>
  </si>
  <si>
    <t>muted turquoise bags contain 1 dull olive bag, 5 dull silver bags, 1 vibrant gray bag, 4 plaid violet bags.</t>
  </si>
  <si>
    <t>posh lime bags contain 1 pale purple bag, 1 vibrant black bag, 3 clear green bags.</t>
  </si>
  <si>
    <t>light lavender bags contain 5 vibrant lime bags, 1 light coral bag.</t>
  </si>
  <si>
    <t>striped maroon bags contain 3 wavy yellow bags, 3 faded silver bags, 5 dim olive bags, 3 muted tan bags.</t>
  </si>
  <si>
    <t>shiny olive bags contain 2 bright olive bags.</t>
  </si>
  <si>
    <t>mirrored fuchsia bags contain 3 dim gray bags.</t>
  </si>
  <si>
    <t>drab blue bags contain 2 light salmon bags, 3 muted olive bags, 1 dark black bag.</t>
  </si>
  <si>
    <t>drab magenta bags contain 4 light yellow bags, 2 muted aqua bags, 5 vibrant magenta bags, 4 vibrant silver bags.</t>
  </si>
  <si>
    <t>light cyan bags contain 1 dull chartreuse bag, 1 dim bronze bag.</t>
  </si>
  <si>
    <t>plaid lime bags contain 1 muted white bag, 2 striped fuchsia bags, 5 vibrant gray bags.</t>
  </si>
  <si>
    <t>wavy tan bags contain 4 dotted beige bags, 4 striped cyan bags, 4 light salmon bags, 2 shiny gray bags.</t>
  </si>
  <si>
    <t>faded yellow bags contain 1 bright teal bag, 1 striped salmon bag, 4 striped plum bags, 5 drab orange bags.</t>
  </si>
  <si>
    <t>shiny silver bags contain 2 vibrant green bags.</t>
  </si>
  <si>
    <t>mirrored aqua bags contain 4 vibrant black bags, 2 faded coral bags, 1 bright tomato bag, 1 pale purple bag.</t>
  </si>
  <si>
    <t>dark tomato bags contain 4 drab beige bags, 5 bright gray bags, 5 shiny teal bags, 1 pale blue bag.</t>
  </si>
  <si>
    <t>pale coral bags contain 5 striped orange bags, 4 muted red bags.</t>
  </si>
  <si>
    <t>mirrored coral bags contain 4 plaid olive bags, 1 faded indigo bag.</t>
  </si>
  <si>
    <t>shiny violet bags contain 5 bright tomato bags.</t>
  </si>
  <si>
    <t>posh beige bags contain 2 dim brown bags.</t>
  </si>
  <si>
    <t>dull crimson bags contain 3 mirrored chartreuse bags, 1 shiny teal bag, 3 shiny cyan bags.</t>
  </si>
  <si>
    <t>drab lavender bags contain 1 shiny tomato bag, 5 posh cyan bags.</t>
  </si>
  <si>
    <t>clear lavender bags contain 1 bright fuchsia bag, 1 pale crimson bag.</t>
  </si>
  <si>
    <t>wavy fuchsia bags contain 5 wavy tomato bags, 5 wavy bronze bags, 5 mirrored tomato bags.</t>
  </si>
  <si>
    <t>faded turquoise bags contain 3 muted crimson bags, 3 pale crimson bags, 4 drab gray bags, 1 dull white bag.</t>
  </si>
  <si>
    <t>pale blue bags contain 1 shiny gold bag, 5 dull silver bags, 5 posh lime bags.</t>
  </si>
  <si>
    <t>dim beige bags contain 1 vibrant red bag.</t>
  </si>
  <si>
    <t>bright tomato bags contain 2 dull olive bags, 1 dim crimson bag, 5 faded salmon bags.</t>
  </si>
  <si>
    <t>pale gold bags contain 2 dark blue bags.</t>
  </si>
  <si>
    <t>muted tomato bags contain 5 mirrored blue bags, 1 dull crimson bag, 4 mirrored cyan bags, 4 wavy blue bags.</t>
  </si>
  <si>
    <t>wavy beige bags contain 2 wavy lime bags, 3 dotted salmon bags.</t>
  </si>
  <si>
    <t>dotted violet bags contain 5 bright orange bags, 5 posh olive bags, 3 dark violet bags.</t>
  </si>
  <si>
    <t>vibrant black bags contain 4 bright chartreuse bags.</t>
  </si>
  <si>
    <t>light olive bags contain 1 dotted yellow bag, 5 shiny coral bags, 1 drab green bag, 2 vibrant lime bags.</t>
  </si>
  <si>
    <t>plaid crimson bags contain 3 shiny fuchsia bags.</t>
  </si>
  <si>
    <t>mirrored yellow bags contain 1 shiny red bag, 2 muted lime bags.</t>
  </si>
  <si>
    <t>pale tan bags contain 2 pale crimson bags, 4 pale green bags.</t>
  </si>
  <si>
    <t>pale yellow bags contain 1 clear maroon bag, 5 wavy silver bags, 4 faded purple bags, 4 faded plum bags.</t>
  </si>
  <si>
    <t>mirrored silver bags contain 5 pale lavender bags, 5 clear orange bags, 4 faded lime bags.</t>
  </si>
  <si>
    <t>drab tomato bags contain 2 dull lavender bags.</t>
  </si>
  <si>
    <t>drab bronze bags contain 5 shiny indigo bags, 3 pale purple bags.</t>
  </si>
  <si>
    <t>muted salmon bags contain 2 clear green bags, 4 faded coral bags, 1 faded salmon bag.</t>
  </si>
  <si>
    <t>posh brown bags contain 2 vibrant magenta bags, 1 muted salmon bag.</t>
  </si>
  <si>
    <t>striped magenta bags contain 2 shiny white bags.</t>
  </si>
  <si>
    <t>drab teal bags contain 1 vibrant red bag, 5 striped violet bags, 1 muted olive bag.</t>
  </si>
  <si>
    <t>mirrored red bags contain 4 bright chartreuse bags.</t>
  </si>
  <si>
    <t>muted magenta bags contain 4 dotted blue bags, 2 light bronze bags.</t>
  </si>
  <si>
    <t>clear orange bags contain 4 striped cyan bags.</t>
  </si>
  <si>
    <t>dotted maroon bags contain 1 plaid olive bag.</t>
  </si>
  <si>
    <t>mirrored white bags contain 1 shiny tomato bag, 1 plaid lime bag.</t>
  </si>
  <si>
    <t>mirrored tomato bags contain 5 pale brown bags, 4 clear green bags, 4 mirrored chartreuse bags.</t>
  </si>
  <si>
    <t>bright magenta bags contain 3 bright salmon bags, 4 posh fuchsia bags, 3 dotted tan bags.</t>
  </si>
  <si>
    <t>plaid salmon bags contain 2 bright white bags, 5 mirrored lime bags.</t>
  </si>
  <si>
    <t>pale black bags contain 2 faded tomato bags, 3 dotted brown bags, 2 faded turquoise bags.</t>
  </si>
  <si>
    <t>posh gray bags contain 2 mirrored chartreuse bags.</t>
  </si>
  <si>
    <t>muted beige bags contain 3 posh lime bags, 5 wavy plum bags, 2 light crimson bags, 2 pale purple bags.</t>
  </si>
  <si>
    <t>pale red bags contain 3 pale beige bags, 2 vibrant yellow bags.</t>
  </si>
  <si>
    <t>bright indigo bags contain 5 mirrored violet bags, 4 mirrored tomato bags, 3 clear lavender bags, 1 muted gold bag.</t>
  </si>
  <si>
    <t>shiny teal bags contain no other bags.</t>
  </si>
  <si>
    <t>drab plum bags contain 5 mirrored chartreuse bags, 1 light brown bag.</t>
  </si>
  <si>
    <t>clear tomato bags contain 4 faded coral bags.</t>
  </si>
  <si>
    <t>light aqua bags contain 5 bright fuchsia bags, 4 posh red bags, 2 light gray bags, 2 bright tomato bags.</t>
  </si>
  <si>
    <t>shiny tomato bags contain 5 muted turquoise bags.</t>
  </si>
  <si>
    <t>dull olive bags contain no other bags.</t>
  </si>
  <si>
    <t>dim chartreuse bags contain 4 posh aqua bags.</t>
  </si>
  <si>
    <t>bright turquoise bags contain 4 pale olive bags.</t>
  </si>
  <si>
    <t>pale aqua bags contain 3 muted aqua bags, 5 shiny plum bags, 3 striped indigo bags, 5 pale blue bags.</t>
  </si>
  <si>
    <t>shiny indigo bags contain 1 posh tan bag, 3 dotted teal bags.</t>
  </si>
  <si>
    <t>faded salmon bags contain no other bags.</t>
  </si>
  <si>
    <t>dark magenta bags contain 2 striped plum bags, 1 dull brown bag, 2 wavy tan bags, 2 faded olive bags.</t>
  </si>
  <si>
    <t>vibrant silver bags contain 5 wavy tomato bags, 3 dull chartreuse bags, 3 posh lime bags, 2 dull violet bags.</t>
  </si>
  <si>
    <t>wavy violet bags contain 1 dim crimson bag, 5 drab white bags, 2 drab purple bags.</t>
  </si>
  <si>
    <t>dull green bags contain 1 posh red bag, 5 shiny teal bags.</t>
  </si>
  <si>
    <t>posh tan bags contain 4 pale yellow bags, 1 dim beige bag, 1 shiny tomato bag.</t>
  </si>
  <si>
    <t>shiny purple bags contain 4 shiny lavender bags, 2 plaid violet bags, 2 drab beige bags, 2 pale blue bags.</t>
  </si>
  <si>
    <t>plaid lavender bags contain 3 faded purple bags, 1 wavy purple bag.</t>
  </si>
  <si>
    <t>dotted lime bags contain 5 muted white bags, 2 posh olive bags, 2 pale crimson bags, 5 dark plum bags.</t>
  </si>
  <si>
    <t>shiny brown bags contain 3 pale tan bags, 5 shiny green bags, 4 vibrant brown bags.</t>
  </si>
  <si>
    <t>clear gold bags contain 4 striped plum bags, 1 bright fuchsia bag, 3 faded salmon bags.</t>
  </si>
  <si>
    <t>drab cyan bags contain 2 muted purple bags, 2 dull aqua bags, 3 shiny gray bags.</t>
  </si>
  <si>
    <t>dark violet bags contain 1 plaid salmon bag, 3 vibrant salmon bags.</t>
  </si>
  <si>
    <t>shiny aqua bags contain 3 mirrored tomato bags.</t>
  </si>
  <si>
    <t>dotted blue bags contain 3 clear white bags, 4 dull chartreuse bags, 2 light cyan bags.</t>
  </si>
  <si>
    <t>dull beige bags contain 2 vibrant red bags, 5 muted olive bags.</t>
  </si>
  <si>
    <t>wavy blue bags contain 2 dark brown bags.</t>
  </si>
  <si>
    <t>wavy aqua bags contain 4 wavy teal bags, 5 muted maroon bags, 3 faded gray bags, 5 plaid blue bags.</t>
  </si>
  <si>
    <t>dull brown bags contain 5 posh olive bags, 2 striped violet bags, 4 mirrored lime bags.</t>
  </si>
  <si>
    <t>striped salmon bags contain 4 faded coral bags, 5 vibrant blue bags, 4 shiny magenta bags, 3 plaid red bags.</t>
  </si>
  <si>
    <t>mirrored maroon bags contain 1 mirrored lime bag, 2 wavy salmon bags, 2 wavy cyan bags.</t>
  </si>
  <si>
    <t>clear magenta bags contain 1 vibrant black bag, 3 vibrant coral bags.</t>
  </si>
  <si>
    <t>clear salmon bags contain 5 bright plum bags, 5 light beige bags, 2 plaid aqua bags.</t>
  </si>
  <si>
    <t>bright yellow bags contain 5 striped green bags, 3 muted violet bags.</t>
  </si>
  <si>
    <t>dim crimson bags contain 4 dull olive bags, 1 faded coral bag, 3 clear green bags, 4 pale purple bags.</t>
  </si>
  <si>
    <t>light violet bags contain 2 shiny indigo bags, 1 clear maroon bag, 2 dull blue bags.</t>
  </si>
  <si>
    <t>drab coral bags contain 2 posh blue bags, 1 dim lime bag, 3 shiny turquoise bags, 3 faded fuchsia bags.</t>
  </si>
  <si>
    <t>plaid bronze bags contain 2 vibrant teal bags.</t>
  </si>
  <si>
    <t>dull magenta bags contain 4 dull tan bags, 4 plaid yellow bags, 2 dim turquoise bags.</t>
  </si>
  <si>
    <t>plaid tan bags contain 1 mirrored maroon bag, 5 muted maroon bags.</t>
  </si>
  <si>
    <t>shiny maroon bags contain 1 shiny coral bag, 5 dotted tomato bags.</t>
  </si>
  <si>
    <t>faded bronze bags contain 5 bright purple bags, 4 vibrant tomato bags.</t>
  </si>
  <si>
    <t>pale magenta bags contain 3 vibrant green bags, 3 dotted olive bags.</t>
  </si>
  <si>
    <t>dark blue bags contain 3 dull gray bags.</t>
  </si>
  <si>
    <t>dim teal bags contain 1 dotted plum bag, 3 faded olive bags, 4 dotted orange bags.</t>
  </si>
  <si>
    <t>faded crimson bags contain 3 vibrant violet bags, 4 wavy plum bags, 1 wavy coral bag, 1 vibrant lime bag.</t>
  </si>
  <si>
    <t>dotted black bags contain 2 striped purple bags.</t>
  </si>
  <si>
    <t>mirrored indigo bags contain 4 wavy cyan bags, 3 dull gold bags, 1 dull lime bag.</t>
  </si>
  <si>
    <t>muted lavender bags contain 5 striped silver bags, 2 posh brown bags.</t>
  </si>
  <si>
    <t>mirrored lavender bags contain 1 pale lime bag, 2 drab olive bags, 1 wavy green bag.</t>
  </si>
  <si>
    <t>drab lime bags contain 2 faded plum bags, 3 muted purple bags, 1 faded teal bag, 2 vibrant plum bags.</t>
  </si>
  <si>
    <t>bright blue bags contain 3 drab aqua bags, 4 striped tomato bags.</t>
  </si>
  <si>
    <t>drab purple bags contain 2 faded purple bags, 4 shiny turquoise bags, 5 dark black bags, 1 pale plum bag.</t>
  </si>
  <si>
    <t>mirrored chartreuse bags contain 4 clear green bags.</t>
  </si>
  <si>
    <t>wavy gold bags contain 1 plaid olive bag, 5 drab teal bags, 5 dotted salmon bags, 2 dull tan bags.</t>
  </si>
  <si>
    <t>shiny green bags contain 1 dim crimson bag, 1 dotted olive bag.</t>
  </si>
  <si>
    <t>plaid tomato bags contain 1 clear gold bag.</t>
  </si>
  <si>
    <t>striped chartreuse bags contain 5 muted lavender bags, 5 plaid white bags.</t>
  </si>
  <si>
    <t>vibrant violet bags contain 1 shiny cyan bag, 5 drab magenta bags, 5 drab olive bags.</t>
  </si>
  <si>
    <t>vibrant gray bags contain 2 vibrant black bags, 5 pale purple bags.</t>
  </si>
  <si>
    <t>striped plum bags contain 1 mirrored chartreuse bag.</t>
  </si>
  <si>
    <t>mirrored brown bags contain 5 light plum bags, 2 dark blue bags, 5 shiny aqua bags, 3 vibrant turquoise bags.</t>
  </si>
  <si>
    <t>posh crimson bags contain 4 striped orange bags, 3 wavy salmon bags, 4 dull cyan bags.</t>
  </si>
  <si>
    <t>plaid purple bags contain 1 dotted beige bag, 4 shiny teal bags, 4 wavy magenta bags, 5 pale chartreuse bags.</t>
  </si>
  <si>
    <t>clear purple bags contain 1 faded purple bag.</t>
  </si>
  <si>
    <t>plaid brown bags contain 5 light brown bags, 5 drab fuchsia bags, 1 clear bronze bag, 2 dark black bags.</t>
  </si>
  <si>
    <t>dim violet bags contain 2 bright lavender bags, 4 muted indigo bags, 1 bright white bag.</t>
  </si>
  <si>
    <t>plaid fuchsia bags contain 3 muted olive bags, 2 clear olive bags.</t>
  </si>
  <si>
    <t>posh white bags contain 3 dull aqua bags, 2 striped silver bags.</t>
  </si>
  <si>
    <t>dotted gray bags contain 2 vibrant orange bags, 3 muted salmon bags.</t>
  </si>
  <si>
    <t>clear silver bags contain 1 faded indigo bag, 1 dim violet bag.</t>
  </si>
  <si>
    <t>dull fuchsia bags contain 1 vibrant turquoise bag.</t>
  </si>
  <si>
    <t>shiny lime bags contain 2 wavy teal bags, 1 clear blue bag.</t>
  </si>
  <si>
    <t>bright gold bags contain 2 dotted gray bags, 3 dark yellow bags, 3 light yellow bags, 4 faded maroon bags.</t>
  </si>
  <si>
    <t>dark teal bags contain 5 light crimson bags, 5 clear orange bags, 4 vibrant magenta bags.</t>
  </si>
  <si>
    <t>drab black bags contain 3 clear green bags.</t>
  </si>
  <si>
    <t>light silver bags contain 2 clear black bags.</t>
  </si>
  <si>
    <t>striped cyan bags contain 4 clear lavender bags, 1 faded salmon bag, 4 faded plum bags, 3 shiny teal bags.</t>
  </si>
  <si>
    <t>plaid yellow bags contain 5 shiny teal bags.</t>
  </si>
  <si>
    <t>mirrored turquoise bags contain 1 dull chartreuse bag.</t>
  </si>
  <si>
    <t>shiny yellow bags contain 5 dotted crimson bags.</t>
  </si>
  <si>
    <t>vibrant yellow bags contain 2 striped beige bags, 5 dark white bags.</t>
  </si>
  <si>
    <t>faded violet bags contain 4 drab tan bags.</t>
  </si>
  <si>
    <t>plaid orange bags contain 2 dim crimson bags, 1 faded cyan bag, 4 mirrored cyan bags, 1 bright indigo bag.</t>
  </si>
  <si>
    <t>muted coral bags contain 2 faded lime bags, 1 plaid blue bag, 5 posh white bags.</t>
  </si>
  <si>
    <t>faded lime bags contain 5 wavy lavender bags, 5 muted green bags, 3 shiny beige bags, 4 wavy lime bags.</t>
  </si>
  <si>
    <t>pale crimson bags contain 3 mirrored chartreuse bags.</t>
  </si>
  <si>
    <t>dull teal bags contain 4 clear blue bags, 2 mirrored red bags, 4 posh turquoise bags, 2 drab black bags.</t>
  </si>
  <si>
    <t>clear teal bags contain 4 clear brown bags, 4 mirrored fuchsia bags.</t>
  </si>
  <si>
    <t>drab fuchsia bags contain 2 mirrored black bags, 5 plaid silver bags, 4 drab tan bags.</t>
  </si>
  <si>
    <t>dotted purple bags contain 5 faded red bags, 5 dull bronze bags.</t>
  </si>
  <si>
    <t>mirrored cyan bags contain 4 clear green bags, 5 muted cyan bags, 3 dull violet bags, 5 vibrant yellow bags.</t>
  </si>
  <si>
    <t>pale white bags contain 1 vibrant green bag, 2 wavy magenta bags, 5 dotted olive bags, 5 drab magenta bags.</t>
  </si>
  <si>
    <t>faded red bags contain 5 posh turquoise bags, 3 dotted gold bags, 5 light salmon bags, 5 faded bronze bags.</t>
  </si>
  <si>
    <t>posh plum bags contain 1 shiny brown bag, 2 vibrant silver bags, 1 bright beige bag, 1 clear maroon bag.</t>
  </si>
  <si>
    <t>dotted tan bags contain 2 pale bronze bags, 3 drab tan bags.</t>
  </si>
  <si>
    <t>dark cyan bags contain 5 wavy fuchsia bags, 3 posh beige bags.</t>
  </si>
  <si>
    <t>clear gray bags contain 2 muted silver bags, 4 drab violet bags.</t>
  </si>
  <si>
    <t>faded aqua bags contain 5 vibrant green bags, 3 dim crimson bags.</t>
  </si>
  <si>
    <t>vibrant indigo bags contain 1 drab violet bag, 3 dull gray bags, 4 wavy lavender bags, 2 shiny fuchsia bags.</t>
  </si>
  <si>
    <t>posh red bags contain 1 clear magenta bag, 2 pale bronze bags.</t>
  </si>
  <si>
    <t>clear turquoise bags contain 1 plaid magenta bag, 4 dotted tan bags.</t>
  </si>
  <si>
    <t>mirrored plum bags contain 3 plaid purple bags, 3 dull bronze bags, 3 pale olive bags.</t>
  </si>
  <si>
    <t>bright salmon bags contain 2 mirrored chartreuse bags, 3 pale brown bags, 5 faded plum bags, 1 striped cyan bag.</t>
  </si>
  <si>
    <t>clear black bags contain 4 mirrored fuchsia bags, 5 dim bronze bags, 2 drab violet bags.</t>
  </si>
  <si>
    <t>striped indigo bags contain 1 vibrant black bag, 1 striped fuchsia bag, 4 shiny gray bags, 5 clear orange bags.</t>
  </si>
  <si>
    <t>wavy teal bags contain 4 striped lime bags.</t>
  </si>
  <si>
    <t>striped white bags contain 4 wavy lime bags, 3 clear magenta bags, 3 dull lavender bags.</t>
  </si>
  <si>
    <t>clear fuchsia bags contain 2 faded brown bags, 3 shiny coral bags, 1 vibrant blue bag, 1 posh silver bag.</t>
  </si>
  <si>
    <t>muted blue bags contain 3 pale fuchsia bags, 5 posh fuchsia bags, 2 dim magenta bags, 1 wavy lavender bag.</t>
  </si>
  <si>
    <t>pale brown bags contain no other bags.</t>
  </si>
  <si>
    <t>posh fuchsia bags contain 2 dim crimson bags, 5 dull chartreuse bags, 4 dim bronze bags, 5 vibrant orange bags.</t>
  </si>
  <si>
    <t>wavy salmon bags contain 4 vibrant black bags.</t>
  </si>
  <si>
    <t>clear aqua bags contain 2 clear tan bags, 3 dim gray bags, 1 bright lavender bag.</t>
  </si>
  <si>
    <t>light green bags contain 5 dim tan bags, 3 shiny chartreuse bags, 4 bright crimson bags.</t>
  </si>
  <si>
    <t>wavy yellow bags contain 4 pale brown bags.</t>
  </si>
  <si>
    <t>dull indigo bags contain 3 plaid lime bags, 5 wavy silver bags, 4 vibrant coral bags, 3 mirrored tomato bags.</t>
  </si>
  <si>
    <t>dim plum bags contain 4 dotted magenta bags, 5 dim crimson bags, 3 wavy blue bags, 4 mirrored black bags.</t>
  </si>
  <si>
    <t>dull gold bags contain 5 bright lavender bags, 2 vibrant magenta bags, 4 dull lavender bags.</t>
  </si>
  <si>
    <t>plaid plum bags contain 2 muted cyan bags, 3 shiny purple bags, 2 drab olive bags.</t>
  </si>
  <si>
    <t>pale lavender bags contain 1 vibrant magenta bag, 3 mirrored violet bags, 1 vibrant green bag, 2 faded purple bags.</t>
  </si>
  <si>
    <t>drab indigo bags contain 1 vibrant lavender bag, 4 drab aqua bags.</t>
  </si>
  <si>
    <t>dotted olive bags contain 3 faded plum bags, 5 wavy plum bags, 1 pale brown bag.</t>
  </si>
  <si>
    <t>dotted beige bags contain 5 bright tomato bags, 4 pale purple bags, 4 dim crimson bags, 4 dull gold bags.</t>
  </si>
  <si>
    <t>clear coral bags contain 1 dark teal bag, 2 bright purple bags, 4 clear blue bags, 4 pale orange bags.</t>
  </si>
  <si>
    <t>light bronze bags contain 4 muted cyan bags, 2 posh brown bags.</t>
  </si>
  <si>
    <t>dull red bags contain 2 vibrant red bags, 1 muted gold bag, 2 clear coral bags.</t>
  </si>
  <si>
    <t>mirrored black bags contain 2 dull olive bags.</t>
  </si>
  <si>
    <t>shiny cyan bags contain 1 mirrored aqua bag, 3 bright tomato bags, 5 striped indigo bags.</t>
  </si>
  <si>
    <t>light purple bags contain 3 bright salmon bags, 5 vibrant black bags, 2 clear orange bags, 4 plaid olive bags.</t>
  </si>
  <si>
    <t>dark lavender bags contain 3 dark turquoise bags, 2 dotted black bags.</t>
  </si>
  <si>
    <t>vibrant bronze bags contain 3 wavy olive bags.</t>
  </si>
  <si>
    <t>vibrant salmon bags contain 3 dull olive bags, 4 bright silver bags, 3 muted green bags.</t>
  </si>
  <si>
    <t>pale lime bags contain 1 wavy yellow bag, 4 dark tomato bags, 5 faded aqua bags, 4 muted beige bags.</t>
  </si>
  <si>
    <t>plaid gray bags contain 2 wavy yellow bags, 5 drab turquoise bags, 3 dim gray bags.</t>
  </si>
  <si>
    <t>mirrored green bags contain 5 dull cyan bags.</t>
  </si>
  <si>
    <t>dim tan bags contain 5 dotted teal bags, 2 clear yellow bags, 1 posh maroon bag.</t>
  </si>
  <si>
    <t>pale indigo bags contain 5 striped indigo bags, 5 clear indigo bags, 1 drab tan bag.</t>
  </si>
  <si>
    <t>mirrored violet bags contain 2 muted salmon bags, 3 dull violet bags.</t>
  </si>
  <si>
    <t>pale salmon bags contain 1 mirrored cyan bag, 4 pale gray bags, 3 mirrored fuchsia bags, 1 striped beige bag.</t>
  </si>
  <si>
    <t>plaid olive bags contain 3 dark brown bags.</t>
  </si>
  <si>
    <t>clear white bags contain 4 plaid violet bags, 4 dull lavender bags.</t>
  </si>
  <si>
    <t>posh yellow bags contain 5 light gray bags, 3 clear green bags, 3 mirrored cyan bags, 2 plaid yellow bags.</t>
  </si>
  <si>
    <t>bright purple bags contain 1 mirrored cyan bag, 4 dim magenta bags, 2 dotted olive bags, 1 posh tan bag.</t>
  </si>
  <si>
    <t>dark gray bags contain 3 dim turquoise bags, 3 mirrored tomato bags.</t>
  </si>
  <si>
    <t>shiny chartreuse bags contain 1 dark brown bag, 2 mirrored magenta bags, 1 bright silver bag, 5 shiny gray bags.</t>
  </si>
  <si>
    <t>dull silver bags contain 3 dull chartreuse bags, 2 dull violet bags, 4 muted aqua bags.</t>
  </si>
  <si>
    <t>clear lime bags contain 4 dull silver bags.</t>
  </si>
  <si>
    <t>faded lavender bags contain 1 pale tan bag, 2 clear turquoise bags, 3 muted green bags, 1 muted lime bag.</t>
  </si>
  <si>
    <t>light white bags contain 1 mirrored gold bag, 1 dotted gold bag, 3 pale beige bags.</t>
  </si>
  <si>
    <t>posh olive bags contain 3 mirrored aqua bags, 2 shiny cyan bags.</t>
  </si>
  <si>
    <t>striped olive bags contain 1 vibrant tomato bag, 3 dotted salmon bags, 3 plaid purple bags, 2 dim brown bags.</t>
  </si>
  <si>
    <t>vibrant gold bags contain 4 light plum bags.</t>
  </si>
  <si>
    <t>faded gold bags contain 5 shiny green bags, 4 drab orange bags, 5 faded beige bags, 5 dark blue bags.</t>
  </si>
  <si>
    <t>faded silver bags contain 4 drab blue bags.</t>
  </si>
  <si>
    <t>drab gray bags contain 1 pale gray bag.</t>
  </si>
  <si>
    <t>posh indigo bags contain 1 vibrant teal bag, 1 vibrant aqua bag.</t>
  </si>
  <si>
    <t>mirrored crimson bags contain 5 mirrored turquoise bags, 4 mirrored aqua bags, 3 wavy olive bags, 1 dark teal bag.</t>
  </si>
  <si>
    <t>dark olive bags contain 4 dim violet bags, 2 dotted silver bags, 2 dull crimson bags, 1 striped fuchsia bag.</t>
  </si>
  <si>
    <t>bright tan bags contain 5 shiny violet bags, 5 light gray bags.</t>
  </si>
  <si>
    <t>pale olive bags contain 3 faded black bags, 1 dim aqua bag.</t>
  </si>
  <si>
    <t>drab tan bags contain 2 faded plum bags, 2 posh fuchsia bags, 2 wavy blue bags, 5 dotted lavender bags.</t>
  </si>
  <si>
    <t>striped purple bags contain 4 posh gray bags, 1 shiny plum bag, 1 mirrored crimson bag, 2 plaid orange bags.</t>
  </si>
  <si>
    <t>dotted magenta bags contain 4 dull cyan bags, 1 bright cyan bag.</t>
  </si>
  <si>
    <t>faded white bags contain 2 dark tomato bags, 2 muted silver bags.</t>
  </si>
  <si>
    <t>pale cyan bags contain 3 light tan bags, 3 dotted brown bags, 3 vibrant aqua bags, 3 drab gray bags.</t>
  </si>
  <si>
    <t>vibrant tan bags contain 5 striped gold bags, 5 dull gray bags, 2 bright turquoise bags, 3 muted blue bags.</t>
  </si>
  <si>
    <t>dark crimson bags contain 4 vibrant magenta bags, 2 striped aqua bags, 1 muted tan bag, 3 vibrant green bags.</t>
  </si>
  <si>
    <t>dotted red bags contain 1 dull green bag, 3 pale green bags, 5 pale tomato bags, 2 light coral bags.</t>
  </si>
  <si>
    <t>dim gold bags contain 3 dark black bags, 5 dotted lavender bags, 2 faded gray bags, 5 dim beige bags.</t>
  </si>
  <si>
    <t>faded chartreuse bags contain 1 clear aqua bag, 2 mirrored black bags, 1 striped coral bag.</t>
  </si>
  <si>
    <t>dark gold bags contain 1 drab coral bag, 3 dark teal bags.</t>
  </si>
  <si>
    <t>light fuchsia bags contain 4 faded salmon bags, 4 shiny gray bags.</t>
  </si>
  <si>
    <t>posh blue bags contain 2 mirrored tomato bags, 1 drab blue bag, 4 drab tomato bags, 5 dotted lavender bags.</t>
  </si>
  <si>
    <t>plaid green bags contain 5 light cyan bags, 3 dim turquoise bags, 1 drab teal bag.</t>
  </si>
  <si>
    <t>faded tomato bags contain 4 muted blue bags, 1 striped lime bag.</t>
  </si>
  <si>
    <t>clear olive bags contain 2 dull silver bags, 2 vibrant yellow bags, 1 pale purple bag, 2 wavy lavender bags.</t>
  </si>
  <si>
    <t>shiny gold bags contain 2 muted aqua bags, 3 bright salmon bags, 4 striped violet bags, 2 posh brown bags.</t>
  </si>
  <si>
    <t>clear beige bags contain 5 faded plum bags, 3 dull lavender bags.</t>
  </si>
  <si>
    <t>pale fuchsia bags contain 2 wavy lavender bags, 2 striped indigo bags, 2 posh gold bags.</t>
  </si>
  <si>
    <t>wavy silver bags contain 4 wavy plum bags, 1 shiny salmon bag.</t>
  </si>
  <si>
    <t>dotted yellow bags contain 3 striped plum bags, 5 wavy coral bags.</t>
  </si>
  <si>
    <t>dotted crimson bags contain 1 dotted silver bag.</t>
  </si>
  <si>
    <t>muted olive bags contain 5 mirrored tomato bags.</t>
  </si>
  <si>
    <t>vibrant blue bags contain 1 clear blue bag, 2 mirrored lime bags, 2 dull aqua bags.</t>
  </si>
  <si>
    <t>shiny white bags contain 3 pale purple bags.</t>
  </si>
  <si>
    <t>clear chartreuse bags contain 4 dotted lavender bags, 3 mirrored cyan bags.</t>
  </si>
  <si>
    <t>faded green bags contain 4 plaid lime bags, 4 vibrant olive bags, 3 dark green bags, 4 shiny lime bags.</t>
  </si>
  <si>
    <t>plaid violet bags contain 1 striped silver bag, 2 bright chartreuse bags.</t>
  </si>
  <si>
    <t>clear green bags contain no other bags.</t>
  </si>
  <si>
    <t>vibrant plum bags contain 5 clear green bags, 2 shiny teal bags.</t>
  </si>
  <si>
    <t>bright olive bags contain 5 light plum bags, 4 drab beige bags.</t>
  </si>
  <si>
    <t>striped beige bags contain 5 wavy silver bags, 1 shiny teal bag, 3 light gray bags.</t>
  </si>
  <si>
    <t>faded plum bags contain 3 clear green bags, 5 mirrored chartreuse bags, 1 dim bronze bag, 1 faded coral bag.</t>
  </si>
  <si>
    <t>mirrored tan bags contain 3 bright indigo bags, 1 light yellow bag, 2 muted aqua bags, 2 muted beige bags.</t>
  </si>
  <si>
    <t>bright black bags contain 5 pale blue bags, 4 bright coral bags, 2 wavy plum bags, 2 posh lime bags.</t>
  </si>
  <si>
    <t>striped aqua bags contain 5 muted lavender bags, 1 pale blue bag, 5 vibrant gray bags.</t>
  </si>
  <si>
    <t>dull chartreuse bags contain 1 vibrant black bag, 4 faded salmon bags.</t>
  </si>
  <si>
    <t>wavy gray bags contain 3 dull gray bags, 3 light blue bags, 4 pale teal bags.</t>
  </si>
  <si>
    <t>dim tomato bags contain 3 mirrored chartreuse bags.</t>
  </si>
  <si>
    <t>bright orange bags contain 2 dull indigo bags, 5 plaid violet bags, 2 light crimson bags, 2 wavy salmon bags.</t>
  </si>
  <si>
    <t>wavy crimson bags contain 3 dotted maroon bags, 1 vibrant lime bag, 2 pale indigo bags, 1 striped aqua bag.</t>
  </si>
  <si>
    <t>dim lime bags contain 5 mirrored magenta bags, 2 plaid beige bags.</t>
  </si>
  <si>
    <t>posh magenta bags contain 5 dull violet bags, 3 wavy gray bags.</t>
  </si>
  <si>
    <t>vibrant lavender bags contain 4 muted violet bags, 3 clear crimson bags.</t>
  </si>
  <si>
    <t>mirrored gray bags contain 5 light crimson bags, 5 dull cyan bags.</t>
  </si>
  <si>
    <t>dark indigo bags contain 3 dark turquoise bags, 5 mirrored turquoise bags.</t>
  </si>
  <si>
    <t>muted silver bags contain 2 dim coral bags, 1 dotted olive bag.</t>
  </si>
  <si>
    <t>shiny black bags contain 1 muted salmon bag, 2 faded silver bags.</t>
  </si>
  <si>
    <t>faded indigo bags contain 4 vibrant gray bags, 1 wavy salmon bag, 3 bright indigo bags.</t>
  </si>
  <si>
    <t>dim aqua bags contain 1 drab aqua bag, 4 dotted beige bags, 4 faded coral bags.</t>
  </si>
  <si>
    <t>bright plum bags contain 4 drab olive bags, 5 dim crimson bags, 1 vibrant green bag.</t>
  </si>
  <si>
    <t>light indigo bags contain 5 mirrored chartreuse bags.</t>
  </si>
  <si>
    <t>posh purple bags contain 4 plaid magenta bags, 3 pale purple bags.</t>
  </si>
  <si>
    <t>wavy bronze bags contain 4 muted aqua bags.</t>
  </si>
  <si>
    <t>pale gray bags contain 5 clear orange bags, 1 bright lavender bag, 4 muted salmon bags.</t>
  </si>
  <si>
    <t>clear bronze bags contain 4 light black bags, 2 drab aqua bags.</t>
  </si>
  <si>
    <t>wavy green bags contain 1 muted lavender bag, 1 light yellow bag, 1 wavy olive bag.</t>
  </si>
  <si>
    <t>bright brown bags contain 1 dotted black bag, 1 plaid magenta bag, 4 posh olive bags.</t>
  </si>
  <si>
    <t>vibrant green bags contain 5 bright cyan bags, 3 mirrored lime bags, 5 mirrored tan bags.</t>
  </si>
  <si>
    <t>dull orange bags contain 2 posh chartreuse bags.</t>
  </si>
  <si>
    <t>dotted lavender bags contain 5 vibrant gray bags, 4 plaid silver bags.</t>
  </si>
  <si>
    <t>dim maroon bags contain 2 pale chartreuse bags, 4 striped beige bags, 2 shiny gold bags.</t>
  </si>
  <si>
    <t>shiny turquoise bags contain 2 light orange bags.</t>
  </si>
  <si>
    <t>striped brown bags contain 5 muted brown bags, 4 dotted bronze bags, 5 striped plum bags, 5 striped green bags.</t>
  </si>
  <si>
    <t>plaid magenta bags contain 5 faded salmon bags, 5 dark black bags, 5 muted indigo bags, 4 pale blue bags.</t>
  </si>
  <si>
    <t>faded cyan bags contain 5 muted lavender bags, 1 bright fuchsia bag, 1 mirrored tomato bag.</t>
  </si>
  <si>
    <t>muted yellow bags contain 1 drab salmon bag, 5 mirrored cyan bags, 5 drab coral bags.</t>
  </si>
  <si>
    <t>bright teal bags contain 4 dotted lime bags, 2 plaid magenta bags, 3 mirrored tomato bags, 5 striped cyan bags.</t>
  </si>
  <si>
    <t>wavy indigo bags contain 3 dotted silver bags, 4 clear brown bags, 3 posh gray bags, 1 dull red bag.</t>
  </si>
  <si>
    <t>striped tomato bags contain 1 dotted olive bag.</t>
  </si>
  <si>
    <t>dim olive bags contain 1 dotted indigo bag, 2 dotted lime bags, 2 muted silver bags.</t>
  </si>
  <si>
    <t>plaid black bags contain 3 dim green bags, 1 posh bronze bag, 2 wavy orange bags, 1 muted gold bag.</t>
  </si>
  <si>
    <t>dark red bags contain 1 dotted beige bag, 5 dotted olive bags, 1 drab turquoise bag, 1 light tan bag.</t>
  </si>
  <si>
    <t>light red bags contain 1 muted lavender bag, 1 muted teal bag, 5 bright white bags, 4 dotted fuchsia bags.</t>
  </si>
  <si>
    <t>posh coral bags contain 5 posh silver bags, 1 vibrant olive bag.</t>
  </si>
  <si>
    <t>wavy lavender bags contain 3 bright indigo bags, 4 dim bronze bags.</t>
  </si>
  <si>
    <t>striped lavender bags contain 1 striped tomato bag.</t>
  </si>
  <si>
    <t>wavy cyan bags contain 2 shiny salmon bags, 4 drab aqua bags, 4 faded coral bags, 1 dotted olive bag.</t>
  </si>
  <si>
    <t>light brown bags contain 2 faded gray bags, 5 dark brown bags.</t>
  </si>
  <si>
    <t>dark black bags contain 2 posh brown bags.</t>
  </si>
  <si>
    <t>dark tan bags contain 1 striped cyan bag, 3 plaid salmon bags.</t>
  </si>
  <si>
    <t>muted maroon bags contain 4 bright bronze bags, 3 dotted lavender bags, 4 pale fuchsia bags, 1 vibrant red bag.</t>
  </si>
  <si>
    <t>faded fuchsia bags contain 5 light purple bags, 3 dim gray bags.</t>
  </si>
  <si>
    <t>shiny bronze bags contain 3 mirrored magenta bags, 3 light aqua bags, 3 drab plum bags, 1 vibrant salmon bag.</t>
  </si>
  <si>
    <t>light gray bags contain 1 striped fuchsia bag, 1 shiny gold bag, 3 clear gold bags, 3 bright fuchsia bags.</t>
  </si>
  <si>
    <t>dim turquoise bags contain 5 dull aqua bags.</t>
  </si>
  <si>
    <t>faded coral bags contain no other bags.</t>
  </si>
  <si>
    <t>dark maroon bags contain 1 dark turquoise bag, 4 light fuchsia bags, 5 shiny plum bags.</t>
  </si>
  <si>
    <t>striped black bags contain 2 faded tomato bags, 1 vibrant turquoise bag, 4 muted bronze bags.</t>
  </si>
  <si>
    <t>plaid gold bags contain 4 wavy aqua bags, 4 vibrant white bags.</t>
  </si>
  <si>
    <t>dim gray bags contain 5 wavy silver bags.</t>
  </si>
  <si>
    <t>wavy brown bags contain 3 bright bronze bags, 2 dotted gray bags.</t>
  </si>
  <si>
    <t>bright fuchsia bags contain 2 mirrored aqua bags, 4 shiny green bags, 5 vibrant black bags, 1 bright tomato bag.</t>
  </si>
  <si>
    <t>dark chartreuse bags contain 5 shiny white bags, 4 dotted salmon bags, 5 shiny purple bags, 5 faded red bags.</t>
  </si>
  <si>
    <t>dark plum bags contain 2 clear gold bags, 2 pale gray bags.</t>
  </si>
  <si>
    <t>dull maroon bags contain 2 mirrored chartreuse bags, 1 clear orange bag, 4 mirrored black bags, 5 clear violet bags.</t>
  </si>
  <si>
    <t>plaid maroon bags contain 3 bright purple bags, 3 bright red bags, 3 faded purple bags.</t>
  </si>
  <si>
    <t>dull coral bags contain 5 drab gray bags, 2 dotted chartreuse bags.</t>
  </si>
  <si>
    <t>shiny coral bags contain 3 vibrant black bags, 4 bright chartreuse bags, 3 faded indigo bags.</t>
  </si>
  <si>
    <t>clear crimson bags contain 1 drab tomato bag, 4 mirrored white bags, 2 dim violet bags.</t>
  </si>
  <si>
    <t>drab aqua bags contain 2 dull chartreuse bags, 1 pale crimson bag, 4 posh lime bags.</t>
  </si>
  <si>
    <t>vibrant aqua bags contain 1 wavy cyan bag.</t>
  </si>
  <si>
    <t>striped fuchsia bags contain 5 bright tomato bags, 2 wavy plum bags, 2 faded plum bags, 4 clear green bags.</t>
  </si>
  <si>
    <t>shiny plum bags contain 2 posh red bags, 3 faded plum bags, 2 striped beige bags, 1 mirrored turquoise bag.</t>
  </si>
  <si>
    <t>muted purple bags contain 5 bright white bags, 4 dotted chartreuse bags, 1 drab black bag.</t>
  </si>
  <si>
    <t>posh bronze bags contain 3 muted cyan bags, 4 faded coral bags, 3 wavy plum bags.</t>
  </si>
  <si>
    <t>light turquoise bags contain 4 mirrored silver bags, 2 bright gray bags, 5 mirrored maroon bags.</t>
  </si>
  <si>
    <t>vibrant fuchsia bags contain 5 faded tomato bags, 1 posh fuchsia bag, 3 posh maroon bags, 1 plaid salmon bag.</t>
  </si>
  <si>
    <t>muted orange bags contain 1 striped gray bag, 2 dull bronze bags, 1 dull silver bag.</t>
  </si>
  <si>
    <t>dotted cyan bags contain 4 clear olive bags.</t>
  </si>
  <si>
    <t>dull gray bags contain 5 mirrored maroon bags, 4 dim coral bags, 2 muted olive bags.</t>
  </si>
  <si>
    <t>clear red bags contain 3 dark fuchsia bags, 4 mirrored fuchsia bags.</t>
  </si>
  <si>
    <t>clear indigo bags contain 4 muted salmon bags.</t>
  </si>
  <si>
    <t>striped green bags contain 4 dull maroon bags.</t>
  </si>
  <si>
    <t>vibrant chartreuse bags contain 1 muted aqua bag, 5 clear lime bags.</t>
  </si>
  <si>
    <t>mirrored beige bags contain 3 dark teal bags.</t>
  </si>
  <si>
    <t>vibrant lime bags contain 4 plaid fuchsia bags.</t>
  </si>
  <si>
    <t>dotted brown bags contain 3 bright gray bags, 5 wavy yellow bags, 1 muted maroon bag.</t>
  </si>
  <si>
    <t>striped lime bags contain 3 muted lavender bags.</t>
  </si>
  <si>
    <t>vibrant magenta bags contain 4 faded coral bags, 1 dim bronze bag.</t>
  </si>
  <si>
    <t>drab olive bags contain 3 shiny indigo bags, 1 dim lime bag.</t>
  </si>
  <si>
    <t>dotted orange bags contain 5 muted white bags, 3 striped gray bags.</t>
  </si>
  <si>
    <t>bright lavender bags contain 4 faded purple bags, 1 bright chartreuse bag.</t>
  </si>
  <si>
    <t>pale maroon bags contain 5 vibrant gray bags, 4 shiny red bags, 3 drab aqua bags, 4 wavy tan bags.</t>
  </si>
  <si>
    <t>dotted aqua bags contain 1 mirrored lime bag.</t>
  </si>
  <si>
    <t>wavy orange bags contain 3 dull green bags, 4 light lavender bags.</t>
  </si>
  <si>
    <t>faded maroon bags contain 3 vibrant gray bags, 2 muted lavender bags.</t>
  </si>
  <si>
    <t>dim silver bags contain 2 dotted chartreuse bags, 4 clear violet bags, 2 clear red bags.</t>
  </si>
  <si>
    <t>dull turquoise bags contain 5 faded olive bags, 3 drab magenta bags.</t>
  </si>
  <si>
    <t>shiny red bags contain 4 clear tan bags, 2 dull red bags, 5 dark tomato bags.</t>
  </si>
  <si>
    <t>posh orange bags contain 4 muted lavender bags, 5 dim violet bags, 5 striped aqua bags.</t>
  </si>
  <si>
    <t>plaid white bags contain 5 mirrored cyan bags, 2 light brown bags, 3 muted tan bags.</t>
  </si>
  <si>
    <t>shiny magenta bags contain 3 faded coral bags, 5 posh gray bags.</t>
  </si>
  <si>
    <t>bright bronze bags contain 4 wavy blue bags, 2 clear violet bags.</t>
  </si>
  <si>
    <t>Main Colour</t>
  </si>
  <si>
    <r>
      <rPr>
        <b/>
        <sz val="12"/>
        <color theme="1"/>
        <rFont val="Calibri"/>
        <family val="2"/>
        <scheme val="minor"/>
      </rPr>
      <t>Clean input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(replace " no " with " 0 ")</t>
    </r>
  </si>
  <si>
    <t>Depth of Gold Bag</t>
  </si>
  <si>
    <t>shiny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</si>
</sst>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 t="e">
        <f>SUM(Workings!#REF!)</f>
        <v>#REF!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Z595"/>
  <sheetViews>
    <sheetView zoomScale="70" zoomScaleNormal="70" workbookViewId="0">
      <selection activeCell="B449" sqref="B449"/>
    </sheetView>
  </sheetViews>
  <sheetFormatPr baseColWidth="10" defaultColWidth="9.83203125" defaultRowHeight="16" x14ac:dyDescent="0.2"/>
  <cols>
    <col min="1" max="2" width="94.5" bestFit="1" customWidth="1"/>
    <col min="3" max="3" width="18" bestFit="1" customWidth="1"/>
    <col min="4" max="4" width="2.33203125" bestFit="1" customWidth="1"/>
    <col min="5" max="5" width="4.5" bestFit="1" customWidth="1"/>
    <col min="6" max="6" width="8.6640625" bestFit="1" customWidth="1"/>
    <col min="7" max="7" width="10" bestFit="1" customWidth="1"/>
    <col min="8" max="8" width="4.5" bestFit="1" customWidth="1"/>
    <col min="9" max="9" width="8.6640625" bestFit="1" customWidth="1"/>
    <col min="10" max="10" width="10" bestFit="1" customWidth="1"/>
    <col min="11" max="11" width="4.5" bestFit="1" customWidth="1"/>
    <col min="12" max="12" width="8.6640625" bestFit="1" customWidth="1"/>
    <col min="13" max="13" width="10" bestFit="1" customWidth="1"/>
    <col min="14" max="14" width="4.5" bestFit="1" customWidth="1"/>
    <col min="15" max="15" width="8.6640625" bestFit="1" customWidth="1"/>
    <col min="16" max="16" width="10" bestFit="1" customWidth="1"/>
    <col min="17" max="17" width="9.1640625" customWidth="1"/>
    <col min="18" max="20" width="18" bestFit="1" customWidth="1"/>
    <col min="21" max="21" width="17" bestFit="1" customWidth="1"/>
  </cols>
  <sheetData>
    <row r="1" spans="1:26" x14ac:dyDescent="0.2">
      <c r="B1" t="s">
        <v>596</v>
      </c>
      <c r="C1" s="4" t="s">
        <v>595</v>
      </c>
      <c r="D1" s="4"/>
      <c r="E1" s="4">
        <f>COUNTA(E2:E1048576)</f>
        <v>594</v>
      </c>
      <c r="F1" s="4">
        <f t="shared" ref="F1:P1" si="0">COUNTA(F2:F1048576)</f>
        <v>594</v>
      </c>
      <c r="G1" s="4">
        <f t="shared" si="0"/>
        <v>594</v>
      </c>
      <c r="H1" s="4">
        <f t="shared" si="0"/>
        <v>460</v>
      </c>
      <c r="I1" s="4">
        <f t="shared" si="0"/>
        <v>460</v>
      </c>
      <c r="J1" s="4">
        <f t="shared" si="0"/>
        <v>460</v>
      </c>
      <c r="K1" s="4">
        <f t="shared" si="0"/>
        <v>303</v>
      </c>
      <c r="L1" s="4">
        <f t="shared" si="0"/>
        <v>303</v>
      </c>
      <c r="M1" s="4">
        <f t="shared" si="0"/>
        <v>303</v>
      </c>
      <c r="N1" s="4">
        <f t="shared" si="0"/>
        <v>157</v>
      </c>
      <c r="O1" s="4">
        <f t="shared" si="0"/>
        <v>157</v>
      </c>
      <c r="P1" s="4">
        <f t="shared" si="0"/>
        <v>157</v>
      </c>
      <c r="R1" s="4" t="str" cm="1">
        <f t="array" ref="R1:U1">"COLOUR "&amp;_xlfn.SEQUENCE(,4)</f>
        <v>COLOUR 1</v>
      </c>
      <c r="S1" s="4" t="str">
        <v>COLOUR 2</v>
      </c>
      <c r="T1" s="4" t="str">
        <v>COLOUR 3</v>
      </c>
      <c r="U1" s="4" t="str">
        <v>COLOUR 4</v>
      </c>
      <c r="W1" s="4" t="str" cm="1">
        <f t="array" ref="W1:Z1">"No. of Colour "&amp;_xlfn.SEQUENCE(,4)</f>
        <v>No. of Colour 1</v>
      </c>
      <c r="X1" s="4" t="str">
        <v>No. of Colour 2</v>
      </c>
      <c r="Y1" s="4" t="str">
        <v>No. of Colour 3</v>
      </c>
      <c r="Z1" s="4" t="str">
        <v>No. of Colour 4</v>
      </c>
    </row>
    <row r="2" spans="1:26" ht="17" x14ac:dyDescent="0.25">
      <c r="A2" s="3" t="s">
        <v>2</v>
      </c>
      <c r="B2" s="3" t="str">
        <f>SUBSTITUTE(A2," no "," 0 ")</f>
        <v>striped orange bags contain 1 vibrant green bag, 5 plaid yellow bags, 1 drab magenta bag.</v>
      </c>
      <c r="C2" t="str">
        <f>TRIM(LEFT(B2,FIND(" ",B2,FIND(" ",B2,1)+1)))</f>
        <v>striped orange</v>
      </c>
      <c r="D2">
        <f t="shared" ref="D2:D65" si="1">COUNTIF(E2:XFD2,"&gt;0")</f>
        <v>3</v>
      </c>
      <c r="E2" t="str" cm="1">
        <f t="array" ref="E2:M2">_xlfn.LET(_xlpm.x,_xlfn.TEXTSPLIT(B2,"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" t="str">
        <v>vibrant</v>
      </c>
      <c r="G2" t="str">
        <v>green</v>
      </c>
      <c r="H2" t="str">
        <v>5</v>
      </c>
      <c r="I2" t="str">
        <v>plaid</v>
      </c>
      <c r="J2" t="str">
        <v>yellow</v>
      </c>
      <c r="K2" t="str">
        <v>1</v>
      </c>
      <c r="L2" t="str">
        <v>drab</v>
      </c>
      <c r="M2" t="str">
        <v>magenta</v>
      </c>
      <c r="R2" t="str">
        <f>_xlfn.TEXTJOIN(" ",TRUE,F2,G2,)</f>
        <v>vibrant green</v>
      </c>
      <c r="S2" t="str">
        <f>_xlfn.TEXTJOIN(" ",TRUE,I2,J2,)</f>
        <v>plaid yellow</v>
      </c>
      <c r="T2" t="str">
        <f>_xlfn.TEXTJOIN(" ",TRUE,L2,M2,)</f>
        <v>drab magenta</v>
      </c>
      <c r="U2" t="str">
        <f>_xlfn.TEXTJOIN(" ",TRUE,O2,P2,)</f>
        <v/>
      </c>
      <c r="W2">
        <f>E2*1</f>
        <v>1</v>
      </c>
      <c r="X2">
        <f>H2*1</f>
        <v>5</v>
      </c>
      <c r="Y2">
        <f>K2*1</f>
        <v>1</v>
      </c>
      <c r="Z2">
        <f>N2*1</f>
        <v>0</v>
      </c>
    </row>
    <row r="3" spans="1:26" ht="17" x14ac:dyDescent="0.25">
      <c r="A3" s="3" t="s">
        <v>3</v>
      </c>
      <c r="B3" s="3" t="str">
        <f t="shared" ref="B3:B66" si="2">SUBSTITUTE(A3," no "," 0 ")</f>
        <v>dark fuchsia bags contain 3 wavy indigo bags, 4 striped lime bags.</v>
      </c>
      <c r="C3" t="str">
        <f t="shared" ref="C3:C66" si="3">TRIM(LEFT(B3,FIND(" ",B3,FIND(" ",B3,1)+1)))</f>
        <v>dark fuchsia</v>
      </c>
      <c r="D3">
        <f t="shared" si="1"/>
        <v>2</v>
      </c>
      <c r="E3" t="str" cm="1">
        <f t="array" ref="E3:J3">_xlfn.LET(_xlpm.x,_xlfn.TEXTSPLIT(B3,"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" t="str">
        <v>wavy</v>
      </c>
      <c r="G3" t="str">
        <v>indigo</v>
      </c>
      <c r="H3" t="str">
        <v>4</v>
      </c>
      <c r="I3" t="str">
        <v>striped</v>
      </c>
      <c r="J3" t="str">
        <v>lime</v>
      </c>
      <c r="R3" t="str">
        <f t="shared" ref="R3:R66" si="4">_xlfn.TEXTJOIN(" ",TRUE,F3,G3,)</f>
        <v>wavy indigo</v>
      </c>
      <c r="S3" t="str">
        <f t="shared" ref="S3:S66" si="5">_xlfn.TEXTJOIN(" ",TRUE,I3,J3,)</f>
        <v>striped lime</v>
      </c>
      <c r="T3" t="str">
        <f t="shared" ref="T3:T66" si="6">_xlfn.TEXTJOIN(" ",TRUE,L3,M3,)</f>
        <v/>
      </c>
      <c r="U3" t="str">
        <f t="shared" ref="U3:U66" si="7">_xlfn.TEXTJOIN(" ",TRUE,O3,P3,)</f>
        <v/>
      </c>
      <c r="W3">
        <f t="shared" ref="W3:W66" si="8">E3*1</f>
        <v>3</v>
      </c>
      <c r="X3">
        <f t="shared" ref="X3:X66" si="9">H3*1</f>
        <v>4</v>
      </c>
      <c r="Y3">
        <f t="shared" ref="Y3:Y66" si="10">K3*1</f>
        <v>0</v>
      </c>
      <c r="Z3">
        <f t="shared" ref="Z3:Z66" si="11">N3*1</f>
        <v>0</v>
      </c>
    </row>
    <row r="4" spans="1:26" ht="17" x14ac:dyDescent="0.25">
      <c r="A4" s="3" t="s">
        <v>4</v>
      </c>
      <c r="B4" s="3" t="str">
        <f t="shared" si="2"/>
        <v>clear maroon bags contain 2 clear gold bags, 5 bright salmon bags, 5 wavy tomato bags.</v>
      </c>
      <c r="C4" t="str">
        <f t="shared" si="3"/>
        <v>clear maroon</v>
      </c>
      <c r="D4">
        <f t="shared" si="1"/>
        <v>3</v>
      </c>
      <c r="E4" t="str" cm="1">
        <f t="array" ref="E4:M4">_xlfn.LET(_xlpm.x,_xlfn.TEXTSPLIT(B4,"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" t="str">
        <v>clear</v>
      </c>
      <c r="G4" t="str">
        <v>gold</v>
      </c>
      <c r="H4" t="str">
        <v>5</v>
      </c>
      <c r="I4" t="str">
        <v>bright</v>
      </c>
      <c r="J4" t="str">
        <v>salmon</v>
      </c>
      <c r="K4" t="str">
        <v>5</v>
      </c>
      <c r="L4" t="str">
        <v>wavy</v>
      </c>
      <c r="M4" t="str">
        <v>tomato</v>
      </c>
      <c r="R4" t="str">
        <f t="shared" si="4"/>
        <v>clear gold</v>
      </c>
      <c r="S4" t="str">
        <f t="shared" si="5"/>
        <v>bright salmon</v>
      </c>
      <c r="T4" t="str">
        <f t="shared" si="6"/>
        <v>wavy tomato</v>
      </c>
      <c r="U4" t="str">
        <f t="shared" si="7"/>
        <v/>
      </c>
      <c r="W4">
        <f t="shared" si="8"/>
        <v>2</v>
      </c>
      <c r="X4">
        <f t="shared" si="9"/>
        <v>5</v>
      </c>
      <c r="Y4">
        <f t="shared" si="10"/>
        <v>5</v>
      </c>
      <c r="Z4">
        <f t="shared" si="11"/>
        <v>0</v>
      </c>
    </row>
    <row r="5" spans="1:26" ht="17" x14ac:dyDescent="0.25">
      <c r="A5" s="3" t="s">
        <v>5</v>
      </c>
      <c r="B5" s="3" t="str">
        <f t="shared" si="2"/>
        <v>faded tan bags contain 4 dim brown bags.</v>
      </c>
      <c r="C5" t="str">
        <f t="shared" si="3"/>
        <v>faded tan</v>
      </c>
      <c r="D5">
        <f t="shared" si="1"/>
        <v>1</v>
      </c>
      <c r="E5" t="str" cm="1">
        <f t="array" ref="E5:G5">_xlfn.LET(_xlpm.x,_xlfn.TEXTSPLIT(B5,"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" t="str">
        <v>dim</v>
      </c>
      <c r="G5" t="str">
        <v>brown</v>
      </c>
      <c r="R5" t="str">
        <f t="shared" si="4"/>
        <v>dim brown</v>
      </c>
      <c r="S5" t="str">
        <f t="shared" si="5"/>
        <v/>
      </c>
      <c r="T5" t="str">
        <f t="shared" si="6"/>
        <v/>
      </c>
      <c r="U5" t="str">
        <f t="shared" si="7"/>
        <v/>
      </c>
      <c r="W5">
        <f t="shared" si="8"/>
        <v>4</v>
      </c>
      <c r="X5">
        <f t="shared" si="9"/>
        <v>0</v>
      </c>
      <c r="Y5">
        <f t="shared" si="10"/>
        <v>0</v>
      </c>
      <c r="Z5">
        <f t="shared" si="11"/>
        <v>0</v>
      </c>
    </row>
    <row r="6" spans="1:26" ht="17" x14ac:dyDescent="0.25">
      <c r="A6" s="3" t="s">
        <v>6</v>
      </c>
      <c r="B6" s="3" t="str">
        <f t="shared" si="2"/>
        <v>wavy olive bags contain 3 faded gray bags, 2 posh brown bags, 3 striped cyan bags.</v>
      </c>
      <c r="C6" t="str">
        <f t="shared" si="3"/>
        <v>wavy olive</v>
      </c>
      <c r="D6">
        <f t="shared" si="1"/>
        <v>3</v>
      </c>
      <c r="E6" t="str" cm="1">
        <f t="array" ref="E6:M6">_xlfn.LET(_xlpm.x,_xlfn.TEXTSPLIT(B6,"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6" t="str">
        <v>faded</v>
      </c>
      <c r="G6" t="str">
        <v>gray</v>
      </c>
      <c r="H6" t="str">
        <v>2</v>
      </c>
      <c r="I6" t="str">
        <v>posh</v>
      </c>
      <c r="J6" t="str">
        <v>brown</v>
      </c>
      <c r="K6" t="str">
        <v>3</v>
      </c>
      <c r="L6" t="str">
        <v>striped</v>
      </c>
      <c r="M6" t="str">
        <v>cyan</v>
      </c>
      <c r="R6" t="str">
        <f t="shared" si="4"/>
        <v>faded gray</v>
      </c>
      <c r="S6" t="str">
        <f t="shared" si="5"/>
        <v>posh brown</v>
      </c>
      <c r="T6" t="str">
        <f t="shared" si="6"/>
        <v>striped cyan</v>
      </c>
      <c r="U6" t="str">
        <f t="shared" si="7"/>
        <v/>
      </c>
      <c r="W6">
        <f t="shared" si="8"/>
        <v>3</v>
      </c>
      <c r="X6">
        <f t="shared" si="9"/>
        <v>2</v>
      </c>
      <c r="Y6">
        <f t="shared" si="10"/>
        <v>3</v>
      </c>
      <c r="Z6">
        <f t="shared" si="11"/>
        <v>0</v>
      </c>
    </row>
    <row r="7" spans="1:26" ht="17" x14ac:dyDescent="0.25">
      <c r="A7" s="3" t="s">
        <v>7</v>
      </c>
      <c r="B7" s="3" t="str">
        <f t="shared" si="2"/>
        <v>light plum bags contain 4 vibrant plum bags.</v>
      </c>
      <c r="C7" t="str">
        <f t="shared" si="3"/>
        <v>light plum</v>
      </c>
      <c r="D7">
        <f t="shared" si="1"/>
        <v>1</v>
      </c>
      <c r="E7" t="str" cm="1">
        <f t="array" ref="E7:G7">_xlfn.LET(_xlpm.x,_xlfn.TEXTSPLIT(B7,"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7" t="str">
        <v>vibrant</v>
      </c>
      <c r="G7" t="str">
        <v>plum</v>
      </c>
      <c r="R7" t="str">
        <f t="shared" si="4"/>
        <v>vibrant plum</v>
      </c>
      <c r="S7" t="str">
        <f t="shared" si="5"/>
        <v/>
      </c>
      <c r="T7" t="str">
        <f t="shared" si="6"/>
        <v/>
      </c>
      <c r="U7" t="str">
        <f t="shared" si="7"/>
        <v/>
      </c>
      <c r="W7">
        <f t="shared" si="8"/>
        <v>4</v>
      </c>
      <c r="X7">
        <f t="shared" si="9"/>
        <v>0</v>
      </c>
      <c r="Y7">
        <f t="shared" si="10"/>
        <v>0</v>
      </c>
      <c r="Z7">
        <f t="shared" si="11"/>
        <v>0</v>
      </c>
    </row>
    <row r="8" spans="1:26" ht="17" x14ac:dyDescent="0.25">
      <c r="A8" s="3" t="s">
        <v>8</v>
      </c>
      <c r="B8" s="3" t="str">
        <f t="shared" si="2"/>
        <v>vibrant cyan bags contain 4 dotted gold bags, 4 bright indigo bags, 4 wavy lime bags, 3 clear plum bags.</v>
      </c>
      <c r="C8" t="str">
        <f>TRIM(LEFT(B8,FIND(" ",B8,FIND(" ",B8,1)+1)))</f>
        <v>vibrant cyan</v>
      </c>
      <c r="D8">
        <f t="shared" si="1"/>
        <v>4</v>
      </c>
      <c r="E8" t="str" cm="1">
        <f t="array" ref="E8:P8">_xlfn.LET(_xlpm.x,_xlfn.TEXTSPLIT(B8,"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8" t="str">
        <v>dotted</v>
      </c>
      <c r="G8" t="str">
        <v>gold</v>
      </c>
      <c r="H8" t="str">
        <v>4</v>
      </c>
      <c r="I8" t="str">
        <v>bright</v>
      </c>
      <c r="J8" t="str">
        <v>indigo</v>
      </c>
      <c r="K8" t="str">
        <v>4</v>
      </c>
      <c r="L8" t="str">
        <v>wavy</v>
      </c>
      <c r="M8" t="str">
        <v>lime</v>
      </c>
      <c r="N8" t="str">
        <v>3</v>
      </c>
      <c r="O8" t="str">
        <v>clear</v>
      </c>
      <c r="P8" t="str">
        <v>plum</v>
      </c>
      <c r="R8" t="str">
        <f t="shared" si="4"/>
        <v>dotted gold</v>
      </c>
      <c r="S8" t="str">
        <f t="shared" si="5"/>
        <v>bright indigo</v>
      </c>
      <c r="T8" t="str">
        <f t="shared" si="6"/>
        <v>wavy lime</v>
      </c>
      <c r="U8" t="str">
        <f t="shared" si="7"/>
        <v>clear plum</v>
      </c>
      <c r="W8">
        <f t="shared" si="8"/>
        <v>4</v>
      </c>
      <c r="X8">
        <f t="shared" si="9"/>
        <v>4</v>
      </c>
      <c r="Y8">
        <f t="shared" si="10"/>
        <v>4</v>
      </c>
      <c r="Z8">
        <f t="shared" si="11"/>
        <v>3</v>
      </c>
    </row>
    <row r="9" spans="1:26" ht="17" x14ac:dyDescent="0.25">
      <c r="A9" s="3" t="s">
        <v>9</v>
      </c>
      <c r="B9" s="3" t="str">
        <f t="shared" si="2"/>
        <v>vibrant beige bags contain 1 wavy silver bag, 4 shiny indigo bags, 2 wavy aqua bags, 1 mirrored cyan bag.</v>
      </c>
      <c r="C9" t="str">
        <f t="shared" si="3"/>
        <v>vibrant beige</v>
      </c>
      <c r="D9">
        <f t="shared" si="1"/>
        <v>4</v>
      </c>
      <c r="E9" t="str" cm="1">
        <f t="array" ref="E9:P9">_xlfn.LET(_xlpm.x,_xlfn.TEXTSPLIT(B9,"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9" t="str">
        <v>wavy</v>
      </c>
      <c r="G9" t="str">
        <v>silver</v>
      </c>
      <c r="H9" t="str">
        <v>4</v>
      </c>
      <c r="I9" t="str">
        <v>shiny</v>
      </c>
      <c r="J9" t="str">
        <v>indigo</v>
      </c>
      <c r="K9" t="str">
        <v>2</v>
      </c>
      <c r="L9" t="str">
        <v>wavy</v>
      </c>
      <c r="M9" t="str">
        <v>aqua</v>
      </c>
      <c r="N9" t="str">
        <v>1</v>
      </c>
      <c r="O9" t="str">
        <v>mirrored</v>
      </c>
      <c r="P9" t="str">
        <v>cyan</v>
      </c>
      <c r="R9" t="str">
        <f t="shared" si="4"/>
        <v>wavy silver</v>
      </c>
      <c r="S9" t="str">
        <f t="shared" si="5"/>
        <v>shiny indigo</v>
      </c>
      <c r="T9" t="str">
        <f t="shared" si="6"/>
        <v>wavy aqua</v>
      </c>
      <c r="U9" t="str">
        <f t="shared" si="7"/>
        <v>mirrored cyan</v>
      </c>
      <c r="W9">
        <f t="shared" si="8"/>
        <v>1</v>
      </c>
      <c r="X9">
        <f t="shared" si="9"/>
        <v>4</v>
      </c>
      <c r="Y9">
        <f t="shared" si="10"/>
        <v>2</v>
      </c>
      <c r="Z9">
        <f t="shared" si="11"/>
        <v>1</v>
      </c>
    </row>
    <row r="10" spans="1:26" ht="17" x14ac:dyDescent="0.25">
      <c r="A10" s="3" t="s">
        <v>10</v>
      </c>
      <c r="B10" s="3" t="str">
        <f t="shared" si="2"/>
        <v>light tomato bags contain 5 muted green bags, 2 striped tomato bags, 4 faded aqua bags, 2 muted salmon bags.</v>
      </c>
      <c r="C10" t="str">
        <f t="shared" si="3"/>
        <v>light tomato</v>
      </c>
      <c r="D10">
        <f t="shared" si="1"/>
        <v>4</v>
      </c>
      <c r="E10" t="str" cm="1">
        <f t="array" ref="E10:P10">_xlfn.LET(_xlpm.x,_xlfn.TEXTSPLIT(B10,"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0" t="str">
        <v>muted</v>
      </c>
      <c r="G10" t="str">
        <v>green</v>
      </c>
      <c r="H10" t="str">
        <v>2</v>
      </c>
      <c r="I10" t="str">
        <v>striped</v>
      </c>
      <c r="J10" t="str">
        <v>tomato</v>
      </c>
      <c r="K10" t="str">
        <v>4</v>
      </c>
      <c r="L10" t="str">
        <v>faded</v>
      </c>
      <c r="M10" t="str">
        <v>aqua</v>
      </c>
      <c r="N10" t="str">
        <v>2</v>
      </c>
      <c r="O10" t="str">
        <v>muted</v>
      </c>
      <c r="P10" t="str">
        <v>salmon</v>
      </c>
      <c r="R10" t="str">
        <f t="shared" si="4"/>
        <v>muted green</v>
      </c>
      <c r="S10" t="str">
        <f t="shared" si="5"/>
        <v>striped tomato</v>
      </c>
      <c r="T10" t="str">
        <f t="shared" si="6"/>
        <v>faded aqua</v>
      </c>
      <c r="U10" t="str">
        <f t="shared" si="7"/>
        <v>muted salmon</v>
      </c>
      <c r="W10">
        <f t="shared" si="8"/>
        <v>5</v>
      </c>
      <c r="X10">
        <f t="shared" si="9"/>
        <v>2</v>
      </c>
      <c r="Y10">
        <f t="shared" si="10"/>
        <v>4</v>
      </c>
      <c r="Z10">
        <f t="shared" si="11"/>
        <v>2</v>
      </c>
    </row>
    <row r="11" spans="1:26" ht="17" x14ac:dyDescent="0.25">
      <c r="A11" s="3" t="s">
        <v>11</v>
      </c>
      <c r="B11" s="3" t="str">
        <f t="shared" si="2"/>
        <v>drab white bags contain 5 faded beige bags, 1 light purple bag, 1 striped white bag, 4 muted cyan bags.</v>
      </c>
      <c r="C11" t="str">
        <f t="shared" si="3"/>
        <v>drab white</v>
      </c>
      <c r="D11">
        <f t="shared" si="1"/>
        <v>4</v>
      </c>
      <c r="E11" t="str" cm="1">
        <f t="array" ref="E11:P11">_xlfn.LET(_xlpm.x,_xlfn.TEXTSPLIT(B11,"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1" t="str">
        <v>faded</v>
      </c>
      <c r="G11" t="str">
        <v>beige</v>
      </c>
      <c r="H11" t="str">
        <v>1</v>
      </c>
      <c r="I11" t="str">
        <v>light</v>
      </c>
      <c r="J11" t="str">
        <v>purple</v>
      </c>
      <c r="K11" t="str">
        <v>1</v>
      </c>
      <c r="L11" t="str">
        <v>striped</v>
      </c>
      <c r="M11" t="str">
        <v>white</v>
      </c>
      <c r="N11" t="str">
        <v>4</v>
      </c>
      <c r="O11" t="str">
        <v>muted</v>
      </c>
      <c r="P11" t="str">
        <v>cyan</v>
      </c>
      <c r="R11" t="str">
        <f t="shared" si="4"/>
        <v>faded beige</v>
      </c>
      <c r="S11" t="str">
        <f t="shared" si="5"/>
        <v>light purple</v>
      </c>
      <c r="T11" t="str">
        <f t="shared" si="6"/>
        <v>striped white</v>
      </c>
      <c r="U11" t="str">
        <f t="shared" si="7"/>
        <v>muted cyan</v>
      </c>
      <c r="W11">
        <f t="shared" si="8"/>
        <v>5</v>
      </c>
      <c r="X11">
        <f t="shared" si="9"/>
        <v>1</v>
      </c>
      <c r="Y11">
        <f t="shared" si="10"/>
        <v>1</v>
      </c>
      <c r="Z11">
        <f t="shared" si="11"/>
        <v>4</v>
      </c>
    </row>
    <row r="12" spans="1:26" ht="17" x14ac:dyDescent="0.25">
      <c r="A12" s="3" t="s">
        <v>12</v>
      </c>
      <c r="B12" s="3" t="str">
        <f t="shared" si="2"/>
        <v>faded purple bags contain 5 posh lime bags.</v>
      </c>
      <c r="C12" t="str">
        <f t="shared" si="3"/>
        <v>faded purple</v>
      </c>
      <c r="D12">
        <f t="shared" si="1"/>
        <v>1</v>
      </c>
      <c r="E12" t="str" cm="1">
        <f t="array" ref="E12:G12">_xlfn.LET(_xlpm.x,_xlfn.TEXTSPLIT(B12,"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2" t="str">
        <v>posh</v>
      </c>
      <c r="G12" t="str">
        <v>lime</v>
      </c>
      <c r="R12" t="str">
        <f t="shared" si="4"/>
        <v>posh lime</v>
      </c>
      <c r="S12" t="str">
        <f t="shared" si="5"/>
        <v/>
      </c>
      <c r="T12" t="str">
        <f t="shared" si="6"/>
        <v/>
      </c>
      <c r="U12" t="str">
        <f t="shared" si="7"/>
        <v/>
      </c>
      <c r="W12">
        <f t="shared" si="8"/>
        <v>5</v>
      </c>
      <c r="X12">
        <f t="shared" si="9"/>
        <v>0</v>
      </c>
      <c r="Y12">
        <f t="shared" si="10"/>
        <v>0</v>
      </c>
      <c r="Z12">
        <f t="shared" si="11"/>
        <v>0</v>
      </c>
    </row>
    <row r="13" spans="1:26" ht="17" x14ac:dyDescent="0.25">
      <c r="A13" s="3" t="s">
        <v>13</v>
      </c>
      <c r="B13" s="3" t="str">
        <f t="shared" si="2"/>
        <v>striped violet bags contain 1 dim bronze bag, 2 faded plum bags.</v>
      </c>
      <c r="C13" t="str">
        <f t="shared" si="3"/>
        <v>striped violet</v>
      </c>
      <c r="D13">
        <f t="shared" si="1"/>
        <v>2</v>
      </c>
      <c r="E13" t="str" cm="1">
        <f t="array" ref="E13:J13">_xlfn.LET(_xlpm.x,_xlfn.TEXTSPLIT(B13,"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3" t="str">
        <v>dim</v>
      </c>
      <c r="G13" t="str">
        <v>bronze</v>
      </c>
      <c r="H13" t="str">
        <v>2</v>
      </c>
      <c r="I13" t="str">
        <v>faded</v>
      </c>
      <c r="J13" t="str">
        <v>plum</v>
      </c>
      <c r="R13" t="str">
        <f t="shared" si="4"/>
        <v>dim bronze</v>
      </c>
      <c r="S13" t="str">
        <f t="shared" si="5"/>
        <v>faded plum</v>
      </c>
      <c r="T13" t="str">
        <f t="shared" si="6"/>
        <v/>
      </c>
      <c r="U13" t="str">
        <f t="shared" si="7"/>
        <v/>
      </c>
      <c r="W13">
        <f t="shared" si="8"/>
        <v>1</v>
      </c>
      <c r="X13">
        <f t="shared" si="9"/>
        <v>2</v>
      </c>
      <c r="Y13">
        <f t="shared" si="10"/>
        <v>0</v>
      </c>
      <c r="Z13">
        <f t="shared" si="11"/>
        <v>0</v>
      </c>
    </row>
    <row r="14" spans="1:26" ht="17" x14ac:dyDescent="0.25">
      <c r="A14" s="3" t="s">
        <v>14</v>
      </c>
      <c r="B14" s="3" t="str">
        <f t="shared" si="2"/>
        <v>pale teal bags contain 2 shiny salmon bags, 2 light tomato bags, 5 dim coral bags.</v>
      </c>
      <c r="C14" t="str">
        <f t="shared" si="3"/>
        <v>pale teal</v>
      </c>
      <c r="D14">
        <f t="shared" si="1"/>
        <v>3</v>
      </c>
      <c r="E14" t="str" cm="1">
        <f t="array" ref="E14:M14">_xlfn.LET(_xlpm.x,_xlfn.TEXTSPLIT(B14,"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4" t="str">
        <v>shiny</v>
      </c>
      <c r="G14" t="str">
        <v>salmon</v>
      </c>
      <c r="H14" t="str">
        <v>2</v>
      </c>
      <c r="I14" t="str">
        <v>light</v>
      </c>
      <c r="J14" t="str">
        <v>tomato</v>
      </c>
      <c r="K14" t="str">
        <v>5</v>
      </c>
      <c r="L14" t="str">
        <v>dim</v>
      </c>
      <c r="M14" t="str">
        <v>coral</v>
      </c>
      <c r="R14" t="str">
        <f t="shared" si="4"/>
        <v>shiny salmon</v>
      </c>
      <c r="S14" t="str">
        <f t="shared" si="5"/>
        <v>light tomato</v>
      </c>
      <c r="T14" t="str">
        <f t="shared" si="6"/>
        <v>dim coral</v>
      </c>
      <c r="U14" t="str">
        <f t="shared" si="7"/>
        <v/>
      </c>
      <c r="W14">
        <f t="shared" si="8"/>
        <v>2</v>
      </c>
      <c r="X14">
        <f t="shared" si="9"/>
        <v>2</v>
      </c>
      <c r="Y14">
        <f t="shared" si="10"/>
        <v>5</v>
      </c>
      <c r="Z14">
        <f t="shared" si="11"/>
        <v>0</v>
      </c>
    </row>
    <row r="15" spans="1:26" ht="17" x14ac:dyDescent="0.25">
      <c r="A15" s="3" t="s">
        <v>15</v>
      </c>
      <c r="B15" s="3" t="str">
        <f t="shared" si="2"/>
        <v>dull lime bags contain 3 bright tomato bags, 3 dim magenta bags, 3 bright cyan bags, 2 dark teal bags.</v>
      </c>
      <c r="C15" t="str">
        <f t="shared" si="3"/>
        <v>dull lime</v>
      </c>
      <c r="D15">
        <f t="shared" si="1"/>
        <v>4</v>
      </c>
      <c r="E15" t="str" cm="1">
        <f t="array" ref="E15:P15">_xlfn.LET(_xlpm.x,_xlfn.TEXTSPLIT(B15,"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5" t="str">
        <v>bright</v>
      </c>
      <c r="G15" t="str">
        <v>tomato</v>
      </c>
      <c r="H15" t="str">
        <v>3</v>
      </c>
      <c r="I15" t="str">
        <v>dim</v>
      </c>
      <c r="J15" t="str">
        <v>magenta</v>
      </c>
      <c r="K15" t="str">
        <v>3</v>
      </c>
      <c r="L15" t="str">
        <v>bright</v>
      </c>
      <c r="M15" t="str">
        <v>cyan</v>
      </c>
      <c r="N15" t="str">
        <v>2</v>
      </c>
      <c r="O15" t="str">
        <v>dark</v>
      </c>
      <c r="P15" t="str">
        <v>teal</v>
      </c>
      <c r="R15" t="str">
        <f t="shared" si="4"/>
        <v>bright tomato</v>
      </c>
      <c r="S15" t="str">
        <f t="shared" si="5"/>
        <v>dim magenta</v>
      </c>
      <c r="T15" t="str">
        <f t="shared" si="6"/>
        <v>bright cyan</v>
      </c>
      <c r="U15" t="str">
        <f t="shared" si="7"/>
        <v>dark teal</v>
      </c>
      <c r="W15">
        <f t="shared" si="8"/>
        <v>3</v>
      </c>
      <c r="X15">
        <f t="shared" si="9"/>
        <v>3</v>
      </c>
      <c r="Y15">
        <f t="shared" si="10"/>
        <v>3</v>
      </c>
      <c r="Z15">
        <f t="shared" si="11"/>
        <v>2</v>
      </c>
    </row>
    <row r="16" spans="1:26" ht="17" x14ac:dyDescent="0.25">
      <c r="A16" s="3" t="s">
        <v>16</v>
      </c>
      <c r="B16" s="3" t="str">
        <f t="shared" si="2"/>
        <v>dim salmon bags contain 3 dark chartreuse bags.</v>
      </c>
      <c r="C16" t="str">
        <f t="shared" si="3"/>
        <v>dim salmon</v>
      </c>
      <c r="D16">
        <f t="shared" si="1"/>
        <v>1</v>
      </c>
      <c r="E16" t="str" cm="1">
        <f t="array" ref="E16:G16">_xlfn.LET(_xlpm.x,_xlfn.TEXTSPLIT(B16,"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6" t="str">
        <v>dark</v>
      </c>
      <c r="G16" t="str">
        <v>chartreuse</v>
      </c>
      <c r="R16" t="str">
        <f t="shared" si="4"/>
        <v>dark chartreuse</v>
      </c>
      <c r="S16" t="str">
        <f t="shared" si="5"/>
        <v/>
      </c>
      <c r="T16" t="str">
        <f t="shared" si="6"/>
        <v/>
      </c>
      <c r="U16" t="str">
        <f t="shared" si="7"/>
        <v/>
      </c>
      <c r="W16">
        <f t="shared" si="8"/>
        <v>3</v>
      </c>
      <c r="X16">
        <f t="shared" si="9"/>
        <v>0</v>
      </c>
      <c r="Y16">
        <f t="shared" si="10"/>
        <v>0</v>
      </c>
      <c r="Z16">
        <f t="shared" si="11"/>
        <v>0</v>
      </c>
    </row>
    <row r="17" spans="1:26" ht="17" x14ac:dyDescent="0.25">
      <c r="A17" s="3" t="s">
        <v>17</v>
      </c>
      <c r="B17" s="3" t="str">
        <f t="shared" si="2"/>
        <v>faded teal bags contain 2 shiny coral bags, 4 dark turquoise bags, 3 wavy black bags.</v>
      </c>
      <c r="C17" t="str">
        <f t="shared" si="3"/>
        <v>faded teal</v>
      </c>
      <c r="D17">
        <f t="shared" si="1"/>
        <v>3</v>
      </c>
      <c r="E17" t="str" cm="1">
        <f t="array" ref="E17:M17">_xlfn.LET(_xlpm.x,_xlfn.TEXTSPLIT(B17,"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7" t="str">
        <v>shiny</v>
      </c>
      <c r="G17" t="str">
        <v>coral</v>
      </c>
      <c r="H17" t="str">
        <v>4</v>
      </c>
      <c r="I17" t="str">
        <v>dark</v>
      </c>
      <c r="J17" t="str">
        <v>turquoise</v>
      </c>
      <c r="K17" t="str">
        <v>3</v>
      </c>
      <c r="L17" t="str">
        <v>wavy</v>
      </c>
      <c r="M17" t="str">
        <v>black</v>
      </c>
      <c r="R17" t="str">
        <f t="shared" si="4"/>
        <v>shiny coral</v>
      </c>
      <c r="S17" t="str">
        <f t="shared" si="5"/>
        <v>dark turquoise</v>
      </c>
      <c r="T17" t="str">
        <f t="shared" si="6"/>
        <v>wavy black</v>
      </c>
      <c r="U17" t="str">
        <f t="shared" si="7"/>
        <v/>
      </c>
      <c r="W17">
        <f t="shared" si="8"/>
        <v>2</v>
      </c>
      <c r="X17">
        <f t="shared" si="9"/>
        <v>4</v>
      </c>
      <c r="Y17">
        <f t="shared" si="10"/>
        <v>3</v>
      </c>
      <c r="Z17">
        <f t="shared" si="11"/>
        <v>0</v>
      </c>
    </row>
    <row r="18" spans="1:26" ht="17" x14ac:dyDescent="0.25">
      <c r="A18" s="3" t="s">
        <v>18</v>
      </c>
      <c r="B18" s="3" t="str">
        <f t="shared" si="2"/>
        <v>dark green bags contain 5 vibrant green bags, 4 clear blue bags.</v>
      </c>
      <c r="C18" t="str">
        <f t="shared" si="3"/>
        <v>dark green</v>
      </c>
      <c r="D18">
        <f t="shared" si="1"/>
        <v>2</v>
      </c>
      <c r="E18" t="str" cm="1">
        <f t="array" ref="E18:J18">_xlfn.LET(_xlpm.x,_xlfn.TEXTSPLIT(B18,"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8" t="str">
        <v>vibrant</v>
      </c>
      <c r="G18" t="str">
        <v>green</v>
      </c>
      <c r="H18" t="str">
        <v>4</v>
      </c>
      <c r="I18" t="str">
        <v>clear</v>
      </c>
      <c r="J18" t="str">
        <v>blue</v>
      </c>
      <c r="R18" t="str">
        <f t="shared" si="4"/>
        <v>vibrant green</v>
      </c>
      <c r="S18" t="str">
        <f t="shared" si="5"/>
        <v>clear blue</v>
      </c>
      <c r="T18" t="str">
        <f t="shared" si="6"/>
        <v/>
      </c>
      <c r="U18" t="str">
        <f t="shared" si="7"/>
        <v/>
      </c>
      <c r="W18">
        <f t="shared" si="8"/>
        <v>5</v>
      </c>
      <c r="X18">
        <f t="shared" si="9"/>
        <v>4</v>
      </c>
      <c r="Y18">
        <f t="shared" si="10"/>
        <v>0</v>
      </c>
      <c r="Z18">
        <f t="shared" si="11"/>
        <v>0</v>
      </c>
    </row>
    <row r="19" spans="1:26" ht="17" x14ac:dyDescent="0.25">
      <c r="A19" s="3" t="s">
        <v>19</v>
      </c>
      <c r="B19" s="3" t="str">
        <f t="shared" si="2"/>
        <v>dim black bags contain 2 vibrant bronze bags.</v>
      </c>
      <c r="C19" t="str">
        <f t="shared" si="3"/>
        <v>dim black</v>
      </c>
      <c r="D19">
        <f t="shared" si="1"/>
        <v>1</v>
      </c>
      <c r="E19" t="str" cm="1">
        <f t="array" ref="E19:G19">_xlfn.LET(_xlpm.x,_xlfn.TEXTSPLIT(B19,"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9" t="str">
        <v>vibrant</v>
      </c>
      <c r="G19" t="str">
        <v>bronze</v>
      </c>
      <c r="R19" t="str">
        <f t="shared" si="4"/>
        <v>vibrant bronze</v>
      </c>
      <c r="S19" t="str">
        <f t="shared" si="5"/>
        <v/>
      </c>
      <c r="T19" t="str">
        <f t="shared" si="6"/>
        <v/>
      </c>
      <c r="U19" t="str">
        <f t="shared" si="7"/>
        <v/>
      </c>
      <c r="W19">
        <f t="shared" si="8"/>
        <v>2</v>
      </c>
      <c r="X19">
        <f t="shared" si="9"/>
        <v>0</v>
      </c>
      <c r="Y19">
        <f t="shared" si="10"/>
        <v>0</v>
      </c>
      <c r="Z19">
        <f t="shared" si="11"/>
        <v>0</v>
      </c>
    </row>
    <row r="20" spans="1:26" ht="17" x14ac:dyDescent="0.25">
      <c r="A20" s="3" t="s">
        <v>20</v>
      </c>
      <c r="B20" s="3" t="str">
        <f t="shared" si="2"/>
        <v>light yellow bags contain 2 faded salmon bags, 4 muted aqua bags.</v>
      </c>
      <c r="C20" t="str">
        <f t="shared" si="3"/>
        <v>light yellow</v>
      </c>
      <c r="D20">
        <f t="shared" si="1"/>
        <v>2</v>
      </c>
      <c r="E20" t="str" cm="1">
        <f t="array" ref="E20:J20">_xlfn.LET(_xlpm.x,_xlfn.TEXTSPLIT(B20,"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0" t="str">
        <v>faded</v>
      </c>
      <c r="G20" t="str">
        <v>salmon</v>
      </c>
      <c r="H20" t="str">
        <v>4</v>
      </c>
      <c r="I20" t="str">
        <v>muted</v>
      </c>
      <c r="J20" t="str">
        <v>aqua</v>
      </c>
      <c r="R20" t="str">
        <f t="shared" si="4"/>
        <v>faded salmon</v>
      </c>
      <c r="S20" t="str">
        <f t="shared" si="5"/>
        <v>muted aqua</v>
      </c>
      <c r="T20" t="str">
        <f t="shared" si="6"/>
        <v/>
      </c>
      <c r="U20" t="str">
        <f t="shared" si="7"/>
        <v/>
      </c>
      <c r="W20">
        <f t="shared" si="8"/>
        <v>2</v>
      </c>
      <c r="X20">
        <f t="shared" si="9"/>
        <v>4</v>
      </c>
      <c r="Y20">
        <f t="shared" si="10"/>
        <v>0</v>
      </c>
      <c r="Z20">
        <f t="shared" si="11"/>
        <v>0</v>
      </c>
    </row>
    <row r="21" spans="1:26" ht="17" x14ac:dyDescent="0.25">
      <c r="A21" s="3" t="s">
        <v>21</v>
      </c>
      <c r="B21" s="3" t="str">
        <f t="shared" si="2"/>
        <v>drab brown bags contain 3 clear green bags, 2 pale aqua bags.</v>
      </c>
      <c r="C21" t="str">
        <f t="shared" si="3"/>
        <v>drab brown</v>
      </c>
      <c r="D21">
        <f t="shared" si="1"/>
        <v>2</v>
      </c>
      <c r="E21" t="str" cm="1">
        <f t="array" ref="E21:J21">_xlfn.LET(_xlpm.x,_xlfn.TEXTSPLIT(B21,"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1" t="str">
        <v>clear</v>
      </c>
      <c r="G21" t="str">
        <v>green</v>
      </c>
      <c r="H21" t="str">
        <v>2</v>
      </c>
      <c r="I21" t="str">
        <v>pale</v>
      </c>
      <c r="J21" t="str">
        <v>aqua</v>
      </c>
      <c r="R21" t="str">
        <f t="shared" si="4"/>
        <v>clear green</v>
      </c>
      <c r="S21" t="str">
        <f t="shared" si="5"/>
        <v>pale aqua</v>
      </c>
      <c r="T21" t="str">
        <f t="shared" si="6"/>
        <v/>
      </c>
      <c r="U21" t="str">
        <f t="shared" si="7"/>
        <v/>
      </c>
      <c r="W21">
        <f t="shared" si="8"/>
        <v>3</v>
      </c>
      <c r="X21">
        <f t="shared" si="9"/>
        <v>2</v>
      </c>
      <c r="Y21">
        <f t="shared" si="10"/>
        <v>0</v>
      </c>
      <c r="Z21">
        <f t="shared" si="11"/>
        <v>0</v>
      </c>
    </row>
    <row r="22" spans="1:26" ht="17" x14ac:dyDescent="0.25">
      <c r="A22" s="3" t="s">
        <v>22</v>
      </c>
      <c r="B22" s="3" t="str">
        <f t="shared" si="2"/>
        <v>dotted tomato bags contain 3 vibrant purple bags, 3 vibrant tomato bags, 3 clear lime bags, 5 dim gold bags.</v>
      </c>
      <c r="C22" t="str">
        <f t="shared" si="3"/>
        <v>dotted tomato</v>
      </c>
      <c r="D22">
        <f t="shared" si="1"/>
        <v>4</v>
      </c>
      <c r="E22" t="str" cm="1">
        <f t="array" ref="E22:P22">_xlfn.LET(_xlpm.x,_xlfn.TEXTSPLIT(B22,"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2" t="str">
        <v>vibrant</v>
      </c>
      <c r="G22" t="str">
        <v>purple</v>
      </c>
      <c r="H22" t="str">
        <v>3</v>
      </c>
      <c r="I22" t="str">
        <v>vibrant</v>
      </c>
      <c r="J22" t="str">
        <v>tomato</v>
      </c>
      <c r="K22" t="str">
        <v>3</v>
      </c>
      <c r="L22" t="str">
        <v>clear</v>
      </c>
      <c r="M22" t="str">
        <v>lime</v>
      </c>
      <c r="N22" t="str">
        <v>5</v>
      </c>
      <c r="O22" t="str">
        <v>dim</v>
      </c>
      <c r="P22" t="str">
        <v>gold</v>
      </c>
      <c r="R22" t="str">
        <f t="shared" si="4"/>
        <v>vibrant purple</v>
      </c>
      <c r="S22" t="str">
        <f t="shared" si="5"/>
        <v>vibrant tomato</v>
      </c>
      <c r="T22" t="str">
        <f t="shared" si="6"/>
        <v>clear lime</v>
      </c>
      <c r="U22" t="str">
        <f t="shared" si="7"/>
        <v>dim gold</v>
      </c>
      <c r="W22">
        <f t="shared" si="8"/>
        <v>3</v>
      </c>
      <c r="X22">
        <f t="shared" si="9"/>
        <v>3</v>
      </c>
      <c r="Y22">
        <f t="shared" si="10"/>
        <v>3</v>
      </c>
      <c r="Z22">
        <f t="shared" si="11"/>
        <v>5</v>
      </c>
    </row>
    <row r="23" spans="1:26" ht="17" x14ac:dyDescent="0.25">
      <c r="A23" s="3" t="s">
        <v>23</v>
      </c>
      <c r="B23" s="3" t="str">
        <f t="shared" si="2"/>
        <v>faded orange bags contain 1 pale brown bag.</v>
      </c>
      <c r="C23" t="str">
        <f t="shared" si="3"/>
        <v>faded orange</v>
      </c>
      <c r="D23">
        <f t="shared" si="1"/>
        <v>1</v>
      </c>
      <c r="E23" t="str" cm="1">
        <f t="array" ref="E23:G23">_xlfn.LET(_xlpm.x,_xlfn.TEXTSPLIT(B23,"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3" t="str">
        <v>pale</v>
      </c>
      <c r="G23" t="str">
        <v>brown</v>
      </c>
      <c r="R23" t="str">
        <f t="shared" si="4"/>
        <v>pale brown</v>
      </c>
      <c r="S23" t="str">
        <f t="shared" si="5"/>
        <v/>
      </c>
      <c r="T23" t="str">
        <f t="shared" si="6"/>
        <v/>
      </c>
      <c r="U23" t="str">
        <f t="shared" si="7"/>
        <v/>
      </c>
      <c r="W23">
        <f t="shared" si="8"/>
        <v>1</v>
      </c>
      <c r="X23">
        <f t="shared" si="9"/>
        <v>0</v>
      </c>
      <c r="Y23">
        <f t="shared" si="10"/>
        <v>0</v>
      </c>
      <c r="Z23">
        <f t="shared" si="11"/>
        <v>0</v>
      </c>
    </row>
    <row r="24" spans="1:26" ht="17" x14ac:dyDescent="0.25">
      <c r="A24" s="3" t="s">
        <v>24</v>
      </c>
      <c r="B24" s="3" t="str">
        <f t="shared" si="2"/>
        <v>light black bags contain 1 striped silver bag, 3 dim brown bags, 2 bright cyan bags, 3 striped lime bags.</v>
      </c>
      <c r="C24" t="str">
        <f t="shared" si="3"/>
        <v>light black</v>
      </c>
      <c r="D24">
        <f t="shared" si="1"/>
        <v>4</v>
      </c>
      <c r="E24" t="str" cm="1">
        <f t="array" ref="E24:P24">_xlfn.LET(_xlpm.x,_xlfn.TEXTSPLIT(B24,"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4" t="str">
        <v>striped</v>
      </c>
      <c r="G24" t="str">
        <v>silver</v>
      </c>
      <c r="H24" t="str">
        <v>3</v>
      </c>
      <c r="I24" t="str">
        <v>dim</v>
      </c>
      <c r="J24" t="str">
        <v>brown</v>
      </c>
      <c r="K24" t="str">
        <v>2</v>
      </c>
      <c r="L24" t="str">
        <v>bright</v>
      </c>
      <c r="M24" t="str">
        <v>cyan</v>
      </c>
      <c r="N24" t="str">
        <v>3</v>
      </c>
      <c r="O24" t="str">
        <v>striped</v>
      </c>
      <c r="P24" t="str">
        <v>lime</v>
      </c>
      <c r="R24" t="str">
        <f t="shared" si="4"/>
        <v>striped silver</v>
      </c>
      <c r="S24" t="str">
        <f t="shared" si="5"/>
        <v>dim brown</v>
      </c>
      <c r="T24" t="str">
        <f t="shared" si="6"/>
        <v>bright cyan</v>
      </c>
      <c r="U24" t="str">
        <f t="shared" si="7"/>
        <v>striped lime</v>
      </c>
      <c r="W24">
        <f t="shared" si="8"/>
        <v>1</v>
      </c>
      <c r="X24">
        <f t="shared" si="9"/>
        <v>3</v>
      </c>
      <c r="Y24">
        <f t="shared" si="10"/>
        <v>2</v>
      </c>
      <c r="Z24">
        <f t="shared" si="11"/>
        <v>3</v>
      </c>
    </row>
    <row r="25" spans="1:26" ht="17" x14ac:dyDescent="0.25">
      <c r="A25" s="3" t="s">
        <v>25</v>
      </c>
      <c r="B25" s="3" t="str">
        <f t="shared" si="2"/>
        <v>plaid turquoise bags contain 5 muted fuchsia bags, 1 dull violet bag.</v>
      </c>
      <c r="C25" t="str">
        <f t="shared" si="3"/>
        <v>plaid turquoise</v>
      </c>
      <c r="D25">
        <f t="shared" si="1"/>
        <v>2</v>
      </c>
      <c r="E25" t="str" cm="1">
        <f t="array" ref="E25:J25">_xlfn.LET(_xlpm.x,_xlfn.TEXTSPLIT(B25,"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5" t="str">
        <v>muted</v>
      </c>
      <c r="G25" t="str">
        <v>fuchsia</v>
      </c>
      <c r="H25" t="str">
        <v>1</v>
      </c>
      <c r="I25" t="str">
        <v>dull</v>
      </c>
      <c r="J25" t="str">
        <v>violet</v>
      </c>
      <c r="R25" t="str">
        <f t="shared" si="4"/>
        <v>muted fuchsia</v>
      </c>
      <c r="S25" t="str">
        <f t="shared" si="5"/>
        <v>dull violet</v>
      </c>
      <c r="T25" t="str">
        <f t="shared" si="6"/>
        <v/>
      </c>
      <c r="U25" t="str">
        <f t="shared" si="7"/>
        <v/>
      </c>
      <c r="W25">
        <f t="shared" si="8"/>
        <v>5</v>
      </c>
      <c r="X25">
        <f t="shared" si="9"/>
        <v>1</v>
      </c>
      <c r="Y25">
        <f t="shared" si="10"/>
        <v>0</v>
      </c>
      <c r="Z25">
        <f t="shared" si="11"/>
        <v>0</v>
      </c>
    </row>
    <row r="26" spans="1:26" ht="17" x14ac:dyDescent="0.25">
      <c r="A26" s="3" t="s">
        <v>26</v>
      </c>
      <c r="B26" s="3" t="str">
        <f t="shared" si="2"/>
        <v>light lime bags contain 1 clear lime bag, 5 wavy blue bags.</v>
      </c>
      <c r="C26" t="str">
        <f t="shared" si="3"/>
        <v>light lime</v>
      </c>
      <c r="D26">
        <f t="shared" si="1"/>
        <v>2</v>
      </c>
      <c r="E26" t="str" cm="1">
        <f t="array" ref="E26:J26">_xlfn.LET(_xlpm.x,_xlfn.TEXTSPLIT(B26,"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6" t="str">
        <v>clear</v>
      </c>
      <c r="G26" t="str">
        <v>lime</v>
      </c>
      <c r="H26" t="str">
        <v>5</v>
      </c>
      <c r="I26" t="str">
        <v>wavy</v>
      </c>
      <c r="J26" t="str">
        <v>blue</v>
      </c>
      <c r="R26" t="str">
        <f t="shared" si="4"/>
        <v>clear lime</v>
      </c>
      <c r="S26" t="str">
        <f t="shared" si="5"/>
        <v>wavy blue</v>
      </c>
      <c r="T26" t="str">
        <f t="shared" si="6"/>
        <v/>
      </c>
      <c r="U26" t="str">
        <f t="shared" si="7"/>
        <v/>
      </c>
      <c r="W26">
        <f t="shared" si="8"/>
        <v>1</v>
      </c>
      <c r="X26">
        <f t="shared" si="9"/>
        <v>5</v>
      </c>
      <c r="Y26">
        <f t="shared" si="10"/>
        <v>0</v>
      </c>
      <c r="Z26">
        <f t="shared" si="11"/>
        <v>0</v>
      </c>
    </row>
    <row r="27" spans="1:26" ht="17" x14ac:dyDescent="0.25">
      <c r="A27" s="3" t="s">
        <v>27</v>
      </c>
      <c r="B27" s="3" t="str">
        <f t="shared" si="2"/>
        <v>plaid blue bags contain 2 dotted blue bags, 5 light brown bags, 5 posh teal bags.</v>
      </c>
      <c r="C27" t="str">
        <f t="shared" si="3"/>
        <v>plaid blue</v>
      </c>
      <c r="D27">
        <f t="shared" si="1"/>
        <v>3</v>
      </c>
      <c r="E27" t="str" cm="1">
        <f t="array" ref="E27:M27">_xlfn.LET(_xlpm.x,_xlfn.TEXTSPLIT(B27,"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7" t="str">
        <v>dotted</v>
      </c>
      <c r="G27" t="str">
        <v>blue</v>
      </c>
      <c r="H27" t="str">
        <v>5</v>
      </c>
      <c r="I27" t="str">
        <v>light</v>
      </c>
      <c r="J27" t="str">
        <v>brown</v>
      </c>
      <c r="K27" t="str">
        <v>5</v>
      </c>
      <c r="L27" t="str">
        <v>posh</v>
      </c>
      <c r="M27" t="str">
        <v>teal</v>
      </c>
      <c r="R27" t="str">
        <f t="shared" si="4"/>
        <v>dotted blue</v>
      </c>
      <c r="S27" t="str">
        <f t="shared" si="5"/>
        <v>light brown</v>
      </c>
      <c r="T27" t="str">
        <f t="shared" si="6"/>
        <v>posh teal</v>
      </c>
      <c r="U27" t="str">
        <f t="shared" si="7"/>
        <v/>
      </c>
      <c r="W27">
        <f t="shared" si="8"/>
        <v>2</v>
      </c>
      <c r="X27">
        <f t="shared" si="9"/>
        <v>5</v>
      </c>
      <c r="Y27">
        <f t="shared" si="10"/>
        <v>5</v>
      </c>
      <c r="Z27">
        <f t="shared" si="11"/>
        <v>0</v>
      </c>
    </row>
    <row r="28" spans="1:26" ht="17" x14ac:dyDescent="0.25">
      <c r="A28" s="3" t="s">
        <v>28</v>
      </c>
      <c r="B28" s="3" t="str">
        <f t="shared" si="2"/>
        <v>vibrant maroon bags contain 2 bright lavender bags.</v>
      </c>
      <c r="C28" t="str">
        <f t="shared" si="3"/>
        <v>vibrant maroon</v>
      </c>
      <c r="D28">
        <f t="shared" si="1"/>
        <v>1</v>
      </c>
      <c r="E28" t="str" cm="1">
        <f t="array" ref="E28:G28">_xlfn.LET(_xlpm.x,_xlfn.TEXTSPLIT(B28,"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8" t="str">
        <v>bright</v>
      </c>
      <c r="G28" t="str">
        <v>lavender</v>
      </c>
      <c r="R28" t="str">
        <f t="shared" si="4"/>
        <v>bright lavender</v>
      </c>
      <c r="S28" t="str">
        <f t="shared" si="5"/>
        <v/>
      </c>
      <c r="T28" t="str">
        <f t="shared" si="6"/>
        <v/>
      </c>
      <c r="U28" t="str">
        <f t="shared" si="7"/>
        <v/>
      </c>
      <c r="W28">
        <f t="shared" si="8"/>
        <v>2</v>
      </c>
      <c r="X28">
        <f t="shared" si="9"/>
        <v>0</v>
      </c>
      <c r="Y28">
        <f t="shared" si="10"/>
        <v>0</v>
      </c>
      <c r="Z28">
        <f t="shared" si="11"/>
        <v>0</v>
      </c>
    </row>
    <row r="29" spans="1:26" ht="17" x14ac:dyDescent="0.25">
      <c r="A29" s="3" t="s">
        <v>29</v>
      </c>
      <c r="B29" s="3" t="str">
        <f t="shared" si="2"/>
        <v>light orange bags contain 1 wavy magenta bag, 3 clear orange bags, 4 striped silver bags.</v>
      </c>
      <c r="C29" t="str">
        <f t="shared" si="3"/>
        <v>light orange</v>
      </c>
      <c r="D29">
        <f t="shared" si="1"/>
        <v>3</v>
      </c>
      <c r="E29" t="str" cm="1">
        <f t="array" ref="E29:M29">_xlfn.LET(_xlpm.x,_xlfn.TEXTSPLIT(B29,"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9" t="str">
        <v>wavy</v>
      </c>
      <c r="G29" t="str">
        <v>magenta</v>
      </c>
      <c r="H29" t="str">
        <v>3</v>
      </c>
      <c r="I29" t="str">
        <v>clear</v>
      </c>
      <c r="J29" t="str">
        <v>orange</v>
      </c>
      <c r="K29" t="str">
        <v>4</v>
      </c>
      <c r="L29" t="str">
        <v>striped</v>
      </c>
      <c r="M29" t="str">
        <v>silver</v>
      </c>
      <c r="R29" t="str">
        <f t="shared" si="4"/>
        <v>wavy magenta</v>
      </c>
      <c r="S29" t="str">
        <f t="shared" si="5"/>
        <v>clear orange</v>
      </c>
      <c r="T29" t="str">
        <f t="shared" si="6"/>
        <v>striped silver</v>
      </c>
      <c r="U29" t="str">
        <f t="shared" si="7"/>
        <v/>
      </c>
      <c r="W29">
        <f t="shared" si="8"/>
        <v>1</v>
      </c>
      <c r="X29">
        <f t="shared" si="9"/>
        <v>3</v>
      </c>
      <c r="Y29">
        <f t="shared" si="10"/>
        <v>4</v>
      </c>
      <c r="Z29">
        <f t="shared" si="11"/>
        <v>0</v>
      </c>
    </row>
    <row r="30" spans="1:26" ht="17" x14ac:dyDescent="0.25">
      <c r="A30" s="3" t="s">
        <v>30</v>
      </c>
      <c r="B30" s="3" t="str">
        <f t="shared" si="2"/>
        <v>bright beige bags contain 2 plaid red bags, 1 dull aqua bag, 3 bright fuchsia bags.</v>
      </c>
      <c r="C30" t="str">
        <f t="shared" si="3"/>
        <v>bright beige</v>
      </c>
      <c r="D30">
        <f t="shared" si="1"/>
        <v>3</v>
      </c>
      <c r="E30" t="str" cm="1">
        <f t="array" ref="E30:M30">_xlfn.LET(_xlpm.x,_xlfn.TEXTSPLIT(B30,"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0" t="str">
        <v>plaid</v>
      </c>
      <c r="G30" t="str">
        <v>red</v>
      </c>
      <c r="H30" t="str">
        <v>1</v>
      </c>
      <c r="I30" t="str">
        <v>dull</v>
      </c>
      <c r="J30" t="str">
        <v>aqua</v>
      </c>
      <c r="K30" t="str">
        <v>3</v>
      </c>
      <c r="L30" t="str">
        <v>bright</v>
      </c>
      <c r="M30" t="str">
        <v>fuchsia</v>
      </c>
      <c r="R30" t="str">
        <f t="shared" si="4"/>
        <v>plaid red</v>
      </c>
      <c r="S30" t="str">
        <f t="shared" si="5"/>
        <v>dull aqua</v>
      </c>
      <c r="T30" t="str">
        <f t="shared" si="6"/>
        <v>bright fuchsia</v>
      </c>
      <c r="U30" t="str">
        <f t="shared" si="7"/>
        <v/>
      </c>
      <c r="W30">
        <f t="shared" si="8"/>
        <v>2</v>
      </c>
      <c r="X30">
        <f t="shared" si="9"/>
        <v>1</v>
      </c>
      <c r="Y30">
        <f t="shared" si="10"/>
        <v>3</v>
      </c>
      <c r="Z30">
        <f t="shared" si="11"/>
        <v>0</v>
      </c>
    </row>
    <row r="31" spans="1:26" ht="17" x14ac:dyDescent="0.25">
      <c r="A31" s="3" t="s">
        <v>31</v>
      </c>
      <c r="B31" s="3" t="str">
        <f t="shared" si="2"/>
        <v>striped crimson bags contain 3 faded maroon bags, 3 dull chartreuse bags, 4 mirrored red bags, 4 clear orange bags.</v>
      </c>
      <c r="C31" t="str">
        <f t="shared" si="3"/>
        <v>striped crimson</v>
      </c>
      <c r="D31">
        <f t="shared" si="1"/>
        <v>4</v>
      </c>
      <c r="E31" t="str" cm="1">
        <f t="array" ref="E31:P31">_xlfn.LET(_xlpm.x,_xlfn.TEXTSPLIT(B31,"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1" t="str">
        <v>faded</v>
      </c>
      <c r="G31" t="str">
        <v>maroon</v>
      </c>
      <c r="H31" t="str">
        <v>3</v>
      </c>
      <c r="I31" t="str">
        <v>dull</v>
      </c>
      <c r="J31" t="str">
        <v>chartreuse</v>
      </c>
      <c r="K31" t="str">
        <v>4</v>
      </c>
      <c r="L31" t="str">
        <v>mirrored</v>
      </c>
      <c r="M31" t="str">
        <v>red</v>
      </c>
      <c r="N31" t="str">
        <v>4</v>
      </c>
      <c r="O31" t="str">
        <v>clear</v>
      </c>
      <c r="P31" t="str">
        <v>orange</v>
      </c>
      <c r="R31" t="str">
        <f t="shared" si="4"/>
        <v>faded maroon</v>
      </c>
      <c r="S31" t="str">
        <f t="shared" si="5"/>
        <v>dull chartreuse</v>
      </c>
      <c r="T31" t="str">
        <f t="shared" si="6"/>
        <v>mirrored red</v>
      </c>
      <c r="U31" t="str">
        <f t="shared" si="7"/>
        <v>clear orange</v>
      </c>
      <c r="W31">
        <f t="shared" si="8"/>
        <v>3</v>
      </c>
      <c r="X31">
        <f t="shared" si="9"/>
        <v>3</v>
      </c>
      <c r="Y31">
        <f t="shared" si="10"/>
        <v>4</v>
      </c>
      <c r="Z31">
        <f t="shared" si="11"/>
        <v>4</v>
      </c>
    </row>
    <row r="32" spans="1:26" ht="17" x14ac:dyDescent="0.25">
      <c r="A32" s="3" t="s">
        <v>32</v>
      </c>
      <c r="B32" s="3" t="str">
        <f t="shared" si="2"/>
        <v>posh silver bags contain 3 pale plum bags, 4 light salmon bags, 5 light purple bags.</v>
      </c>
      <c r="C32" t="str">
        <f t="shared" si="3"/>
        <v>posh silver</v>
      </c>
      <c r="D32">
        <f t="shared" si="1"/>
        <v>3</v>
      </c>
      <c r="E32" t="str" cm="1">
        <f t="array" ref="E32:M32">_xlfn.LET(_xlpm.x,_xlfn.TEXTSPLIT(B32,"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2" t="str">
        <v>pale</v>
      </c>
      <c r="G32" t="str">
        <v>plum</v>
      </c>
      <c r="H32" t="str">
        <v>4</v>
      </c>
      <c r="I32" t="str">
        <v>light</v>
      </c>
      <c r="J32" t="str">
        <v>salmon</v>
      </c>
      <c r="K32" t="str">
        <v>5</v>
      </c>
      <c r="L32" t="str">
        <v>light</v>
      </c>
      <c r="M32" t="str">
        <v>purple</v>
      </c>
      <c r="R32" t="str">
        <f t="shared" si="4"/>
        <v>pale plum</v>
      </c>
      <c r="S32" t="str">
        <f t="shared" si="5"/>
        <v>light salmon</v>
      </c>
      <c r="T32" t="str">
        <f t="shared" si="6"/>
        <v>light purple</v>
      </c>
      <c r="U32" t="str">
        <f t="shared" si="7"/>
        <v/>
      </c>
      <c r="W32">
        <f t="shared" si="8"/>
        <v>3</v>
      </c>
      <c r="X32">
        <f t="shared" si="9"/>
        <v>4</v>
      </c>
      <c r="Y32">
        <f t="shared" si="10"/>
        <v>5</v>
      </c>
      <c r="Z32">
        <f t="shared" si="11"/>
        <v>0</v>
      </c>
    </row>
    <row r="33" spans="1:26" ht="17" x14ac:dyDescent="0.25">
      <c r="A33" s="3" t="s">
        <v>33</v>
      </c>
      <c r="B33" s="3" t="str">
        <f t="shared" si="2"/>
        <v>dull white bags contain 2 dark white bags.</v>
      </c>
      <c r="C33" t="str">
        <f t="shared" si="3"/>
        <v>dull white</v>
      </c>
      <c r="D33">
        <f t="shared" si="1"/>
        <v>1</v>
      </c>
      <c r="E33" t="str" cm="1">
        <f t="array" ref="E33:G33">_xlfn.LET(_xlpm.x,_xlfn.TEXTSPLIT(B33,"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3" t="str">
        <v>dark</v>
      </c>
      <c r="G33" t="str">
        <v>white</v>
      </c>
      <c r="R33" t="str">
        <f t="shared" si="4"/>
        <v>dark white</v>
      </c>
      <c r="S33" t="str">
        <f t="shared" si="5"/>
        <v/>
      </c>
      <c r="T33" t="str">
        <f t="shared" si="6"/>
        <v/>
      </c>
      <c r="U33" t="str">
        <f t="shared" si="7"/>
        <v/>
      </c>
      <c r="W33">
        <f t="shared" si="8"/>
        <v>2</v>
      </c>
      <c r="X33">
        <f t="shared" si="9"/>
        <v>0</v>
      </c>
      <c r="Y33">
        <f t="shared" si="10"/>
        <v>0</v>
      </c>
      <c r="Z33">
        <f t="shared" si="11"/>
        <v>0</v>
      </c>
    </row>
    <row r="34" spans="1:26" ht="17" x14ac:dyDescent="0.25">
      <c r="A34" s="3" t="s">
        <v>34</v>
      </c>
      <c r="B34" s="3" t="str">
        <f t="shared" si="2"/>
        <v>bright lime bags contain 4 clear indigo bags, 2 vibrant green bags.</v>
      </c>
      <c r="C34" t="str">
        <f t="shared" si="3"/>
        <v>bright lime</v>
      </c>
      <c r="D34">
        <f t="shared" si="1"/>
        <v>2</v>
      </c>
      <c r="E34" t="str" cm="1">
        <f t="array" ref="E34:J34">_xlfn.LET(_xlpm.x,_xlfn.TEXTSPLIT(B34,"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4" t="str">
        <v>clear</v>
      </c>
      <c r="G34" t="str">
        <v>indigo</v>
      </c>
      <c r="H34" t="str">
        <v>2</v>
      </c>
      <c r="I34" t="str">
        <v>vibrant</v>
      </c>
      <c r="J34" t="str">
        <v>green</v>
      </c>
      <c r="R34" t="str">
        <f t="shared" si="4"/>
        <v>clear indigo</v>
      </c>
      <c r="S34" t="str">
        <f t="shared" si="5"/>
        <v>vibrant green</v>
      </c>
      <c r="T34" t="str">
        <f t="shared" si="6"/>
        <v/>
      </c>
      <c r="U34" t="str">
        <f t="shared" si="7"/>
        <v/>
      </c>
      <c r="W34">
        <f t="shared" si="8"/>
        <v>4</v>
      </c>
      <c r="X34">
        <f t="shared" si="9"/>
        <v>2</v>
      </c>
      <c r="Y34">
        <f t="shared" si="10"/>
        <v>0</v>
      </c>
      <c r="Z34">
        <f t="shared" si="11"/>
        <v>0</v>
      </c>
    </row>
    <row r="35" spans="1:26" ht="17" x14ac:dyDescent="0.25">
      <c r="A35" s="3" t="s">
        <v>35</v>
      </c>
      <c r="B35" s="3" t="str">
        <f t="shared" si="2"/>
        <v>bright crimson bags contain 3 light lime bags.</v>
      </c>
      <c r="C35" t="str">
        <f t="shared" si="3"/>
        <v>bright crimson</v>
      </c>
      <c r="D35">
        <f t="shared" si="1"/>
        <v>1</v>
      </c>
      <c r="E35" t="str" cm="1">
        <f t="array" ref="E35:G35">_xlfn.LET(_xlpm.x,_xlfn.TEXTSPLIT(B35,"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5" t="str">
        <v>light</v>
      </c>
      <c r="G35" t="str">
        <v>lime</v>
      </c>
      <c r="R35" t="str">
        <f t="shared" si="4"/>
        <v>light lime</v>
      </c>
      <c r="S35" t="str">
        <f t="shared" si="5"/>
        <v/>
      </c>
      <c r="T35" t="str">
        <f t="shared" si="6"/>
        <v/>
      </c>
      <c r="U35" t="str">
        <f t="shared" si="7"/>
        <v/>
      </c>
      <c r="W35">
        <f t="shared" si="8"/>
        <v>3</v>
      </c>
      <c r="X35">
        <f t="shared" si="9"/>
        <v>0</v>
      </c>
      <c r="Y35">
        <f t="shared" si="10"/>
        <v>0</v>
      </c>
      <c r="Z35">
        <f t="shared" si="11"/>
        <v>0</v>
      </c>
    </row>
    <row r="36" spans="1:26" ht="17" x14ac:dyDescent="0.25">
      <c r="A36" s="3" t="s">
        <v>36</v>
      </c>
      <c r="B36" s="3" t="str">
        <f t="shared" si="2"/>
        <v>dull lavender bags contain 3 vibrant magenta bags.</v>
      </c>
      <c r="C36" t="str">
        <f t="shared" si="3"/>
        <v>dull lavender</v>
      </c>
      <c r="D36">
        <f t="shared" si="1"/>
        <v>1</v>
      </c>
      <c r="E36" t="str" cm="1">
        <f t="array" ref="E36:G36">_xlfn.LET(_xlpm.x,_xlfn.TEXTSPLIT(B36,"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6" t="str">
        <v>vibrant</v>
      </c>
      <c r="G36" t="str">
        <v>magenta</v>
      </c>
      <c r="R36" t="str">
        <f t="shared" si="4"/>
        <v>vibrant magenta</v>
      </c>
      <c r="S36" t="str">
        <f t="shared" si="5"/>
        <v/>
      </c>
      <c r="T36" t="str">
        <f t="shared" si="6"/>
        <v/>
      </c>
      <c r="U36" t="str">
        <f t="shared" si="7"/>
        <v/>
      </c>
      <c r="W36">
        <f t="shared" si="8"/>
        <v>3</v>
      </c>
      <c r="X36">
        <f t="shared" si="9"/>
        <v>0</v>
      </c>
      <c r="Y36">
        <f t="shared" si="10"/>
        <v>0</v>
      </c>
      <c r="Z36">
        <f t="shared" si="11"/>
        <v>0</v>
      </c>
    </row>
    <row r="37" spans="1:26" ht="17" x14ac:dyDescent="0.25">
      <c r="A37" s="3" t="s">
        <v>37</v>
      </c>
      <c r="B37" s="3" t="str">
        <f t="shared" si="2"/>
        <v>pale purple bags contain 0 other bags.</v>
      </c>
      <c r="C37" t="str">
        <f t="shared" si="3"/>
        <v>pale purple</v>
      </c>
      <c r="D37">
        <f t="shared" si="1"/>
        <v>0</v>
      </c>
      <c r="E37" t="str" cm="1">
        <f t="array" ref="E37:G37">_xlfn.LET(_xlpm.x,_xlfn.TEXTSPLIT(B37,"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37" t="str">
        <v>other</v>
      </c>
      <c r="G37" t="str">
        <v>bags.</v>
      </c>
      <c r="R37" t="str">
        <f t="shared" si="4"/>
        <v>other bags.</v>
      </c>
      <c r="S37" t="str">
        <f t="shared" si="5"/>
        <v/>
      </c>
      <c r="T37" t="str">
        <f t="shared" si="6"/>
        <v/>
      </c>
      <c r="U37" t="str">
        <f t="shared" si="7"/>
        <v/>
      </c>
      <c r="W37">
        <f>E37*1</f>
        <v>0</v>
      </c>
      <c r="X37">
        <f t="shared" si="9"/>
        <v>0</v>
      </c>
      <c r="Y37">
        <f t="shared" si="10"/>
        <v>0</v>
      </c>
      <c r="Z37">
        <f t="shared" si="11"/>
        <v>0</v>
      </c>
    </row>
    <row r="38" spans="1:26" ht="17" x14ac:dyDescent="0.25">
      <c r="A38" s="3" t="s">
        <v>38</v>
      </c>
      <c r="B38" s="3" t="str">
        <f t="shared" si="2"/>
        <v>vibrant coral bags contain 3 bright cyan bags, 2 bright tomato bags.</v>
      </c>
      <c r="C38" t="str">
        <f t="shared" si="3"/>
        <v>vibrant coral</v>
      </c>
      <c r="D38">
        <f t="shared" si="1"/>
        <v>2</v>
      </c>
      <c r="E38" t="str" cm="1">
        <f t="array" ref="E38:J38">_xlfn.LET(_xlpm.x,_xlfn.TEXTSPLIT(B38,"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8" t="str">
        <v>bright</v>
      </c>
      <c r="G38" t="str">
        <v>cyan</v>
      </c>
      <c r="H38" t="str">
        <v>2</v>
      </c>
      <c r="I38" t="str">
        <v>bright</v>
      </c>
      <c r="J38" t="str">
        <v>tomato</v>
      </c>
      <c r="R38" t="str">
        <f t="shared" si="4"/>
        <v>bright cyan</v>
      </c>
      <c r="S38" t="str">
        <f t="shared" si="5"/>
        <v>bright tomato</v>
      </c>
      <c r="T38" t="str">
        <f t="shared" si="6"/>
        <v/>
      </c>
      <c r="U38" t="str">
        <f t="shared" si="7"/>
        <v/>
      </c>
      <c r="W38">
        <f t="shared" si="8"/>
        <v>3</v>
      </c>
      <c r="X38">
        <f t="shared" si="9"/>
        <v>2</v>
      </c>
      <c r="Y38">
        <f t="shared" si="10"/>
        <v>0</v>
      </c>
      <c r="Z38">
        <f t="shared" si="11"/>
        <v>0</v>
      </c>
    </row>
    <row r="39" spans="1:26" ht="17" x14ac:dyDescent="0.25">
      <c r="A39" s="3" t="s">
        <v>39</v>
      </c>
      <c r="B39" s="3" t="str">
        <f t="shared" si="2"/>
        <v>posh salmon bags contain 4 vibrant magenta bags, 3 dull aqua bags.</v>
      </c>
      <c r="C39" t="str">
        <f t="shared" si="3"/>
        <v>posh salmon</v>
      </c>
      <c r="D39">
        <f t="shared" si="1"/>
        <v>2</v>
      </c>
      <c r="E39" t="str" cm="1">
        <f t="array" ref="E39:J39">_xlfn.LET(_xlpm.x,_xlfn.TEXTSPLIT(B39,"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9" t="str">
        <v>vibrant</v>
      </c>
      <c r="G39" t="str">
        <v>magenta</v>
      </c>
      <c r="H39" t="str">
        <v>3</v>
      </c>
      <c r="I39" t="str">
        <v>dull</v>
      </c>
      <c r="J39" t="str">
        <v>aqua</v>
      </c>
      <c r="R39" t="str">
        <f t="shared" si="4"/>
        <v>vibrant magenta</v>
      </c>
      <c r="S39" t="str">
        <f t="shared" si="5"/>
        <v>dull aqua</v>
      </c>
      <c r="T39" t="str">
        <f t="shared" si="6"/>
        <v/>
      </c>
      <c r="U39" t="str">
        <f t="shared" si="7"/>
        <v/>
      </c>
      <c r="W39">
        <f t="shared" si="8"/>
        <v>4</v>
      </c>
      <c r="X39">
        <f t="shared" si="9"/>
        <v>3</v>
      </c>
      <c r="Y39">
        <f t="shared" si="10"/>
        <v>0</v>
      </c>
      <c r="Z39">
        <f t="shared" si="11"/>
        <v>0</v>
      </c>
    </row>
    <row r="40" spans="1:26" ht="17" x14ac:dyDescent="0.25">
      <c r="A40" s="3" t="s">
        <v>40</v>
      </c>
      <c r="B40" s="3" t="str">
        <f t="shared" si="2"/>
        <v>dull black bags contain 4 dotted black bags.</v>
      </c>
      <c r="C40" t="str">
        <f t="shared" si="3"/>
        <v>dull black</v>
      </c>
      <c r="D40">
        <f t="shared" si="1"/>
        <v>1</v>
      </c>
      <c r="E40" t="str" cm="1">
        <f t="array" ref="E40:G40">_xlfn.LET(_xlpm.x,_xlfn.TEXTSPLIT(B40,"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0" t="str">
        <v>dotted</v>
      </c>
      <c r="G40" t="str">
        <v>black</v>
      </c>
      <c r="R40" t="str">
        <f t="shared" si="4"/>
        <v>dotted black</v>
      </c>
      <c r="S40" t="str">
        <f t="shared" si="5"/>
        <v/>
      </c>
      <c r="T40" t="str">
        <f t="shared" si="6"/>
        <v/>
      </c>
      <c r="U40" t="str">
        <f t="shared" si="7"/>
        <v/>
      </c>
      <c r="W40">
        <f t="shared" si="8"/>
        <v>4</v>
      </c>
      <c r="X40">
        <f t="shared" si="9"/>
        <v>0</v>
      </c>
      <c r="Y40">
        <f t="shared" si="10"/>
        <v>0</v>
      </c>
      <c r="Z40">
        <f t="shared" si="11"/>
        <v>0</v>
      </c>
    </row>
    <row r="41" spans="1:26" ht="17" x14ac:dyDescent="0.25">
      <c r="A41" s="3" t="s">
        <v>41</v>
      </c>
      <c r="B41" s="3" t="str">
        <f t="shared" si="2"/>
        <v>shiny salmon bags contain 2 faded plum bags, 5 clear lavender bags, 1 light crimson bag, 2 light gray bags.</v>
      </c>
      <c r="C41" t="str">
        <f t="shared" si="3"/>
        <v>shiny salmon</v>
      </c>
      <c r="D41">
        <f t="shared" si="1"/>
        <v>4</v>
      </c>
      <c r="E41" t="str" cm="1">
        <f t="array" ref="E41:P41">_xlfn.LET(_xlpm.x,_xlfn.TEXTSPLIT(B41,"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1" t="str">
        <v>faded</v>
      </c>
      <c r="G41" t="str">
        <v>plum</v>
      </c>
      <c r="H41" t="str">
        <v>5</v>
      </c>
      <c r="I41" t="str">
        <v>clear</v>
      </c>
      <c r="J41" t="str">
        <v>lavender</v>
      </c>
      <c r="K41" t="str">
        <v>1</v>
      </c>
      <c r="L41" t="str">
        <v>light</v>
      </c>
      <c r="M41" t="str">
        <v>crimson</v>
      </c>
      <c r="N41" t="str">
        <v>2</v>
      </c>
      <c r="O41" t="str">
        <v>light</v>
      </c>
      <c r="P41" t="str">
        <v>gray</v>
      </c>
      <c r="R41" t="str">
        <f t="shared" si="4"/>
        <v>faded plum</v>
      </c>
      <c r="S41" t="str">
        <f t="shared" si="5"/>
        <v>clear lavender</v>
      </c>
      <c r="T41" t="str">
        <f t="shared" si="6"/>
        <v>light crimson</v>
      </c>
      <c r="U41" t="str">
        <f t="shared" si="7"/>
        <v>light gray</v>
      </c>
      <c r="W41">
        <f t="shared" si="8"/>
        <v>2</v>
      </c>
      <c r="X41">
        <f t="shared" si="9"/>
        <v>5</v>
      </c>
      <c r="Y41">
        <f t="shared" si="10"/>
        <v>1</v>
      </c>
      <c r="Z41">
        <f t="shared" si="11"/>
        <v>2</v>
      </c>
    </row>
    <row r="42" spans="1:26" ht="17" x14ac:dyDescent="0.25">
      <c r="A42" s="3" t="s">
        <v>42</v>
      </c>
      <c r="B42" s="3" t="str">
        <f t="shared" si="2"/>
        <v>vibrant red bags contain 3 dim bronze bags, 1 striped indigo bag, 1 vibrant silver bag.</v>
      </c>
      <c r="C42" t="str">
        <f t="shared" si="3"/>
        <v>vibrant red</v>
      </c>
      <c r="D42">
        <f t="shared" si="1"/>
        <v>3</v>
      </c>
      <c r="E42" t="str" cm="1">
        <f t="array" ref="E42:M42">_xlfn.LET(_xlpm.x,_xlfn.TEXTSPLIT(B42,"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2" t="str">
        <v>dim</v>
      </c>
      <c r="G42" t="str">
        <v>bronze</v>
      </c>
      <c r="H42" t="str">
        <v>1</v>
      </c>
      <c r="I42" t="str">
        <v>striped</v>
      </c>
      <c r="J42" t="str">
        <v>indigo</v>
      </c>
      <c r="K42" t="str">
        <v>1</v>
      </c>
      <c r="L42" t="str">
        <v>vibrant</v>
      </c>
      <c r="M42" t="str">
        <v>silver</v>
      </c>
      <c r="R42" t="str">
        <f t="shared" si="4"/>
        <v>dim bronze</v>
      </c>
      <c r="S42" t="str">
        <f t="shared" si="5"/>
        <v>striped indigo</v>
      </c>
      <c r="T42" t="str">
        <f t="shared" si="6"/>
        <v>vibrant silver</v>
      </c>
      <c r="U42" t="str">
        <f t="shared" si="7"/>
        <v/>
      </c>
      <c r="W42">
        <f t="shared" si="8"/>
        <v>3</v>
      </c>
      <c r="X42">
        <f t="shared" si="9"/>
        <v>1</v>
      </c>
      <c r="Y42">
        <f t="shared" si="10"/>
        <v>1</v>
      </c>
      <c r="Z42">
        <f t="shared" si="11"/>
        <v>0</v>
      </c>
    </row>
    <row r="43" spans="1:26" ht="17" x14ac:dyDescent="0.25">
      <c r="A43" s="3" t="s">
        <v>43</v>
      </c>
      <c r="B43" s="3" t="str">
        <f t="shared" si="2"/>
        <v>plaid beige bags contain 1 posh purple bag, 5 pale bronze bags, 1 dotted white bag.</v>
      </c>
      <c r="C43" t="str">
        <f t="shared" si="3"/>
        <v>plaid beige</v>
      </c>
      <c r="D43">
        <f t="shared" si="1"/>
        <v>3</v>
      </c>
      <c r="E43" t="str" cm="1">
        <f t="array" ref="E43:M43">_xlfn.LET(_xlpm.x,_xlfn.TEXTSPLIT(B43,"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3" t="str">
        <v>posh</v>
      </c>
      <c r="G43" t="str">
        <v>purple</v>
      </c>
      <c r="H43" t="str">
        <v>5</v>
      </c>
      <c r="I43" t="str">
        <v>pale</v>
      </c>
      <c r="J43" t="str">
        <v>bronze</v>
      </c>
      <c r="K43" t="str">
        <v>1</v>
      </c>
      <c r="L43" t="str">
        <v>dotted</v>
      </c>
      <c r="M43" t="str">
        <v>white</v>
      </c>
      <c r="R43" t="str">
        <f t="shared" si="4"/>
        <v>posh purple</v>
      </c>
      <c r="S43" t="str">
        <f t="shared" si="5"/>
        <v>pale bronze</v>
      </c>
      <c r="T43" t="str">
        <f t="shared" si="6"/>
        <v>dotted white</v>
      </c>
      <c r="U43" t="str">
        <f t="shared" si="7"/>
        <v/>
      </c>
      <c r="W43">
        <f t="shared" si="8"/>
        <v>1</v>
      </c>
      <c r="X43">
        <f t="shared" si="9"/>
        <v>5</v>
      </c>
      <c r="Y43">
        <f t="shared" si="10"/>
        <v>1</v>
      </c>
      <c r="Z43">
        <f t="shared" si="11"/>
        <v>0</v>
      </c>
    </row>
    <row r="44" spans="1:26" ht="17" x14ac:dyDescent="0.25">
      <c r="A44" s="3" t="s">
        <v>44</v>
      </c>
      <c r="B44" s="3" t="str">
        <f t="shared" si="2"/>
        <v>striped bronze bags contain 1 wavy salmon bag.</v>
      </c>
      <c r="C44" t="str">
        <f t="shared" si="3"/>
        <v>striped bronze</v>
      </c>
      <c r="D44">
        <f t="shared" si="1"/>
        <v>1</v>
      </c>
      <c r="E44" t="str" cm="1">
        <f t="array" ref="E44:G44">_xlfn.LET(_xlpm.x,_xlfn.TEXTSPLIT(B44,"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4" t="str">
        <v>wavy</v>
      </c>
      <c r="G44" t="str">
        <v>salmon</v>
      </c>
      <c r="R44" t="str">
        <f t="shared" si="4"/>
        <v>wavy salmon</v>
      </c>
      <c r="S44" t="str">
        <f t="shared" si="5"/>
        <v/>
      </c>
      <c r="T44" t="str">
        <f t="shared" si="6"/>
        <v/>
      </c>
      <c r="U44" t="str">
        <f t="shared" si="7"/>
        <v/>
      </c>
      <c r="W44">
        <f t="shared" si="8"/>
        <v>1</v>
      </c>
      <c r="X44">
        <f t="shared" si="9"/>
        <v>0</v>
      </c>
      <c r="Y44">
        <f t="shared" si="10"/>
        <v>0</v>
      </c>
      <c r="Z44">
        <f t="shared" si="11"/>
        <v>0</v>
      </c>
    </row>
    <row r="45" spans="1:26" ht="17" x14ac:dyDescent="0.25">
      <c r="A45" s="3" t="s">
        <v>45</v>
      </c>
      <c r="B45" s="3" t="str">
        <f t="shared" si="2"/>
        <v>shiny lavender bags contain 2 shiny salmon bags, 2 bright salmon bags, 4 posh fuchsia bags.</v>
      </c>
      <c r="C45" t="str">
        <f t="shared" si="3"/>
        <v>shiny lavender</v>
      </c>
      <c r="D45">
        <f t="shared" si="1"/>
        <v>3</v>
      </c>
      <c r="E45" t="str" cm="1">
        <f t="array" ref="E45:M45">_xlfn.LET(_xlpm.x,_xlfn.TEXTSPLIT(B45,"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5" t="str">
        <v>shiny</v>
      </c>
      <c r="G45" t="str">
        <v>salmon</v>
      </c>
      <c r="H45" t="str">
        <v>2</v>
      </c>
      <c r="I45" t="str">
        <v>bright</v>
      </c>
      <c r="J45" t="str">
        <v>salmon</v>
      </c>
      <c r="K45" t="str">
        <v>4</v>
      </c>
      <c r="L45" t="str">
        <v>posh</v>
      </c>
      <c r="M45" t="str">
        <v>fuchsia</v>
      </c>
      <c r="R45" t="str">
        <f t="shared" si="4"/>
        <v>shiny salmon</v>
      </c>
      <c r="S45" t="str">
        <f t="shared" si="5"/>
        <v>bright salmon</v>
      </c>
      <c r="T45" t="str">
        <f t="shared" si="6"/>
        <v>posh fuchsia</v>
      </c>
      <c r="U45" t="str">
        <f t="shared" si="7"/>
        <v/>
      </c>
      <c r="W45">
        <f t="shared" si="8"/>
        <v>2</v>
      </c>
      <c r="X45">
        <f t="shared" si="9"/>
        <v>2</v>
      </c>
      <c r="Y45">
        <f t="shared" si="10"/>
        <v>4</v>
      </c>
      <c r="Z45">
        <f t="shared" si="11"/>
        <v>0</v>
      </c>
    </row>
    <row r="46" spans="1:26" ht="17" x14ac:dyDescent="0.25">
      <c r="A46" s="3" t="s">
        <v>46</v>
      </c>
      <c r="B46" s="3" t="str">
        <f t="shared" si="2"/>
        <v>plaid chartreuse bags contain 2 vibrant bronze bags, 1 dull chartreuse bag, 3 wavy tomato bags.</v>
      </c>
      <c r="C46" t="str">
        <f t="shared" si="3"/>
        <v>plaid chartreuse</v>
      </c>
      <c r="D46">
        <f t="shared" si="1"/>
        <v>3</v>
      </c>
      <c r="E46" t="str" cm="1">
        <f t="array" ref="E46:M46">_xlfn.LET(_xlpm.x,_xlfn.TEXTSPLIT(B46,"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6" t="str">
        <v>vibrant</v>
      </c>
      <c r="G46" t="str">
        <v>bronze</v>
      </c>
      <c r="H46" t="str">
        <v>1</v>
      </c>
      <c r="I46" t="str">
        <v>dull</v>
      </c>
      <c r="J46" t="str">
        <v>chartreuse</v>
      </c>
      <c r="K46" t="str">
        <v>3</v>
      </c>
      <c r="L46" t="str">
        <v>wavy</v>
      </c>
      <c r="M46" t="str">
        <v>tomato</v>
      </c>
      <c r="R46" t="str">
        <f t="shared" si="4"/>
        <v>vibrant bronze</v>
      </c>
      <c r="S46" t="str">
        <f t="shared" si="5"/>
        <v>dull chartreuse</v>
      </c>
      <c r="T46" t="str">
        <f t="shared" si="6"/>
        <v>wavy tomato</v>
      </c>
      <c r="U46" t="str">
        <f t="shared" si="7"/>
        <v/>
      </c>
      <c r="W46">
        <f t="shared" si="8"/>
        <v>2</v>
      </c>
      <c r="X46">
        <f t="shared" si="9"/>
        <v>1</v>
      </c>
      <c r="Y46">
        <f t="shared" si="10"/>
        <v>3</v>
      </c>
      <c r="Z46">
        <f t="shared" si="11"/>
        <v>0</v>
      </c>
    </row>
    <row r="47" spans="1:26" ht="17" x14ac:dyDescent="0.25">
      <c r="A47" s="3" t="s">
        <v>47</v>
      </c>
      <c r="B47" s="3" t="str">
        <f t="shared" si="2"/>
        <v>bright chartreuse bags contain 0 other bags.</v>
      </c>
      <c r="C47" t="str">
        <f t="shared" si="3"/>
        <v>bright chartreuse</v>
      </c>
      <c r="D47">
        <f t="shared" si="1"/>
        <v>0</v>
      </c>
      <c r="E47" t="str" cm="1">
        <f t="array" ref="E47:G47">_xlfn.LET(_xlpm.x,_xlfn.TEXTSPLIT(B47,"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47" t="str">
        <v>other</v>
      </c>
      <c r="G47" t="str">
        <v>bags.</v>
      </c>
      <c r="R47" t="str">
        <f t="shared" si="4"/>
        <v>other bags.</v>
      </c>
      <c r="S47" t="str">
        <f t="shared" si="5"/>
        <v/>
      </c>
      <c r="T47" t="str">
        <f t="shared" si="6"/>
        <v/>
      </c>
      <c r="U47" t="str">
        <f t="shared" si="7"/>
        <v/>
      </c>
      <c r="W47">
        <f t="shared" si="8"/>
        <v>0</v>
      </c>
      <c r="X47">
        <f t="shared" si="9"/>
        <v>0</v>
      </c>
      <c r="Y47">
        <f t="shared" si="10"/>
        <v>0</v>
      </c>
      <c r="Z47">
        <f t="shared" si="11"/>
        <v>0</v>
      </c>
    </row>
    <row r="48" spans="1:26" ht="17" x14ac:dyDescent="0.25">
      <c r="A48" s="3" t="s">
        <v>48</v>
      </c>
      <c r="B48" s="3" t="str">
        <f t="shared" si="2"/>
        <v>wavy white bags contain 2 dim blue bags, 5 faded silver bags, 5 shiny silver bags, 2 shiny beige bags.</v>
      </c>
      <c r="C48" t="str">
        <f t="shared" si="3"/>
        <v>wavy white</v>
      </c>
      <c r="D48">
        <f t="shared" si="1"/>
        <v>4</v>
      </c>
      <c r="E48" t="str" cm="1">
        <f t="array" ref="E48:P48">_xlfn.LET(_xlpm.x,_xlfn.TEXTSPLIT(B48,"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8" t="str">
        <v>dim</v>
      </c>
      <c r="G48" t="str">
        <v>blue</v>
      </c>
      <c r="H48" t="str">
        <v>5</v>
      </c>
      <c r="I48" t="str">
        <v>faded</v>
      </c>
      <c r="J48" t="str">
        <v>silver</v>
      </c>
      <c r="K48" t="str">
        <v>5</v>
      </c>
      <c r="L48" t="str">
        <v>shiny</v>
      </c>
      <c r="M48" t="str">
        <v>silver</v>
      </c>
      <c r="N48" t="str">
        <v>2</v>
      </c>
      <c r="O48" t="str">
        <v>shiny</v>
      </c>
      <c r="P48" t="str">
        <v>beige</v>
      </c>
      <c r="R48" t="str">
        <f t="shared" si="4"/>
        <v>dim blue</v>
      </c>
      <c r="S48" t="str">
        <f t="shared" si="5"/>
        <v>faded silver</v>
      </c>
      <c r="T48" t="str">
        <f t="shared" si="6"/>
        <v>shiny silver</v>
      </c>
      <c r="U48" t="str">
        <f t="shared" si="7"/>
        <v>shiny beige</v>
      </c>
      <c r="W48">
        <f t="shared" si="8"/>
        <v>2</v>
      </c>
      <c r="X48">
        <f t="shared" si="9"/>
        <v>5</v>
      </c>
      <c r="Y48">
        <f t="shared" si="10"/>
        <v>5</v>
      </c>
      <c r="Z48">
        <f t="shared" si="11"/>
        <v>2</v>
      </c>
    </row>
    <row r="49" spans="1:26" ht="17" x14ac:dyDescent="0.25">
      <c r="A49" s="3" t="s">
        <v>49</v>
      </c>
      <c r="B49" s="3" t="str">
        <f t="shared" si="2"/>
        <v>drab beige bags contain 5 wavy tomato bags.</v>
      </c>
      <c r="C49" t="str">
        <f t="shared" si="3"/>
        <v>drab beige</v>
      </c>
      <c r="D49">
        <f t="shared" si="1"/>
        <v>1</v>
      </c>
      <c r="E49" t="str" cm="1">
        <f t="array" ref="E49:G49">_xlfn.LET(_xlpm.x,_xlfn.TEXTSPLIT(B49,"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9" t="str">
        <v>wavy</v>
      </c>
      <c r="G49" t="str">
        <v>tomato</v>
      </c>
      <c r="R49" t="str">
        <f t="shared" si="4"/>
        <v>wavy tomato</v>
      </c>
      <c r="S49" t="str">
        <f t="shared" si="5"/>
        <v/>
      </c>
      <c r="T49" t="str">
        <f t="shared" si="6"/>
        <v/>
      </c>
      <c r="U49" t="str">
        <f t="shared" si="7"/>
        <v/>
      </c>
      <c r="W49">
        <f t="shared" si="8"/>
        <v>5</v>
      </c>
      <c r="X49">
        <f t="shared" si="9"/>
        <v>0</v>
      </c>
      <c r="Y49">
        <f t="shared" si="10"/>
        <v>0</v>
      </c>
      <c r="Z49">
        <f t="shared" si="11"/>
        <v>0</v>
      </c>
    </row>
    <row r="50" spans="1:26" ht="17" x14ac:dyDescent="0.25">
      <c r="A50" s="3" t="s">
        <v>50</v>
      </c>
      <c r="B50" s="3" t="str">
        <f t="shared" si="2"/>
        <v>mirrored teal bags contain 5 muted lavender bags, 4 dull chartreuse bags.</v>
      </c>
      <c r="C50" t="str">
        <f t="shared" si="3"/>
        <v>mirrored teal</v>
      </c>
      <c r="D50">
        <f t="shared" si="1"/>
        <v>2</v>
      </c>
      <c r="E50" t="str" cm="1">
        <f t="array" ref="E50:J50">_xlfn.LET(_xlpm.x,_xlfn.TEXTSPLIT(B50,"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0" t="str">
        <v>muted</v>
      </c>
      <c r="G50" t="str">
        <v>lavender</v>
      </c>
      <c r="H50" t="str">
        <v>4</v>
      </c>
      <c r="I50" t="str">
        <v>dull</v>
      </c>
      <c r="J50" t="str">
        <v>chartreuse</v>
      </c>
      <c r="R50" t="str">
        <f t="shared" si="4"/>
        <v>muted lavender</v>
      </c>
      <c r="S50" t="str">
        <f t="shared" si="5"/>
        <v>dull chartreuse</v>
      </c>
      <c r="T50" t="str">
        <f t="shared" si="6"/>
        <v/>
      </c>
      <c r="U50" t="str">
        <f t="shared" si="7"/>
        <v/>
      </c>
      <c r="W50">
        <f t="shared" si="8"/>
        <v>5</v>
      </c>
      <c r="X50">
        <f t="shared" si="9"/>
        <v>4</v>
      </c>
      <c r="Y50">
        <f t="shared" si="10"/>
        <v>0</v>
      </c>
      <c r="Z50">
        <f t="shared" si="11"/>
        <v>0</v>
      </c>
    </row>
    <row r="51" spans="1:26" ht="17" x14ac:dyDescent="0.25">
      <c r="A51" s="3" t="s">
        <v>51</v>
      </c>
      <c r="B51" s="3" t="str">
        <f t="shared" si="2"/>
        <v>dotted bronze bags contain 1 clear magenta bag, 2 muted silver bags, 5 muted cyan bags.</v>
      </c>
      <c r="C51" t="str">
        <f t="shared" si="3"/>
        <v>dotted bronze</v>
      </c>
      <c r="D51">
        <f t="shared" si="1"/>
        <v>3</v>
      </c>
      <c r="E51" t="str" cm="1">
        <f t="array" ref="E51:M51">_xlfn.LET(_xlpm.x,_xlfn.TEXTSPLIT(B51,"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1" t="str">
        <v>clear</v>
      </c>
      <c r="G51" t="str">
        <v>magenta</v>
      </c>
      <c r="H51" t="str">
        <v>2</v>
      </c>
      <c r="I51" t="str">
        <v>muted</v>
      </c>
      <c r="J51" t="str">
        <v>silver</v>
      </c>
      <c r="K51" t="str">
        <v>5</v>
      </c>
      <c r="L51" t="str">
        <v>muted</v>
      </c>
      <c r="M51" t="str">
        <v>cyan</v>
      </c>
      <c r="R51" t="str">
        <f t="shared" si="4"/>
        <v>clear magenta</v>
      </c>
      <c r="S51" t="str">
        <f t="shared" si="5"/>
        <v>muted silver</v>
      </c>
      <c r="T51" t="str">
        <f t="shared" si="6"/>
        <v>muted cyan</v>
      </c>
      <c r="U51" t="str">
        <f t="shared" si="7"/>
        <v/>
      </c>
      <c r="W51">
        <f t="shared" si="8"/>
        <v>1</v>
      </c>
      <c r="X51">
        <f t="shared" si="9"/>
        <v>2</v>
      </c>
      <c r="Y51">
        <f t="shared" si="10"/>
        <v>5</v>
      </c>
      <c r="Z51">
        <f t="shared" si="11"/>
        <v>0</v>
      </c>
    </row>
    <row r="52" spans="1:26" ht="17" x14ac:dyDescent="0.25">
      <c r="A52" s="3" t="s">
        <v>52</v>
      </c>
      <c r="B52" s="3" t="str">
        <f t="shared" si="2"/>
        <v>dim red bags contain 5 shiny fuchsia bags, 3 dotted white bags.</v>
      </c>
      <c r="C52" t="str">
        <f t="shared" si="3"/>
        <v>dim red</v>
      </c>
      <c r="D52">
        <f t="shared" si="1"/>
        <v>2</v>
      </c>
      <c r="E52" t="str" cm="1">
        <f t="array" ref="E52:J52">_xlfn.LET(_xlpm.x,_xlfn.TEXTSPLIT(B52,"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2" t="str">
        <v>shiny</v>
      </c>
      <c r="G52" t="str">
        <v>fuchsia</v>
      </c>
      <c r="H52" t="str">
        <v>3</v>
      </c>
      <c r="I52" t="str">
        <v>dotted</v>
      </c>
      <c r="J52" t="str">
        <v>white</v>
      </c>
      <c r="R52" t="str">
        <f t="shared" si="4"/>
        <v>shiny fuchsia</v>
      </c>
      <c r="S52" t="str">
        <f t="shared" si="5"/>
        <v>dotted white</v>
      </c>
      <c r="T52" t="str">
        <f t="shared" si="6"/>
        <v/>
      </c>
      <c r="U52" t="str">
        <f t="shared" si="7"/>
        <v/>
      </c>
      <c r="W52">
        <f t="shared" si="8"/>
        <v>5</v>
      </c>
      <c r="X52">
        <f t="shared" si="9"/>
        <v>3</v>
      </c>
      <c r="Y52">
        <f t="shared" si="10"/>
        <v>0</v>
      </c>
      <c r="Z52">
        <f t="shared" si="11"/>
        <v>0</v>
      </c>
    </row>
    <row r="53" spans="1:26" ht="17" x14ac:dyDescent="0.25">
      <c r="A53" s="3" t="s">
        <v>53</v>
      </c>
      <c r="B53" s="3" t="str">
        <f t="shared" si="2"/>
        <v>shiny crimson bags contain 2 dull white bags, 2 vibrant maroon bags.</v>
      </c>
      <c r="C53" t="str">
        <f t="shared" si="3"/>
        <v>shiny crimson</v>
      </c>
      <c r="D53">
        <f t="shared" si="1"/>
        <v>2</v>
      </c>
      <c r="E53" t="str" cm="1">
        <f t="array" ref="E53:J53">_xlfn.LET(_xlpm.x,_xlfn.TEXTSPLIT(B53,"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3" t="str">
        <v>dull</v>
      </c>
      <c r="G53" t="str">
        <v>white</v>
      </c>
      <c r="H53" t="str">
        <v>2</v>
      </c>
      <c r="I53" t="str">
        <v>vibrant</v>
      </c>
      <c r="J53" t="str">
        <v>maroon</v>
      </c>
      <c r="R53" t="str">
        <f t="shared" si="4"/>
        <v>dull white</v>
      </c>
      <c r="S53" t="str">
        <f t="shared" si="5"/>
        <v>vibrant maroon</v>
      </c>
      <c r="T53" t="str">
        <f t="shared" si="6"/>
        <v/>
      </c>
      <c r="U53" t="str">
        <f t="shared" si="7"/>
        <v/>
      </c>
      <c r="W53">
        <f t="shared" si="8"/>
        <v>2</v>
      </c>
      <c r="X53">
        <f t="shared" si="9"/>
        <v>2</v>
      </c>
      <c r="Y53">
        <f t="shared" si="10"/>
        <v>0</v>
      </c>
      <c r="Z53">
        <f t="shared" si="11"/>
        <v>0</v>
      </c>
    </row>
    <row r="54" spans="1:26" ht="17" x14ac:dyDescent="0.25">
      <c r="A54" s="3" t="s">
        <v>54</v>
      </c>
      <c r="B54" s="3" t="str">
        <f t="shared" si="2"/>
        <v>wavy plum bags contain 5 light crimson bags, 4 clear green bags.</v>
      </c>
      <c r="C54" t="str">
        <f t="shared" si="3"/>
        <v>wavy plum</v>
      </c>
      <c r="D54">
        <f t="shared" si="1"/>
        <v>2</v>
      </c>
      <c r="E54" t="str" cm="1">
        <f t="array" ref="E54:J54">_xlfn.LET(_xlpm.x,_xlfn.TEXTSPLIT(B54,"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4" t="str">
        <v>light</v>
      </c>
      <c r="G54" t="str">
        <v>crimson</v>
      </c>
      <c r="H54" t="str">
        <v>4</v>
      </c>
      <c r="I54" t="str">
        <v>clear</v>
      </c>
      <c r="J54" t="str">
        <v>green</v>
      </c>
      <c r="R54" t="str">
        <f t="shared" si="4"/>
        <v>light crimson</v>
      </c>
      <c r="S54" t="str">
        <f t="shared" si="5"/>
        <v>clear green</v>
      </c>
      <c r="T54" t="str">
        <f t="shared" si="6"/>
        <v/>
      </c>
      <c r="U54" t="str">
        <f t="shared" si="7"/>
        <v/>
      </c>
      <c r="W54">
        <f t="shared" si="8"/>
        <v>5</v>
      </c>
      <c r="X54">
        <f t="shared" si="9"/>
        <v>4</v>
      </c>
      <c r="Y54">
        <f t="shared" si="10"/>
        <v>0</v>
      </c>
      <c r="Z54">
        <f t="shared" si="11"/>
        <v>0</v>
      </c>
    </row>
    <row r="55" spans="1:26" ht="17" x14ac:dyDescent="0.25">
      <c r="A55" s="3" t="s">
        <v>55</v>
      </c>
      <c r="B55" s="3" t="str">
        <f t="shared" si="2"/>
        <v>faded olive bags contain 5 posh cyan bags.</v>
      </c>
      <c r="C55" t="str">
        <f t="shared" si="3"/>
        <v>faded olive</v>
      </c>
      <c r="D55">
        <f t="shared" si="1"/>
        <v>1</v>
      </c>
      <c r="E55" t="str" cm="1">
        <f t="array" ref="E55:G55">_xlfn.LET(_xlpm.x,_xlfn.TEXTSPLIT(B55,"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5" t="str">
        <v>posh</v>
      </c>
      <c r="G55" t="str">
        <v>cyan</v>
      </c>
      <c r="R55" t="str">
        <f t="shared" si="4"/>
        <v>posh cyan</v>
      </c>
      <c r="S55" t="str">
        <f t="shared" si="5"/>
        <v/>
      </c>
      <c r="T55" t="str">
        <f t="shared" si="6"/>
        <v/>
      </c>
      <c r="U55" t="str">
        <f t="shared" si="7"/>
        <v/>
      </c>
      <c r="W55">
        <f t="shared" si="8"/>
        <v>5</v>
      </c>
      <c r="X55">
        <f t="shared" si="9"/>
        <v>0</v>
      </c>
      <c r="Y55">
        <f t="shared" si="10"/>
        <v>0</v>
      </c>
      <c r="Z55">
        <f t="shared" si="11"/>
        <v>0</v>
      </c>
    </row>
    <row r="56" spans="1:26" ht="17" x14ac:dyDescent="0.25">
      <c r="A56" s="3" t="s">
        <v>56</v>
      </c>
      <c r="B56" s="3" t="str">
        <f t="shared" si="2"/>
        <v>mirrored gold bags contain 5 striped gold bags.</v>
      </c>
      <c r="C56" t="str">
        <f t="shared" si="3"/>
        <v>mirrored gold</v>
      </c>
      <c r="D56">
        <f t="shared" si="1"/>
        <v>1</v>
      </c>
      <c r="E56" t="str" cm="1">
        <f t="array" ref="E56:G56">_xlfn.LET(_xlpm.x,_xlfn.TEXTSPLIT(B56,"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6" t="str">
        <v>striped</v>
      </c>
      <c r="G56" t="str">
        <v>gold</v>
      </c>
      <c r="R56" t="str">
        <f t="shared" si="4"/>
        <v>striped gold</v>
      </c>
      <c r="S56" t="str">
        <f t="shared" si="5"/>
        <v/>
      </c>
      <c r="T56" t="str">
        <f t="shared" si="6"/>
        <v/>
      </c>
      <c r="U56" t="str">
        <f t="shared" si="7"/>
        <v/>
      </c>
      <c r="W56">
        <f t="shared" si="8"/>
        <v>5</v>
      </c>
      <c r="X56">
        <f t="shared" si="9"/>
        <v>0</v>
      </c>
      <c r="Y56">
        <f t="shared" si="10"/>
        <v>0</v>
      </c>
      <c r="Z56">
        <f t="shared" si="11"/>
        <v>0</v>
      </c>
    </row>
    <row r="57" spans="1:26" ht="17" x14ac:dyDescent="0.25">
      <c r="A57" s="3" t="s">
        <v>57</v>
      </c>
      <c r="B57" s="3" t="str">
        <f t="shared" si="2"/>
        <v>dim cyan bags contain 5 shiny green bags, 5 wavy blue bags, 3 mirrored lime bags, 4 dark plum bags.</v>
      </c>
      <c r="C57" t="str">
        <f t="shared" si="3"/>
        <v>dim cyan</v>
      </c>
      <c r="D57">
        <f t="shared" si="1"/>
        <v>4</v>
      </c>
      <c r="E57" t="str" cm="1">
        <f t="array" ref="E57:P57">_xlfn.LET(_xlpm.x,_xlfn.TEXTSPLIT(B57,"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7" t="str">
        <v>shiny</v>
      </c>
      <c r="G57" t="str">
        <v>green</v>
      </c>
      <c r="H57" t="str">
        <v>5</v>
      </c>
      <c r="I57" t="str">
        <v>wavy</v>
      </c>
      <c r="J57" t="str">
        <v>blue</v>
      </c>
      <c r="K57" t="str">
        <v>3</v>
      </c>
      <c r="L57" t="str">
        <v>mirrored</v>
      </c>
      <c r="M57" t="str">
        <v>lime</v>
      </c>
      <c r="N57" t="str">
        <v>4</v>
      </c>
      <c r="O57" t="str">
        <v>dark</v>
      </c>
      <c r="P57" t="str">
        <v>plum</v>
      </c>
      <c r="R57" t="str">
        <f t="shared" si="4"/>
        <v>shiny green</v>
      </c>
      <c r="S57" t="str">
        <f t="shared" si="5"/>
        <v>wavy blue</v>
      </c>
      <c r="T57" t="str">
        <f t="shared" si="6"/>
        <v>mirrored lime</v>
      </c>
      <c r="U57" t="str">
        <f t="shared" si="7"/>
        <v>dark plum</v>
      </c>
      <c r="W57">
        <f t="shared" si="8"/>
        <v>5</v>
      </c>
      <c r="X57">
        <f t="shared" si="9"/>
        <v>5</v>
      </c>
      <c r="Y57">
        <f t="shared" si="10"/>
        <v>3</v>
      </c>
      <c r="Z57">
        <f t="shared" si="11"/>
        <v>4</v>
      </c>
    </row>
    <row r="58" spans="1:26" ht="17" x14ac:dyDescent="0.25">
      <c r="A58" s="3" t="s">
        <v>58</v>
      </c>
      <c r="B58" s="3" t="str">
        <f t="shared" si="2"/>
        <v>vibrant orange bags contain 2 mirrored lime bags, 1 bright chartreuse bag, 3 pale crimson bags, 4 muted beige bags.</v>
      </c>
      <c r="C58" t="str">
        <f t="shared" si="3"/>
        <v>vibrant orange</v>
      </c>
      <c r="D58">
        <f t="shared" si="1"/>
        <v>4</v>
      </c>
      <c r="E58" t="str" cm="1">
        <f t="array" ref="E58:P58">_xlfn.LET(_xlpm.x,_xlfn.TEXTSPLIT(B58,"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8" t="str">
        <v>mirrored</v>
      </c>
      <c r="G58" t="str">
        <v>lime</v>
      </c>
      <c r="H58" t="str">
        <v>1</v>
      </c>
      <c r="I58" t="str">
        <v>bright</v>
      </c>
      <c r="J58" t="str">
        <v>chartreuse</v>
      </c>
      <c r="K58" t="str">
        <v>3</v>
      </c>
      <c r="L58" t="str">
        <v>pale</v>
      </c>
      <c r="M58" t="str">
        <v>crimson</v>
      </c>
      <c r="N58" t="str">
        <v>4</v>
      </c>
      <c r="O58" t="str">
        <v>muted</v>
      </c>
      <c r="P58" t="str">
        <v>beige</v>
      </c>
      <c r="R58" t="str">
        <f t="shared" si="4"/>
        <v>mirrored lime</v>
      </c>
      <c r="S58" t="str">
        <f t="shared" si="5"/>
        <v>bright chartreuse</v>
      </c>
      <c r="T58" t="str">
        <f t="shared" si="6"/>
        <v>pale crimson</v>
      </c>
      <c r="U58" t="str">
        <f t="shared" si="7"/>
        <v>muted beige</v>
      </c>
      <c r="W58">
        <f t="shared" si="8"/>
        <v>2</v>
      </c>
      <c r="X58">
        <f t="shared" si="9"/>
        <v>1</v>
      </c>
      <c r="Y58">
        <f t="shared" si="10"/>
        <v>3</v>
      </c>
      <c r="Z58">
        <f t="shared" si="11"/>
        <v>4</v>
      </c>
    </row>
    <row r="59" spans="1:26" ht="17" x14ac:dyDescent="0.25">
      <c r="A59" s="3" t="s">
        <v>59</v>
      </c>
      <c r="B59" s="3" t="str">
        <f t="shared" si="2"/>
        <v>pale beige bags contain 5 dull olive bags.</v>
      </c>
      <c r="C59" t="str">
        <f t="shared" si="3"/>
        <v>pale beige</v>
      </c>
      <c r="D59">
        <f t="shared" si="1"/>
        <v>1</v>
      </c>
      <c r="E59" t="str" cm="1">
        <f t="array" ref="E59:G59">_xlfn.LET(_xlpm.x,_xlfn.TEXTSPLIT(B59,"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9" t="str">
        <v>dull</v>
      </c>
      <c r="G59" t="str">
        <v>olive</v>
      </c>
      <c r="R59" t="str">
        <f t="shared" si="4"/>
        <v>dull olive</v>
      </c>
      <c r="S59" t="str">
        <f t="shared" si="5"/>
        <v/>
      </c>
      <c r="T59" t="str">
        <f t="shared" si="6"/>
        <v/>
      </c>
      <c r="U59" t="str">
        <f t="shared" si="7"/>
        <v/>
      </c>
      <c r="W59">
        <f t="shared" si="8"/>
        <v>5</v>
      </c>
      <c r="X59">
        <f t="shared" si="9"/>
        <v>0</v>
      </c>
      <c r="Y59">
        <f t="shared" si="10"/>
        <v>0</v>
      </c>
      <c r="Z59">
        <f t="shared" si="11"/>
        <v>0</v>
      </c>
    </row>
    <row r="60" spans="1:26" ht="17" x14ac:dyDescent="0.25">
      <c r="A60" s="3" t="s">
        <v>60</v>
      </c>
      <c r="B60" s="3" t="str">
        <f t="shared" si="2"/>
        <v>posh lavender bags contain 1 faded red bag, 2 wavy maroon bags.</v>
      </c>
      <c r="C60" t="str">
        <f t="shared" si="3"/>
        <v>posh lavender</v>
      </c>
      <c r="D60">
        <f t="shared" si="1"/>
        <v>2</v>
      </c>
      <c r="E60" t="str" cm="1">
        <f t="array" ref="E60:J60">_xlfn.LET(_xlpm.x,_xlfn.TEXTSPLIT(B60,"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60" t="str">
        <v>faded</v>
      </c>
      <c r="G60" t="str">
        <v>red</v>
      </c>
      <c r="H60" t="str">
        <v>2</v>
      </c>
      <c r="I60" t="str">
        <v>wavy</v>
      </c>
      <c r="J60" t="str">
        <v>maroon</v>
      </c>
      <c r="R60" t="str">
        <f t="shared" si="4"/>
        <v>faded red</v>
      </c>
      <c r="S60" t="str">
        <f t="shared" si="5"/>
        <v>wavy maroon</v>
      </c>
      <c r="T60" t="str">
        <f t="shared" si="6"/>
        <v/>
      </c>
      <c r="U60" t="str">
        <f t="shared" si="7"/>
        <v/>
      </c>
      <c r="W60">
        <f t="shared" si="8"/>
        <v>1</v>
      </c>
      <c r="X60">
        <f t="shared" si="9"/>
        <v>2</v>
      </c>
      <c r="Y60">
        <f t="shared" si="10"/>
        <v>0</v>
      </c>
      <c r="Z60">
        <f t="shared" si="11"/>
        <v>0</v>
      </c>
    </row>
    <row r="61" spans="1:26" ht="17" x14ac:dyDescent="0.25">
      <c r="A61" s="3" t="s">
        <v>61</v>
      </c>
      <c r="B61" s="3" t="str">
        <f t="shared" si="2"/>
        <v>plaid teal bags contain 3 dull black bags, 5 muted tan bags.</v>
      </c>
      <c r="C61" t="str">
        <f t="shared" si="3"/>
        <v>plaid teal</v>
      </c>
      <c r="D61">
        <f t="shared" si="1"/>
        <v>2</v>
      </c>
      <c r="E61" t="str" cm="1">
        <f t="array" ref="E61:J61">_xlfn.LET(_xlpm.x,_xlfn.TEXTSPLIT(B61,"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61" t="str">
        <v>dull</v>
      </c>
      <c r="G61" t="str">
        <v>black</v>
      </c>
      <c r="H61" t="str">
        <v>5</v>
      </c>
      <c r="I61" t="str">
        <v>muted</v>
      </c>
      <c r="J61" t="str">
        <v>tan</v>
      </c>
      <c r="R61" t="str">
        <f t="shared" si="4"/>
        <v>dull black</v>
      </c>
      <c r="S61" t="str">
        <f t="shared" si="5"/>
        <v>muted tan</v>
      </c>
      <c r="T61" t="str">
        <f t="shared" si="6"/>
        <v/>
      </c>
      <c r="U61" t="str">
        <f t="shared" si="7"/>
        <v/>
      </c>
      <c r="W61">
        <f t="shared" si="8"/>
        <v>3</v>
      </c>
      <c r="X61">
        <f t="shared" si="9"/>
        <v>5</v>
      </c>
      <c r="Y61">
        <f t="shared" si="10"/>
        <v>0</v>
      </c>
      <c r="Z61">
        <f t="shared" si="11"/>
        <v>0</v>
      </c>
    </row>
    <row r="62" spans="1:26" ht="17" x14ac:dyDescent="0.25">
      <c r="A62" s="3" t="s">
        <v>62</v>
      </c>
      <c r="B62" s="3" t="str">
        <f t="shared" si="2"/>
        <v>wavy red bags contain 1 posh salmon bag, 1 light black bag, 2 drab olive bags, 4 drab beige bags.</v>
      </c>
      <c r="C62" t="str">
        <f t="shared" si="3"/>
        <v>wavy red</v>
      </c>
      <c r="D62">
        <f t="shared" si="1"/>
        <v>4</v>
      </c>
      <c r="E62" t="str" cm="1">
        <f t="array" ref="E62:P62">_xlfn.LET(_xlpm.x,_xlfn.TEXTSPLIT(B62,"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62" t="str">
        <v>posh</v>
      </c>
      <c r="G62" t="str">
        <v>salmon</v>
      </c>
      <c r="H62" t="str">
        <v>1</v>
      </c>
      <c r="I62" t="str">
        <v>light</v>
      </c>
      <c r="J62" t="str">
        <v>black</v>
      </c>
      <c r="K62" t="str">
        <v>2</v>
      </c>
      <c r="L62" t="str">
        <v>drab</v>
      </c>
      <c r="M62" t="str">
        <v>olive</v>
      </c>
      <c r="N62" t="str">
        <v>4</v>
      </c>
      <c r="O62" t="str">
        <v>drab</v>
      </c>
      <c r="P62" t="str">
        <v>beige</v>
      </c>
      <c r="R62" t="str">
        <f t="shared" si="4"/>
        <v>posh salmon</v>
      </c>
      <c r="S62" t="str">
        <f t="shared" si="5"/>
        <v>light black</v>
      </c>
      <c r="T62" t="str">
        <f t="shared" si="6"/>
        <v>drab olive</v>
      </c>
      <c r="U62" t="str">
        <f t="shared" si="7"/>
        <v>drab beige</v>
      </c>
      <c r="W62">
        <f t="shared" si="8"/>
        <v>1</v>
      </c>
      <c r="X62">
        <f t="shared" si="9"/>
        <v>1</v>
      </c>
      <c r="Y62">
        <f t="shared" si="10"/>
        <v>2</v>
      </c>
      <c r="Z62">
        <f t="shared" si="11"/>
        <v>4</v>
      </c>
    </row>
    <row r="63" spans="1:26" ht="17" x14ac:dyDescent="0.25">
      <c r="A63" s="3" t="s">
        <v>63</v>
      </c>
      <c r="B63" s="3" t="str">
        <f t="shared" si="2"/>
        <v>drab maroon bags contain 5 bright yellow bags.</v>
      </c>
      <c r="C63" t="str">
        <f t="shared" si="3"/>
        <v>drab maroon</v>
      </c>
      <c r="D63">
        <f t="shared" si="1"/>
        <v>1</v>
      </c>
      <c r="E63" t="str" cm="1">
        <f t="array" ref="E63:G63">_xlfn.LET(_xlpm.x,_xlfn.TEXTSPLIT(B63,"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63" t="str">
        <v>bright</v>
      </c>
      <c r="G63" t="str">
        <v>yellow</v>
      </c>
      <c r="R63" t="str">
        <f t="shared" si="4"/>
        <v>bright yellow</v>
      </c>
      <c r="S63" t="str">
        <f t="shared" si="5"/>
        <v/>
      </c>
      <c r="T63" t="str">
        <f t="shared" si="6"/>
        <v/>
      </c>
      <c r="U63" t="str">
        <f t="shared" si="7"/>
        <v/>
      </c>
      <c r="W63">
        <f t="shared" si="8"/>
        <v>5</v>
      </c>
      <c r="X63">
        <f t="shared" si="9"/>
        <v>0</v>
      </c>
      <c r="Y63">
        <f t="shared" si="10"/>
        <v>0</v>
      </c>
      <c r="Z63">
        <f t="shared" si="11"/>
        <v>0</v>
      </c>
    </row>
    <row r="64" spans="1:26" ht="17" x14ac:dyDescent="0.25">
      <c r="A64" s="3" t="s">
        <v>64</v>
      </c>
      <c r="B64" s="3" t="str">
        <f t="shared" si="2"/>
        <v>clear tan bags contain 1 light yellow bag, 2 mirrored indigo bags, 2 dotted olive bags, 3 dim magenta bags.</v>
      </c>
      <c r="C64" t="str">
        <f t="shared" si="3"/>
        <v>clear tan</v>
      </c>
      <c r="D64">
        <f t="shared" si="1"/>
        <v>4</v>
      </c>
      <c r="E64" t="str" cm="1">
        <f t="array" ref="E64:P64">_xlfn.LET(_xlpm.x,_xlfn.TEXTSPLIT(B64,"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64" t="str">
        <v>light</v>
      </c>
      <c r="G64" t="str">
        <v>yellow</v>
      </c>
      <c r="H64" t="str">
        <v>2</v>
      </c>
      <c r="I64" t="str">
        <v>mirrored</v>
      </c>
      <c r="J64" t="str">
        <v>indigo</v>
      </c>
      <c r="K64" t="str">
        <v>2</v>
      </c>
      <c r="L64" t="str">
        <v>dotted</v>
      </c>
      <c r="M64" t="str">
        <v>olive</v>
      </c>
      <c r="N64" t="str">
        <v>3</v>
      </c>
      <c r="O64" t="str">
        <v>dim</v>
      </c>
      <c r="P64" t="str">
        <v>magenta</v>
      </c>
      <c r="R64" t="str">
        <f t="shared" si="4"/>
        <v>light yellow</v>
      </c>
      <c r="S64" t="str">
        <f t="shared" si="5"/>
        <v>mirrored indigo</v>
      </c>
      <c r="T64" t="str">
        <f t="shared" si="6"/>
        <v>dotted olive</v>
      </c>
      <c r="U64" t="str">
        <f t="shared" si="7"/>
        <v>dim magenta</v>
      </c>
      <c r="W64">
        <f t="shared" si="8"/>
        <v>1</v>
      </c>
      <c r="X64">
        <f t="shared" si="9"/>
        <v>2</v>
      </c>
      <c r="Y64">
        <f t="shared" si="10"/>
        <v>2</v>
      </c>
      <c r="Z64">
        <f t="shared" si="11"/>
        <v>3</v>
      </c>
    </row>
    <row r="65" spans="1:26" ht="17" x14ac:dyDescent="0.25">
      <c r="A65" s="3" t="s">
        <v>65</v>
      </c>
      <c r="B65" s="3" t="str">
        <f t="shared" si="2"/>
        <v>striped turquoise bags contain 1 posh cyan bag, 1 clear crimson bag.</v>
      </c>
      <c r="C65" t="str">
        <f t="shared" si="3"/>
        <v>striped turquoise</v>
      </c>
      <c r="D65">
        <f t="shared" si="1"/>
        <v>2</v>
      </c>
      <c r="E65" t="str" cm="1">
        <f t="array" ref="E65:J65">_xlfn.LET(_xlpm.x,_xlfn.TEXTSPLIT(B65,"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65" t="str">
        <v>posh</v>
      </c>
      <c r="G65" t="str">
        <v>cyan</v>
      </c>
      <c r="H65" t="str">
        <v>1</v>
      </c>
      <c r="I65" t="str">
        <v>clear</v>
      </c>
      <c r="J65" t="str">
        <v>crimson</v>
      </c>
      <c r="R65" t="str">
        <f t="shared" si="4"/>
        <v>posh cyan</v>
      </c>
      <c r="S65" t="str">
        <f t="shared" si="5"/>
        <v>clear crimson</v>
      </c>
      <c r="T65" t="str">
        <f t="shared" si="6"/>
        <v/>
      </c>
      <c r="U65" t="str">
        <f t="shared" si="7"/>
        <v/>
      </c>
      <c r="W65">
        <f t="shared" si="8"/>
        <v>1</v>
      </c>
      <c r="X65">
        <f t="shared" si="9"/>
        <v>1</v>
      </c>
      <c r="Y65">
        <f t="shared" si="10"/>
        <v>0</v>
      </c>
      <c r="Z65">
        <f t="shared" si="11"/>
        <v>0</v>
      </c>
    </row>
    <row r="66" spans="1:26" ht="17" x14ac:dyDescent="0.25">
      <c r="A66" s="3" t="s">
        <v>66</v>
      </c>
      <c r="B66" s="3" t="str">
        <f t="shared" si="2"/>
        <v>posh turquoise bags contain 3 bright bronze bags, 5 bright orange bags.</v>
      </c>
      <c r="C66" t="str">
        <f t="shared" si="3"/>
        <v>posh turquoise</v>
      </c>
      <c r="D66">
        <f t="shared" ref="D66:D129" si="12">COUNTIF(E66:XFD66,"&gt;0")</f>
        <v>2</v>
      </c>
      <c r="E66" t="str" cm="1">
        <f t="array" ref="E66:J66">_xlfn.LET(_xlpm.x,_xlfn.TEXTSPLIT(B66,"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66" t="str">
        <v>bright</v>
      </c>
      <c r="G66" t="str">
        <v>bronze</v>
      </c>
      <c r="H66" t="str">
        <v>5</v>
      </c>
      <c r="I66" t="str">
        <v>bright</v>
      </c>
      <c r="J66" t="str">
        <v>orange</v>
      </c>
      <c r="R66" t="str">
        <f t="shared" si="4"/>
        <v>bright bronze</v>
      </c>
      <c r="S66" t="str">
        <f t="shared" si="5"/>
        <v>bright orange</v>
      </c>
      <c r="T66" t="str">
        <f t="shared" si="6"/>
        <v/>
      </c>
      <c r="U66" t="str">
        <f t="shared" si="7"/>
        <v/>
      </c>
      <c r="W66">
        <f t="shared" si="8"/>
        <v>3</v>
      </c>
      <c r="X66">
        <f t="shared" si="9"/>
        <v>5</v>
      </c>
      <c r="Y66">
        <f t="shared" si="10"/>
        <v>0</v>
      </c>
      <c r="Z66">
        <f t="shared" si="11"/>
        <v>0</v>
      </c>
    </row>
    <row r="67" spans="1:26" ht="17" x14ac:dyDescent="0.25">
      <c r="A67" s="3" t="s">
        <v>67</v>
      </c>
      <c r="B67" s="3" t="str">
        <f t="shared" ref="B67:B130" si="13">SUBSTITUTE(A67," no "," 0 ")</f>
        <v>dark turquoise bags contain 3 posh yellow bags, 4 dull red bags, 5 plaid silver bags, 3 bright tomato bags.</v>
      </c>
      <c r="C67" t="str">
        <f t="shared" ref="C67:C130" si="14">TRIM(LEFT(B67,FIND(" ",B67,FIND(" ",B67,1)+1)))</f>
        <v>dark turquoise</v>
      </c>
      <c r="D67">
        <f t="shared" si="12"/>
        <v>4</v>
      </c>
      <c r="E67" t="str" cm="1">
        <f t="array" ref="E67:P67">_xlfn.LET(_xlpm.x,_xlfn.TEXTSPLIT(B67,"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67" t="str">
        <v>posh</v>
      </c>
      <c r="G67" t="str">
        <v>yellow</v>
      </c>
      <c r="H67" t="str">
        <v>4</v>
      </c>
      <c r="I67" t="str">
        <v>dull</v>
      </c>
      <c r="J67" t="str">
        <v>red</v>
      </c>
      <c r="K67" t="str">
        <v>5</v>
      </c>
      <c r="L67" t="str">
        <v>plaid</v>
      </c>
      <c r="M67" t="str">
        <v>silver</v>
      </c>
      <c r="N67" t="str">
        <v>3</v>
      </c>
      <c r="O67" t="str">
        <v>bright</v>
      </c>
      <c r="P67" t="str">
        <v>tomato</v>
      </c>
      <c r="R67" t="str">
        <f t="shared" ref="R67:R130" si="15">_xlfn.TEXTJOIN(" ",TRUE,F67,G67,)</f>
        <v>posh yellow</v>
      </c>
      <c r="S67" t="str">
        <f t="shared" ref="S67:S130" si="16">_xlfn.TEXTJOIN(" ",TRUE,I67,J67,)</f>
        <v>dull red</v>
      </c>
      <c r="T67" t="str">
        <f t="shared" ref="T67:T130" si="17">_xlfn.TEXTJOIN(" ",TRUE,L67,M67,)</f>
        <v>plaid silver</v>
      </c>
      <c r="U67" t="str">
        <f t="shared" ref="U67:U130" si="18">_xlfn.TEXTJOIN(" ",TRUE,O67,P67,)</f>
        <v>bright tomato</v>
      </c>
      <c r="W67">
        <f t="shared" ref="W67:W130" si="19">E67*1</f>
        <v>3</v>
      </c>
      <c r="X67">
        <f t="shared" ref="X67:X130" si="20">H67*1</f>
        <v>4</v>
      </c>
      <c r="Y67">
        <f t="shared" ref="Y67:Y130" si="21">K67*1</f>
        <v>5</v>
      </c>
      <c r="Z67">
        <f t="shared" ref="Z67:Z130" si="22">N67*1</f>
        <v>3</v>
      </c>
    </row>
    <row r="68" spans="1:26" ht="17" x14ac:dyDescent="0.25">
      <c r="A68" s="3" t="s">
        <v>68</v>
      </c>
      <c r="B68" s="3" t="str">
        <f t="shared" si="13"/>
        <v>posh green bags contain 2 wavy bronze bags.</v>
      </c>
      <c r="C68" t="str">
        <f t="shared" si="14"/>
        <v>posh green</v>
      </c>
      <c r="D68">
        <f t="shared" si="12"/>
        <v>1</v>
      </c>
      <c r="E68" t="str" cm="1">
        <f t="array" ref="E68:G68">_xlfn.LET(_xlpm.x,_xlfn.TEXTSPLIT(B68,"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68" t="str">
        <v>wavy</v>
      </c>
      <c r="G68" t="str">
        <v>bronze</v>
      </c>
      <c r="R68" t="str">
        <f t="shared" si="15"/>
        <v>wavy bronze</v>
      </c>
      <c r="S68" t="str">
        <f t="shared" si="16"/>
        <v/>
      </c>
      <c r="T68" t="str">
        <f t="shared" si="17"/>
        <v/>
      </c>
      <c r="U68" t="str">
        <f t="shared" si="18"/>
        <v/>
      </c>
      <c r="W68">
        <f t="shared" si="19"/>
        <v>2</v>
      </c>
      <c r="X68">
        <f t="shared" si="20"/>
        <v>0</v>
      </c>
      <c r="Y68">
        <f t="shared" si="21"/>
        <v>0</v>
      </c>
      <c r="Z68">
        <f t="shared" si="22"/>
        <v>0</v>
      </c>
    </row>
    <row r="69" spans="1:26" ht="17" x14ac:dyDescent="0.25">
      <c r="A69" s="3" t="s">
        <v>69</v>
      </c>
      <c r="B69" s="3" t="str">
        <f t="shared" si="13"/>
        <v>muted green bags contain 2 bright fuchsia bags, 2 muted gold bags, 3 light orange bags.</v>
      </c>
      <c r="C69" t="str">
        <f t="shared" si="14"/>
        <v>muted green</v>
      </c>
      <c r="D69">
        <f t="shared" si="12"/>
        <v>3</v>
      </c>
      <c r="E69" t="str" cm="1">
        <f t="array" ref="E69:M69">_xlfn.LET(_xlpm.x,_xlfn.TEXTSPLIT(B69,"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69" t="str">
        <v>bright</v>
      </c>
      <c r="G69" t="str">
        <v>fuchsia</v>
      </c>
      <c r="H69" t="str">
        <v>2</v>
      </c>
      <c r="I69" t="str">
        <v>muted</v>
      </c>
      <c r="J69" t="str">
        <v>gold</v>
      </c>
      <c r="K69" t="str">
        <v>3</v>
      </c>
      <c r="L69" t="str">
        <v>light</v>
      </c>
      <c r="M69" t="str">
        <v>orange</v>
      </c>
      <c r="R69" t="str">
        <f t="shared" si="15"/>
        <v>bright fuchsia</v>
      </c>
      <c r="S69" t="str">
        <f t="shared" si="16"/>
        <v>muted gold</v>
      </c>
      <c r="T69" t="str">
        <f t="shared" si="17"/>
        <v>light orange</v>
      </c>
      <c r="U69" t="str">
        <f t="shared" si="18"/>
        <v/>
      </c>
      <c r="W69">
        <f t="shared" si="19"/>
        <v>2</v>
      </c>
      <c r="X69">
        <f t="shared" si="20"/>
        <v>2</v>
      </c>
      <c r="Y69">
        <f t="shared" si="21"/>
        <v>3</v>
      </c>
      <c r="Z69">
        <f t="shared" si="22"/>
        <v>0</v>
      </c>
    </row>
    <row r="70" spans="1:26" ht="17" x14ac:dyDescent="0.25">
      <c r="A70" s="3" t="s">
        <v>70</v>
      </c>
      <c r="B70" s="3" t="str">
        <f t="shared" si="13"/>
        <v>drab salmon bags contain 3 light black bags.</v>
      </c>
      <c r="C70" t="str">
        <f t="shared" si="14"/>
        <v>drab salmon</v>
      </c>
      <c r="D70">
        <f t="shared" si="12"/>
        <v>1</v>
      </c>
      <c r="E70" t="str" cm="1">
        <f t="array" ref="E70:G70">_xlfn.LET(_xlpm.x,_xlfn.TEXTSPLIT(B70,"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70" t="str">
        <v>light</v>
      </c>
      <c r="G70" t="str">
        <v>black</v>
      </c>
      <c r="R70" t="str">
        <f t="shared" si="15"/>
        <v>light black</v>
      </c>
      <c r="S70" t="str">
        <f t="shared" si="16"/>
        <v/>
      </c>
      <c r="T70" t="str">
        <f t="shared" si="17"/>
        <v/>
      </c>
      <c r="U70" t="str">
        <f t="shared" si="18"/>
        <v/>
      </c>
      <c r="W70">
        <f t="shared" si="19"/>
        <v>3</v>
      </c>
      <c r="X70">
        <f t="shared" si="20"/>
        <v>0</v>
      </c>
      <c r="Y70">
        <f t="shared" si="21"/>
        <v>0</v>
      </c>
      <c r="Z70">
        <f t="shared" si="22"/>
        <v>0</v>
      </c>
    </row>
    <row r="71" spans="1:26" ht="17" x14ac:dyDescent="0.25">
      <c r="A71" s="3" t="s">
        <v>71</v>
      </c>
      <c r="B71" s="3" t="str">
        <f t="shared" si="13"/>
        <v>dotted coral bags contain 4 pale chartreuse bags.</v>
      </c>
      <c r="C71" t="str">
        <f t="shared" si="14"/>
        <v>dotted coral</v>
      </c>
      <c r="D71">
        <f t="shared" si="12"/>
        <v>1</v>
      </c>
      <c r="E71" t="str" cm="1">
        <f t="array" ref="E71:G71">_xlfn.LET(_xlpm.x,_xlfn.TEXTSPLIT(B71,"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71" t="str">
        <v>pale</v>
      </c>
      <c r="G71" t="str">
        <v>chartreuse</v>
      </c>
      <c r="R71" t="str">
        <f t="shared" si="15"/>
        <v>pale chartreuse</v>
      </c>
      <c r="S71" t="str">
        <f t="shared" si="16"/>
        <v/>
      </c>
      <c r="T71" t="str">
        <f t="shared" si="17"/>
        <v/>
      </c>
      <c r="U71" t="str">
        <f t="shared" si="18"/>
        <v/>
      </c>
      <c r="W71">
        <f t="shared" si="19"/>
        <v>4</v>
      </c>
      <c r="X71">
        <f t="shared" si="20"/>
        <v>0</v>
      </c>
      <c r="Y71">
        <f t="shared" si="21"/>
        <v>0</v>
      </c>
      <c r="Z71">
        <f t="shared" si="22"/>
        <v>0</v>
      </c>
    </row>
    <row r="72" spans="1:26" ht="17" x14ac:dyDescent="0.25">
      <c r="A72" s="3" t="s">
        <v>72</v>
      </c>
      <c r="B72" s="3" t="str">
        <f t="shared" si="13"/>
        <v>dark yellow bags contain 5 faded red bags, 5 pale brown bags.</v>
      </c>
      <c r="C72" t="str">
        <f t="shared" si="14"/>
        <v>dark yellow</v>
      </c>
      <c r="D72">
        <f t="shared" si="12"/>
        <v>2</v>
      </c>
      <c r="E72" t="str" cm="1">
        <f t="array" ref="E72:J72">_xlfn.LET(_xlpm.x,_xlfn.TEXTSPLIT(B72,"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72" t="str">
        <v>faded</v>
      </c>
      <c r="G72" t="str">
        <v>red</v>
      </c>
      <c r="H72" t="str">
        <v>5</v>
      </c>
      <c r="I72" t="str">
        <v>pale</v>
      </c>
      <c r="J72" t="str">
        <v>brown</v>
      </c>
      <c r="R72" t="str">
        <f t="shared" si="15"/>
        <v>faded red</v>
      </c>
      <c r="S72" t="str">
        <f t="shared" si="16"/>
        <v>pale brown</v>
      </c>
      <c r="T72" t="str">
        <f t="shared" si="17"/>
        <v/>
      </c>
      <c r="U72" t="str">
        <f t="shared" si="18"/>
        <v/>
      </c>
      <c r="W72">
        <f t="shared" si="19"/>
        <v>5</v>
      </c>
      <c r="X72">
        <f t="shared" si="20"/>
        <v>5</v>
      </c>
      <c r="Y72">
        <f t="shared" si="21"/>
        <v>0</v>
      </c>
      <c r="Z72">
        <f t="shared" si="22"/>
        <v>0</v>
      </c>
    </row>
    <row r="73" spans="1:26" ht="17" x14ac:dyDescent="0.25">
      <c r="A73" s="3" t="s">
        <v>73</v>
      </c>
      <c r="B73" s="3" t="str">
        <f t="shared" si="13"/>
        <v>muted teal bags contain 1 clear gold bag, 5 striped tomato bags, 2 dark teal bags.</v>
      </c>
      <c r="C73" t="str">
        <f t="shared" si="14"/>
        <v>muted teal</v>
      </c>
      <c r="D73">
        <f t="shared" si="12"/>
        <v>3</v>
      </c>
      <c r="E73" t="str" cm="1">
        <f t="array" ref="E73:M73">_xlfn.LET(_xlpm.x,_xlfn.TEXTSPLIT(B73,"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73" t="str">
        <v>clear</v>
      </c>
      <c r="G73" t="str">
        <v>gold</v>
      </c>
      <c r="H73" t="str">
        <v>5</v>
      </c>
      <c r="I73" t="str">
        <v>striped</v>
      </c>
      <c r="J73" t="str">
        <v>tomato</v>
      </c>
      <c r="K73" t="str">
        <v>2</v>
      </c>
      <c r="L73" t="str">
        <v>dark</v>
      </c>
      <c r="M73" t="str">
        <v>teal</v>
      </c>
      <c r="R73" t="str">
        <f t="shared" si="15"/>
        <v>clear gold</v>
      </c>
      <c r="S73" t="str">
        <f t="shared" si="16"/>
        <v>striped tomato</v>
      </c>
      <c r="T73" t="str">
        <f t="shared" si="17"/>
        <v>dark teal</v>
      </c>
      <c r="U73" t="str">
        <f t="shared" si="18"/>
        <v/>
      </c>
      <c r="W73">
        <f t="shared" si="19"/>
        <v>1</v>
      </c>
      <c r="X73">
        <f t="shared" si="20"/>
        <v>5</v>
      </c>
      <c r="Y73">
        <f t="shared" si="21"/>
        <v>2</v>
      </c>
      <c r="Z73">
        <f t="shared" si="22"/>
        <v>0</v>
      </c>
    </row>
    <row r="74" spans="1:26" ht="17" x14ac:dyDescent="0.25">
      <c r="A74" s="3" t="s">
        <v>74</v>
      </c>
      <c r="B74" s="3" t="str">
        <f t="shared" si="13"/>
        <v>bright silver bags contain 2 bright gray bags.</v>
      </c>
      <c r="C74" t="str">
        <f t="shared" si="14"/>
        <v>bright silver</v>
      </c>
      <c r="D74">
        <f t="shared" si="12"/>
        <v>1</v>
      </c>
      <c r="E74" t="str" cm="1">
        <f t="array" ref="E74:G74">_xlfn.LET(_xlpm.x,_xlfn.TEXTSPLIT(B74,"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74" t="str">
        <v>bright</v>
      </c>
      <c r="G74" t="str">
        <v>gray</v>
      </c>
      <c r="R74" t="str">
        <f t="shared" si="15"/>
        <v>bright gray</v>
      </c>
      <c r="S74" t="str">
        <f t="shared" si="16"/>
        <v/>
      </c>
      <c r="T74" t="str">
        <f t="shared" si="17"/>
        <v/>
      </c>
      <c r="U74" t="str">
        <f t="shared" si="18"/>
        <v/>
      </c>
      <c r="W74">
        <f t="shared" si="19"/>
        <v>2</v>
      </c>
      <c r="X74">
        <f t="shared" si="20"/>
        <v>0</v>
      </c>
      <c r="Y74">
        <f t="shared" si="21"/>
        <v>0</v>
      </c>
      <c r="Z74">
        <f t="shared" si="22"/>
        <v>0</v>
      </c>
    </row>
    <row r="75" spans="1:26" ht="17" x14ac:dyDescent="0.25">
      <c r="A75" s="3" t="s">
        <v>75</v>
      </c>
      <c r="B75" s="3" t="str">
        <f t="shared" si="13"/>
        <v>drab chartreuse bags contain 5 pale teal bags.</v>
      </c>
      <c r="C75" t="str">
        <f t="shared" si="14"/>
        <v>drab chartreuse</v>
      </c>
      <c r="D75">
        <f t="shared" si="12"/>
        <v>1</v>
      </c>
      <c r="E75" t="str" cm="1">
        <f t="array" ref="E75:G75">_xlfn.LET(_xlpm.x,_xlfn.TEXTSPLIT(B75,"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75" t="str">
        <v>pale</v>
      </c>
      <c r="G75" t="str">
        <v>teal</v>
      </c>
      <c r="R75" t="str">
        <f t="shared" si="15"/>
        <v>pale teal</v>
      </c>
      <c r="S75" t="str">
        <f t="shared" si="16"/>
        <v/>
      </c>
      <c r="T75" t="str">
        <f t="shared" si="17"/>
        <v/>
      </c>
      <c r="U75" t="str">
        <f t="shared" si="18"/>
        <v/>
      </c>
      <c r="W75">
        <f t="shared" si="19"/>
        <v>5</v>
      </c>
      <c r="X75">
        <f t="shared" si="20"/>
        <v>0</v>
      </c>
      <c r="Y75">
        <f t="shared" si="21"/>
        <v>0</v>
      </c>
      <c r="Z75">
        <f t="shared" si="22"/>
        <v>0</v>
      </c>
    </row>
    <row r="76" spans="1:26" ht="17" x14ac:dyDescent="0.25">
      <c r="A76" s="3" t="s">
        <v>76</v>
      </c>
      <c r="B76" s="3" t="str">
        <f t="shared" si="13"/>
        <v>muted plum bags contain 3 posh white bags, 1 bright red bag, 5 striped gold bags.</v>
      </c>
      <c r="C76" t="str">
        <f t="shared" si="14"/>
        <v>muted plum</v>
      </c>
      <c r="D76">
        <f t="shared" si="12"/>
        <v>3</v>
      </c>
      <c r="E76" t="str" cm="1">
        <f t="array" ref="E76:M76">_xlfn.LET(_xlpm.x,_xlfn.TEXTSPLIT(B76,"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76" t="str">
        <v>posh</v>
      </c>
      <c r="G76" t="str">
        <v>white</v>
      </c>
      <c r="H76" t="str">
        <v>1</v>
      </c>
      <c r="I76" t="str">
        <v>bright</v>
      </c>
      <c r="J76" t="str">
        <v>red</v>
      </c>
      <c r="K76" t="str">
        <v>5</v>
      </c>
      <c r="L76" t="str">
        <v>striped</v>
      </c>
      <c r="M76" t="str">
        <v>gold</v>
      </c>
      <c r="R76" t="str">
        <f t="shared" si="15"/>
        <v>posh white</v>
      </c>
      <c r="S76" t="str">
        <f t="shared" si="16"/>
        <v>bright red</v>
      </c>
      <c r="T76" t="str">
        <f t="shared" si="17"/>
        <v>striped gold</v>
      </c>
      <c r="U76" t="str">
        <f t="shared" si="18"/>
        <v/>
      </c>
      <c r="W76">
        <f t="shared" si="19"/>
        <v>3</v>
      </c>
      <c r="X76">
        <f t="shared" si="20"/>
        <v>1</v>
      </c>
      <c r="Y76">
        <f t="shared" si="21"/>
        <v>5</v>
      </c>
      <c r="Z76">
        <f t="shared" si="22"/>
        <v>0</v>
      </c>
    </row>
    <row r="77" spans="1:26" ht="17" x14ac:dyDescent="0.25">
      <c r="A77" s="3" t="s">
        <v>77</v>
      </c>
      <c r="B77" s="3" t="str">
        <f t="shared" si="13"/>
        <v>dark bronze bags contain 2 bright cyan bags, 1 dim beige bag, 1 pale bronze bag, 3 light gray bags.</v>
      </c>
      <c r="C77" t="str">
        <f t="shared" si="14"/>
        <v>dark bronze</v>
      </c>
      <c r="D77">
        <f t="shared" si="12"/>
        <v>4</v>
      </c>
      <c r="E77" t="str" cm="1">
        <f t="array" ref="E77:P77">_xlfn.LET(_xlpm.x,_xlfn.TEXTSPLIT(B77,"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77" t="str">
        <v>bright</v>
      </c>
      <c r="G77" t="str">
        <v>cyan</v>
      </c>
      <c r="H77" t="str">
        <v>1</v>
      </c>
      <c r="I77" t="str">
        <v>dim</v>
      </c>
      <c r="J77" t="str">
        <v>beige</v>
      </c>
      <c r="K77" t="str">
        <v>1</v>
      </c>
      <c r="L77" t="str">
        <v>pale</v>
      </c>
      <c r="M77" t="str">
        <v>bronze</v>
      </c>
      <c r="N77" t="str">
        <v>3</v>
      </c>
      <c r="O77" t="str">
        <v>light</v>
      </c>
      <c r="P77" t="str">
        <v>gray</v>
      </c>
      <c r="R77" t="str">
        <f t="shared" si="15"/>
        <v>bright cyan</v>
      </c>
      <c r="S77" t="str">
        <f t="shared" si="16"/>
        <v>dim beige</v>
      </c>
      <c r="T77" t="str">
        <f t="shared" si="17"/>
        <v>pale bronze</v>
      </c>
      <c r="U77" t="str">
        <f t="shared" si="18"/>
        <v>light gray</v>
      </c>
      <c r="W77">
        <f t="shared" si="19"/>
        <v>2</v>
      </c>
      <c r="X77">
        <f t="shared" si="20"/>
        <v>1</v>
      </c>
      <c r="Y77">
        <f t="shared" si="21"/>
        <v>1</v>
      </c>
      <c r="Z77">
        <f t="shared" si="22"/>
        <v>3</v>
      </c>
    </row>
    <row r="78" spans="1:26" ht="17" x14ac:dyDescent="0.25">
      <c r="A78" s="3" t="s">
        <v>78</v>
      </c>
      <c r="B78" s="3" t="str">
        <f t="shared" si="13"/>
        <v>dim fuchsia bags contain 3 dark black bags, 3 mirrored chartreuse bags, 3 faded gray bags.</v>
      </c>
      <c r="C78" t="str">
        <f t="shared" si="14"/>
        <v>dim fuchsia</v>
      </c>
      <c r="D78">
        <f t="shared" si="12"/>
        <v>3</v>
      </c>
      <c r="E78" t="str" cm="1">
        <f t="array" ref="E78:M78">_xlfn.LET(_xlpm.x,_xlfn.TEXTSPLIT(B78,"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78" t="str">
        <v>dark</v>
      </c>
      <c r="G78" t="str">
        <v>black</v>
      </c>
      <c r="H78" t="str">
        <v>3</v>
      </c>
      <c r="I78" t="str">
        <v>mirrored</v>
      </c>
      <c r="J78" t="str">
        <v>chartreuse</v>
      </c>
      <c r="K78" t="str">
        <v>3</v>
      </c>
      <c r="L78" t="str">
        <v>faded</v>
      </c>
      <c r="M78" t="str">
        <v>gray</v>
      </c>
      <c r="R78" t="str">
        <f t="shared" si="15"/>
        <v>dark black</v>
      </c>
      <c r="S78" t="str">
        <f t="shared" si="16"/>
        <v>mirrored chartreuse</v>
      </c>
      <c r="T78" t="str">
        <f t="shared" si="17"/>
        <v>faded gray</v>
      </c>
      <c r="U78" t="str">
        <f t="shared" si="18"/>
        <v/>
      </c>
      <c r="W78">
        <f t="shared" si="19"/>
        <v>3</v>
      </c>
      <c r="X78">
        <f t="shared" si="20"/>
        <v>3</v>
      </c>
      <c r="Y78">
        <f t="shared" si="21"/>
        <v>3</v>
      </c>
      <c r="Z78">
        <f t="shared" si="22"/>
        <v>0</v>
      </c>
    </row>
    <row r="79" spans="1:26" ht="17" x14ac:dyDescent="0.25">
      <c r="A79" s="3" t="s">
        <v>79</v>
      </c>
      <c r="B79" s="3" t="str">
        <f t="shared" si="13"/>
        <v>faded brown bags contain 3 wavy white bags, 1 dull violet bag.</v>
      </c>
      <c r="C79" t="str">
        <f t="shared" si="14"/>
        <v>faded brown</v>
      </c>
      <c r="D79">
        <f t="shared" si="12"/>
        <v>2</v>
      </c>
      <c r="E79" t="str" cm="1">
        <f t="array" ref="E79:J79">_xlfn.LET(_xlpm.x,_xlfn.TEXTSPLIT(B79,"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79" t="str">
        <v>wavy</v>
      </c>
      <c r="G79" t="str">
        <v>white</v>
      </c>
      <c r="H79" t="str">
        <v>1</v>
      </c>
      <c r="I79" t="str">
        <v>dull</v>
      </c>
      <c r="J79" t="str">
        <v>violet</v>
      </c>
      <c r="R79" t="str">
        <f t="shared" si="15"/>
        <v>wavy white</v>
      </c>
      <c r="S79" t="str">
        <f t="shared" si="16"/>
        <v>dull violet</v>
      </c>
      <c r="T79" t="str">
        <f t="shared" si="17"/>
        <v/>
      </c>
      <c r="U79" t="str">
        <f t="shared" si="18"/>
        <v/>
      </c>
      <c r="W79">
        <f t="shared" si="19"/>
        <v>3</v>
      </c>
      <c r="X79">
        <f t="shared" si="20"/>
        <v>1</v>
      </c>
      <c r="Y79">
        <f t="shared" si="21"/>
        <v>0</v>
      </c>
      <c r="Z79">
        <f t="shared" si="22"/>
        <v>0</v>
      </c>
    </row>
    <row r="80" spans="1:26" ht="17" x14ac:dyDescent="0.25">
      <c r="A80" s="3" t="s">
        <v>80</v>
      </c>
      <c r="B80" s="3" t="str">
        <f t="shared" si="13"/>
        <v>bright green bags contain 4 vibrant fuchsia bags, 2 shiny white bags, 3 mirrored blue bags, 4 posh aqua bags.</v>
      </c>
      <c r="C80" t="str">
        <f t="shared" si="14"/>
        <v>bright green</v>
      </c>
      <c r="D80">
        <f t="shared" si="12"/>
        <v>4</v>
      </c>
      <c r="E80" t="str" cm="1">
        <f t="array" ref="E80:P80">_xlfn.LET(_xlpm.x,_xlfn.TEXTSPLIT(B80,"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80" t="str">
        <v>vibrant</v>
      </c>
      <c r="G80" t="str">
        <v>fuchsia</v>
      </c>
      <c r="H80" t="str">
        <v>2</v>
      </c>
      <c r="I80" t="str">
        <v>shiny</v>
      </c>
      <c r="J80" t="str">
        <v>white</v>
      </c>
      <c r="K80" t="str">
        <v>3</v>
      </c>
      <c r="L80" t="str">
        <v>mirrored</v>
      </c>
      <c r="M80" t="str">
        <v>blue</v>
      </c>
      <c r="N80" t="str">
        <v>4</v>
      </c>
      <c r="O80" t="str">
        <v>posh</v>
      </c>
      <c r="P80" t="str">
        <v>aqua</v>
      </c>
      <c r="R80" t="str">
        <f t="shared" si="15"/>
        <v>vibrant fuchsia</v>
      </c>
      <c r="S80" t="str">
        <f t="shared" si="16"/>
        <v>shiny white</v>
      </c>
      <c r="T80" t="str">
        <f t="shared" si="17"/>
        <v>mirrored blue</v>
      </c>
      <c r="U80" t="str">
        <f t="shared" si="18"/>
        <v>posh aqua</v>
      </c>
      <c r="W80">
        <f t="shared" si="19"/>
        <v>4</v>
      </c>
      <c r="X80">
        <f t="shared" si="20"/>
        <v>2</v>
      </c>
      <c r="Y80">
        <f t="shared" si="21"/>
        <v>3</v>
      </c>
      <c r="Z80">
        <f t="shared" si="22"/>
        <v>4</v>
      </c>
    </row>
    <row r="81" spans="1:26" ht="17" x14ac:dyDescent="0.25">
      <c r="A81" s="3" t="s">
        <v>81</v>
      </c>
      <c r="B81" s="3" t="str">
        <f t="shared" si="13"/>
        <v>dotted turquoise bags contain 1 shiny beige bag, 3 wavy blue bags.</v>
      </c>
      <c r="C81" t="str">
        <f t="shared" si="14"/>
        <v>dotted turquoise</v>
      </c>
      <c r="D81">
        <f t="shared" si="12"/>
        <v>2</v>
      </c>
      <c r="E81" t="str" cm="1">
        <f t="array" ref="E81:J81">_xlfn.LET(_xlpm.x,_xlfn.TEXTSPLIT(B81,"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81" t="str">
        <v>shiny</v>
      </c>
      <c r="G81" t="str">
        <v>beige</v>
      </c>
      <c r="H81" t="str">
        <v>3</v>
      </c>
      <c r="I81" t="str">
        <v>wavy</v>
      </c>
      <c r="J81" t="str">
        <v>blue</v>
      </c>
      <c r="R81" t="str">
        <f t="shared" si="15"/>
        <v>shiny beige</v>
      </c>
      <c r="S81" t="str">
        <f t="shared" si="16"/>
        <v>wavy blue</v>
      </c>
      <c r="T81" t="str">
        <f t="shared" si="17"/>
        <v/>
      </c>
      <c r="U81" t="str">
        <f t="shared" si="18"/>
        <v/>
      </c>
      <c r="W81">
        <f t="shared" si="19"/>
        <v>1</v>
      </c>
      <c r="X81">
        <f t="shared" si="20"/>
        <v>3</v>
      </c>
      <c r="Y81">
        <f t="shared" si="21"/>
        <v>0</v>
      </c>
      <c r="Z81">
        <f t="shared" si="22"/>
        <v>0</v>
      </c>
    </row>
    <row r="82" spans="1:26" ht="17" x14ac:dyDescent="0.25">
      <c r="A82" s="3" t="s">
        <v>82</v>
      </c>
      <c r="B82" s="3" t="str">
        <f t="shared" si="13"/>
        <v>wavy chartreuse bags contain 5 dark plum bags.</v>
      </c>
      <c r="C82" t="str">
        <f t="shared" si="14"/>
        <v>wavy chartreuse</v>
      </c>
      <c r="D82">
        <f t="shared" si="12"/>
        <v>1</v>
      </c>
      <c r="E82" t="str" cm="1">
        <f t="array" ref="E82:G82">_xlfn.LET(_xlpm.x,_xlfn.TEXTSPLIT(B82,"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82" t="str">
        <v>dark</v>
      </c>
      <c r="G82" t="str">
        <v>plum</v>
      </c>
      <c r="R82" t="str">
        <f t="shared" si="15"/>
        <v>dark plum</v>
      </c>
      <c r="S82" t="str">
        <f t="shared" si="16"/>
        <v/>
      </c>
      <c r="T82" t="str">
        <f t="shared" si="17"/>
        <v/>
      </c>
      <c r="U82" t="str">
        <f t="shared" si="18"/>
        <v/>
      </c>
      <c r="W82">
        <f t="shared" si="19"/>
        <v>5</v>
      </c>
      <c r="X82">
        <f t="shared" si="20"/>
        <v>0</v>
      </c>
      <c r="Y82">
        <f t="shared" si="21"/>
        <v>0</v>
      </c>
      <c r="Z82">
        <f t="shared" si="22"/>
        <v>0</v>
      </c>
    </row>
    <row r="83" spans="1:26" ht="17" x14ac:dyDescent="0.25">
      <c r="A83" s="3" t="s">
        <v>83</v>
      </c>
      <c r="B83" s="3" t="str">
        <f t="shared" si="13"/>
        <v>shiny orange bags contain 4 clear orange bags, 4 dark coral bags, 2 bright teal bags, 5 dotted brown bags.</v>
      </c>
      <c r="C83" t="str">
        <f t="shared" si="14"/>
        <v>shiny orange</v>
      </c>
      <c r="D83">
        <f t="shared" si="12"/>
        <v>4</v>
      </c>
      <c r="E83" t="str" cm="1">
        <f t="array" ref="E83:P83">_xlfn.LET(_xlpm.x,_xlfn.TEXTSPLIT(B83,"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83" t="str">
        <v>clear</v>
      </c>
      <c r="G83" t="str">
        <v>orange</v>
      </c>
      <c r="H83" t="str">
        <v>4</v>
      </c>
      <c r="I83" t="str">
        <v>dark</v>
      </c>
      <c r="J83" t="str">
        <v>coral</v>
      </c>
      <c r="K83" t="str">
        <v>2</v>
      </c>
      <c r="L83" t="str">
        <v>bright</v>
      </c>
      <c r="M83" t="str">
        <v>teal</v>
      </c>
      <c r="N83" t="str">
        <v>5</v>
      </c>
      <c r="O83" t="str">
        <v>dotted</v>
      </c>
      <c r="P83" t="str">
        <v>brown</v>
      </c>
      <c r="R83" t="str">
        <f t="shared" si="15"/>
        <v>clear orange</v>
      </c>
      <c r="S83" t="str">
        <f t="shared" si="16"/>
        <v>dark coral</v>
      </c>
      <c r="T83" t="str">
        <f t="shared" si="17"/>
        <v>bright teal</v>
      </c>
      <c r="U83" t="str">
        <f t="shared" si="18"/>
        <v>dotted brown</v>
      </c>
      <c r="W83">
        <f t="shared" si="19"/>
        <v>4</v>
      </c>
      <c r="X83">
        <f t="shared" si="20"/>
        <v>4</v>
      </c>
      <c r="Y83">
        <f t="shared" si="21"/>
        <v>2</v>
      </c>
      <c r="Z83">
        <f t="shared" si="22"/>
        <v>5</v>
      </c>
    </row>
    <row r="84" spans="1:26" ht="17" x14ac:dyDescent="0.25">
      <c r="A84" s="3" t="s">
        <v>84</v>
      </c>
      <c r="B84" s="3" t="str">
        <f t="shared" si="13"/>
        <v>shiny gray bags contain 3 dull olive bags, 3 muted aqua bags.</v>
      </c>
      <c r="C84" t="str">
        <f t="shared" si="14"/>
        <v>shiny gray</v>
      </c>
      <c r="D84">
        <f t="shared" si="12"/>
        <v>2</v>
      </c>
      <c r="E84" t="str" cm="1">
        <f t="array" ref="E84:J84">_xlfn.LET(_xlpm.x,_xlfn.TEXTSPLIT(B84,"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84" t="str">
        <v>dull</v>
      </c>
      <c r="G84" t="str">
        <v>olive</v>
      </c>
      <c r="H84" t="str">
        <v>3</v>
      </c>
      <c r="I84" t="str">
        <v>muted</v>
      </c>
      <c r="J84" t="str">
        <v>aqua</v>
      </c>
      <c r="R84" t="str">
        <f t="shared" si="15"/>
        <v>dull olive</v>
      </c>
      <c r="S84" t="str">
        <f t="shared" si="16"/>
        <v>muted aqua</v>
      </c>
      <c r="T84" t="str">
        <f t="shared" si="17"/>
        <v/>
      </c>
      <c r="U84" t="str">
        <f t="shared" si="18"/>
        <v/>
      </c>
      <c r="W84">
        <f t="shared" si="19"/>
        <v>3</v>
      </c>
      <c r="X84">
        <f t="shared" si="20"/>
        <v>3</v>
      </c>
      <c r="Y84">
        <f t="shared" si="21"/>
        <v>0</v>
      </c>
      <c r="Z84">
        <f t="shared" si="22"/>
        <v>0</v>
      </c>
    </row>
    <row r="85" spans="1:26" ht="17" x14ac:dyDescent="0.25">
      <c r="A85" s="3" t="s">
        <v>85</v>
      </c>
      <c r="B85" s="3" t="str">
        <f t="shared" si="13"/>
        <v>clear blue bags contain 5 bright salmon bags, 2 shiny gold bags.</v>
      </c>
      <c r="C85" t="str">
        <f t="shared" si="14"/>
        <v>clear blue</v>
      </c>
      <c r="D85">
        <f t="shared" si="12"/>
        <v>2</v>
      </c>
      <c r="E85" t="str" cm="1">
        <f t="array" ref="E85:J85">_xlfn.LET(_xlpm.x,_xlfn.TEXTSPLIT(B85,"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85" t="str">
        <v>bright</v>
      </c>
      <c r="G85" t="str">
        <v>salmon</v>
      </c>
      <c r="H85" t="str">
        <v>2</v>
      </c>
      <c r="I85" t="str">
        <v>shiny</v>
      </c>
      <c r="J85" t="str">
        <v>gold</v>
      </c>
      <c r="R85" t="str">
        <f t="shared" si="15"/>
        <v>bright salmon</v>
      </c>
      <c r="S85" t="str">
        <f t="shared" si="16"/>
        <v>shiny gold</v>
      </c>
      <c r="T85" t="str">
        <f t="shared" si="17"/>
        <v/>
      </c>
      <c r="U85" t="str">
        <f t="shared" si="18"/>
        <v/>
      </c>
      <c r="W85">
        <f t="shared" si="19"/>
        <v>5</v>
      </c>
      <c r="X85">
        <f t="shared" si="20"/>
        <v>2</v>
      </c>
      <c r="Y85">
        <f t="shared" si="21"/>
        <v>0</v>
      </c>
      <c r="Z85">
        <f t="shared" si="22"/>
        <v>0</v>
      </c>
    </row>
    <row r="86" spans="1:26" ht="17" x14ac:dyDescent="0.25">
      <c r="A86" s="3" t="s">
        <v>86</v>
      </c>
      <c r="B86" s="3" t="str">
        <f t="shared" si="13"/>
        <v>vibrant olive bags contain 5 bright salmon bags, 1 muted green bag, 4 wavy olive bags.</v>
      </c>
      <c r="C86" t="str">
        <f t="shared" si="14"/>
        <v>vibrant olive</v>
      </c>
      <c r="D86">
        <f t="shared" si="12"/>
        <v>3</v>
      </c>
      <c r="E86" t="str" cm="1">
        <f t="array" ref="E86:M86">_xlfn.LET(_xlpm.x,_xlfn.TEXTSPLIT(B86,"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86" t="str">
        <v>bright</v>
      </c>
      <c r="G86" t="str">
        <v>salmon</v>
      </c>
      <c r="H86" t="str">
        <v>1</v>
      </c>
      <c r="I86" t="str">
        <v>muted</v>
      </c>
      <c r="J86" t="str">
        <v>green</v>
      </c>
      <c r="K86" t="str">
        <v>4</v>
      </c>
      <c r="L86" t="str">
        <v>wavy</v>
      </c>
      <c r="M86" t="str">
        <v>olive</v>
      </c>
      <c r="R86" t="str">
        <f t="shared" si="15"/>
        <v>bright salmon</v>
      </c>
      <c r="S86" t="str">
        <f t="shared" si="16"/>
        <v>muted green</v>
      </c>
      <c r="T86" t="str">
        <f t="shared" si="17"/>
        <v>wavy olive</v>
      </c>
      <c r="U86" t="str">
        <f t="shared" si="18"/>
        <v/>
      </c>
      <c r="W86">
        <f t="shared" si="19"/>
        <v>5</v>
      </c>
      <c r="X86">
        <f t="shared" si="20"/>
        <v>1</v>
      </c>
      <c r="Y86">
        <f t="shared" si="21"/>
        <v>4</v>
      </c>
      <c r="Z86">
        <f t="shared" si="22"/>
        <v>0</v>
      </c>
    </row>
    <row r="87" spans="1:26" ht="17" x14ac:dyDescent="0.25">
      <c r="A87" s="3" t="s">
        <v>87</v>
      </c>
      <c r="B87" s="3" t="str">
        <f t="shared" si="13"/>
        <v>muted gold bags contain 3 striped plum bags, 4 dull violet bags, 1 shiny green bag.</v>
      </c>
      <c r="C87" t="str">
        <f t="shared" si="14"/>
        <v>muted gold</v>
      </c>
      <c r="D87">
        <f t="shared" si="12"/>
        <v>3</v>
      </c>
      <c r="E87" t="str" cm="1">
        <f t="array" ref="E87:M87">_xlfn.LET(_xlpm.x,_xlfn.TEXTSPLIT(B87,"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87" t="str">
        <v>striped</v>
      </c>
      <c r="G87" t="str">
        <v>plum</v>
      </c>
      <c r="H87" t="str">
        <v>4</v>
      </c>
      <c r="I87" t="str">
        <v>dull</v>
      </c>
      <c r="J87" t="str">
        <v>violet</v>
      </c>
      <c r="K87" t="str">
        <v>1</v>
      </c>
      <c r="L87" t="str">
        <v>shiny</v>
      </c>
      <c r="M87" t="str">
        <v>green</v>
      </c>
      <c r="R87" t="str">
        <f t="shared" si="15"/>
        <v>striped plum</v>
      </c>
      <c r="S87" t="str">
        <f t="shared" si="16"/>
        <v>dull violet</v>
      </c>
      <c r="T87" t="str">
        <f t="shared" si="17"/>
        <v>shiny green</v>
      </c>
      <c r="U87" t="str">
        <f t="shared" si="18"/>
        <v/>
      </c>
      <c r="W87">
        <f t="shared" si="19"/>
        <v>3</v>
      </c>
      <c r="X87">
        <f t="shared" si="20"/>
        <v>4</v>
      </c>
      <c r="Y87">
        <f t="shared" si="21"/>
        <v>1</v>
      </c>
      <c r="Z87">
        <f t="shared" si="22"/>
        <v>0</v>
      </c>
    </row>
    <row r="88" spans="1:26" ht="17" x14ac:dyDescent="0.25">
      <c r="A88" s="3" t="s">
        <v>88</v>
      </c>
      <c r="B88" s="3" t="str">
        <f t="shared" si="13"/>
        <v>plaid aqua bags contain 4 shiny purple bags, 1 wavy lime bag, 3 striped violet bags, 4 clear magenta bags.</v>
      </c>
      <c r="C88" t="str">
        <f t="shared" si="14"/>
        <v>plaid aqua</v>
      </c>
      <c r="D88">
        <f t="shared" si="12"/>
        <v>4</v>
      </c>
      <c r="E88" t="str" cm="1">
        <f t="array" ref="E88:P88">_xlfn.LET(_xlpm.x,_xlfn.TEXTSPLIT(B88,"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88" t="str">
        <v>shiny</v>
      </c>
      <c r="G88" t="str">
        <v>purple</v>
      </c>
      <c r="H88" t="str">
        <v>1</v>
      </c>
      <c r="I88" t="str">
        <v>wavy</v>
      </c>
      <c r="J88" t="str">
        <v>lime</v>
      </c>
      <c r="K88" t="str">
        <v>3</v>
      </c>
      <c r="L88" t="str">
        <v>striped</v>
      </c>
      <c r="M88" t="str">
        <v>violet</v>
      </c>
      <c r="N88" t="str">
        <v>4</v>
      </c>
      <c r="O88" t="str">
        <v>clear</v>
      </c>
      <c r="P88" t="str">
        <v>magenta</v>
      </c>
      <c r="R88" t="str">
        <f t="shared" si="15"/>
        <v>shiny purple</v>
      </c>
      <c r="S88" t="str">
        <f t="shared" si="16"/>
        <v>wavy lime</v>
      </c>
      <c r="T88" t="str">
        <f t="shared" si="17"/>
        <v>striped violet</v>
      </c>
      <c r="U88" t="str">
        <f t="shared" si="18"/>
        <v>clear magenta</v>
      </c>
      <c r="W88">
        <f t="shared" si="19"/>
        <v>4</v>
      </c>
      <c r="X88">
        <f t="shared" si="20"/>
        <v>1</v>
      </c>
      <c r="Y88">
        <f t="shared" si="21"/>
        <v>3</v>
      </c>
      <c r="Z88">
        <f t="shared" si="22"/>
        <v>4</v>
      </c>
    </row>
    <row r="89" spans="1:26" ht="17" x14ac:dyDescent="0.25">
      <c r="A89" s="3" t="s">
        <v>89</v>
      </c>
      <c r="B89" s="3" t="str">
        <f t="shared" si="13"/>
        <v>dim bronze bags contain 0 other bags.</v>
      </c>
      <c r="C89" t="str">
        <f t="shared" si="14"/>
        <v>dim bronze</v>
      </c>
      <c r="D89">
        <f t="shared" si="12"/>
        <v>0</v>
      </c>
      <c r="E89" t="str" cm="1">
        <f t="array" ref="E89:G89">_xlfn.LET(_xlpm.x,_xlfn.TEXTSPLIT(B89,"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89" t="str">
        <v>other</v>
      </c>
      <c r="G89" t="str">
        <v>bags.</v>
      </c>
      <c r="R89" t="str">
        <f t="shared" si="15"/>
        <v>other bags.</v>
      </c>
      <c r="S89" t="str">
        <f t="shared" si="16"/>
        <v/>
      </c>
      <c r="T89" t="str">
        <f t="shared" si="17"/>
        <v/>
      </c>
      <c r="U89" t="str">
        <f t="shared" si="18"/>
        <v/>
      </c>
      <c r="W89">
        <f t="shared" si="19"/>
        <v>0</v>
      </c>
      <c r="X89">
        <f t="shared" si="20"/>
        <v>0</v>
      </c>
      <c r="Y89">
        <f t="shared" si="21"/>
        <v>0</v>
      </c>
      <c r="Z89">
        <f t="shared" si="22"/>
        <v>0</v>
      </c>
    </row>
    <row r="90" spans="1:26" ht="17" x14ac:dyDescent="0.25">
      <c r="A90" s="3" t="s">
        <v>90</v>
      </c>
      <c r="B90" s="3" t="str">
        <f t="shared" si="13"/>
        <v>vibrant turquoise bags contain 5 wavy plum bags.</v>
      </c>
      <c r="C90" t="str">
        <f t="shared" si="14"/>
        <v>vibrant turquoise</v>
      </c>
      <c r="D90">
        <f t="shared" si="12"/>
        <v>1</v>
      </c>
      <c r="E90" t="str" cm="1">
        <f t="array" ref="E90:G90">_xlfn.LET(_xlpm.x,_xlfn.TEXTSPLIT(B90,"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90" t="str">
        <v>wavy</v>
      </c>
      <c r="G90" t="str">
        <v>plum</v>
      </c>
      <c r="R90" t="str">
        <f t="shared" si="15"/>
        <v>wavy plum</v>
      </c>
      <c r="S90" t="str">
        <f t="shared" si="16"/>
        <v/>
      </c>
      <c r="T90" t="str">
        <f t="shared" si="17"/>
        <v/>
      </c>
      <c r="U90" t="str">
        <f t="shared" si="18"/>
        <v/>
      </c>
      <c r="W90">
        <f t="shared" si="19"/>
        <v>5</v>
      </c>
      <c r="X90">
        <f t="shared" si="20"/>
        <v>0</v>
      </c>
      <c r="Y90">
        <f t="shared" si="21"/>
        <v>0</v>
      </c>
      <c r="Z90">
        <f t="shared" si="22"/>
        <v>0</v>
      </c>
    </row>
    <row r="91" spans="1:26" ht="17" x14ac:dyDescent="0.25">
      <c r="A91" s="3" t="s">
        <v>91</v>
      </c>
      <c r="B91" s="3" t="str">
        <f t="shared" si="13"/>
        <v>light teal bags contain 4 clear plum bags, 2 drab crimson bags.</v>
      </c>
      <c r="C91" t="str">
        <f t="shared" si="14"/>
        <v>light teal</v>
      </c>
      <c r="D91">
        <f t="shared" si="12"/>
        <v>2</v>
      </c>
      <c r="E91" t="str" cm="1">
        <f t="array" ref="E91:J91">_xlfn.LET(_xlpm.x,_xlfn.TEXTSPLIT(B91,"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91" t="str">
        <v>clear</v>
      </c>
      <c r="G91" t="str">
        <v>plum</v>
      </c>
      <c r="H91" t="str">
        <v>2</v>
      </c>
      <c r="I91" t="str">
        <v>drab</v>
      </c>
      <c r="J91" t="str">
        <v>crimson</v>
      </c>
      <c r="R91" t="str">
        <f t="shared" si="15"/>
        <v>clear plum</v>
      </c>
      <c r="S91" t="str">
        <f t="shared" si="16"/>
        <v>drab crimson</v>
      </c>
      <c r="T91" t="str">
        <f t="shared" si="17"/>
        <v/>
      </c>
      <c r="U91" t="str">
        <f t="shared" si="18"/>
        <v/>
      </c>
      <c r="W91">
        <f t="shared" si="19"/>
        <v>4</v>
      </c>
      <c r="X91">
        <f t="shared" si="20"/>
        <v>2</v>
      </c>
      <c r="Y91">
        <f t="shared" si="21"/>
        <v>0</v>
      </c>
      <c r="Z91">
        <f t="shared" si="22"/>
        <v>0</v>
      </c>
    </row>
    <row r="92" spans="1:26" ht="17" x14ac:dyDescent="0.25">
      <c r="A92" s="3" t="s">
        <v>92</v>
      </c>
      <c r="B92" s="3" t="str">
        <f t="shared" si="13"/>
        <v>light coral bags contain 1 drab violet bag, 3 light yellow bags, 2 faded maroon bags.</v>
      </c>
      <c r="C92" t="str">
        <f t="shared" si="14"/>
        <v>light coral</v>
      </c>
      <c r="D92">
        <f t="shared" si="12"/>
        <v>3</v>
      </c>
      <c r="E92" t="str" cm="1">
        <f t="array" ref="E92:M92">_xlfn.LET(_xlpm.x,_xlfn.TEXTSPLIT(B92,"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92" t="str">
        <v>drab</v>
      </c>
      <c r="G92" t="str">
        <v>violet</v>
      </c>
      <c r="H92" t="str">
        <v>3</v>
      </c>
      <c r="I92" t="str">
        <v>light</v>
      </c>
      <c r="J92" t="str">
        <v>yellow</v>
      </c>
      <c r="K92" t="str">
        <v>2</v>
      </c>
      <c r="L92" t="str">
        <v>faded</v>
      </c>
      <c r="M92" t="str">
        <v>maroon</v>
      </c>
      <c r="R92" t="str">
        <f t="shared" si="15"/>
        <v>drab violet</v>
      </c>
      <c r="S92" t="str">
        <f t="shared" si="16"/>
        <v>light yellow</v>
      </c>
      <c r="T92" t="str">
        <f t="shared" si="17"/>
        <v>faded maroon</v>
      </c>
      <c r="U92" t="str">
        <f t="shared" si="18"/>
        <v/>
      </c>
      <c r="W92">
        <f t="shared" si="19"/>
        <v>1</v>
      </c>
      <c r="X92">
        <f t="shared" si="20"/>
        <v>3</v>
      </c>
      <c r="Y92">
        <f t="shared" si="21"/>
        <v>2</v>
      </c>
      <c r="Z92">
        <f t="shared" si="22"/>
        <v>0</v>
      </c>
    </row>
    <row r="93" spans="1:26" ht="17" x14ac:dyDescent="0.25">
      <c r="A93" s="3" t="s">
        <v>93</v>
      </c>
      <c r="B93" s="3" t="str">
        <f t="shared" si="13"/>
        <v>bright cyan bags contain 5 dim crimson bags, 3 striped plum bags, 2 muted gold bags.</v>
      </c>
      <c r="C93" t="str">
        <f t="shared" si="14"/>
        <v>bright cyan</v>
      </c>
      <c r="D93">
        <f t="shared" si="12"/>
        <v>3</v>
      </c>
      <c r="E93" t="str" cm="1">
        <f t="array" ref="E93:M93">_xlfn.LET(_xlpm.x,_xlfn.TEXTSPLIT(B93,"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93" t="str">
        <v>dim</v>
      </c>
      <c r="G93" t="str">
        <v>crimson</v>
      </c>
      <c r="H93" t="str">
        <v>3</v>
      </c>
      <c r="I93" t="str">
        <v>striped</v>
      </c>
      <c r="J93" t="str">
        <v>plum</v>
      </c>
      <c r="K93" t="str">
        <v>2</v>
      </c>
      <c r="L93" t="str">
        <v>muted</v>
      </c>
      <c r="M93" t="str">
        <v>gold</v>
      </c>
      <c r="R93" t="str">
        <f t="shared" si="15"/>
        <v>dim crimson</v>
      </c>
      <c r="S93" t="str">
        <f t="shared" si="16"/>
        <v>striped plum</v>
      </c>
      <c r="T93" t="str">
        <f t="shared" si="17"/>
        <v>muted gold</v>
      </c>
      <c r="U93" t="str">
        <f t="shared" si="18"/>
        <v/>
      </c>
      <c r="W93">
        <f t="shared" si="19"/>
        <v>5</v>
      </c>
      <c r="X93">
        <f t="shared" si="20"/>
        <v>3</v>
      </c>
      <c r="Y93">
        <f t="shared" si="21"/>
        <v>2</v>
      </c>
      <c r="Z93">
        <f t="shared" si="22"/>
        <v>0</v>
      </c>
    </row>
    <row r="94" spans="1:26" ht="17" x14ac:dyDescent="0.25">
      <c r="A94" s="3" t="s">
        <v>94</v>
      </c>
      <c r="B94" s="3" t="str">
        <f t="shared" si="13"/>
        <v>wavy purple bags contain 4 vibrant tomato bags, 4 dull bronze bags, 1 dim coral bag.</v>
      </c>
      <c r="C94" t="str">
        <f t="shared" si="14"/>
        <v>wavy purple</v>
      </c>
      <c r="D94">
        <f t="shared" si="12"/>
        <v>3</v>
      </c>
      <c r="E94" t="str" cm="1">
        <f t="array" ref="E94:M94">_xlfn.LET(_xlpm.x,_xlfn.TEXTSPLIT(B94,"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94" t="str">
        <v>vibrant</v>
      </c>
      <c r="G94" t="str">
        <v>tomato</v>
      </c>
      <c r="H94" t="str">
        <v>4</v>
      </c>
      <c r="I94" t="str">
        <v>dull</v>
      </c>
      <c r="J94" t="str">
        <v>bronze</v>
      </c>
      <c r="K94" t="str">
        <v>1</v>
      </c>
      <c r="L94" t="str">
        <v>dim</v>
      </c>
      <c r="M94" t="str">
        <v>coral</v>
      </c>
      <c r="R94" t="str">
        <f t="shared" si="15"/>
        <v>vibrant tomato</v>
      </c>
      <c r="S94" t="str">
        <f t="shared" si="16"/>
        <v>dull bronze</v>
      </c>
      <c r="T94" t="str">
        <f t="shared" si="17"/>
        <v>dim coral</v>
      </c>
      <c r="U94" t="str">
        <f t="shared" si="18"/>
        <v/>
      </c>
      <c r="W94">
        <f t="shared" si="19"/>
        <v>4</v>
      </c>
      <c r="X94">
        <f t="shared" si="20"/>
        <v>4</v>
      </c>
      <c r="Y94">
        <f t="shared" si="21"/>
        <v>1</v>
      </c>
      <c r="Z94">
        <f t="shared" si="22"/>
        <v>0</v>
      </c>
    </row>
    <row r="95" spans="1:26" ht="17" x14ac:dyDescent="0.25">
      <c r="A95" s="3" t="s">
        <v>95</v>
      </c>
      <c r="B95" s="3" t="str">
        <f t="shared" si="13"/>
        <v>dull tan bags contain 5 muted fuchsia bags.</v>
      </c>
      <c r="C95" t="str">
        <f t="shared" si="14"/>
        <v>dull tan</v>
      </c>
      <c r="D95">
        <f t="shared" si="12"/>
        <v>1</v>
      </c>
      <c r="E95" t="str" cm="1">
        <f t="array" ref="E95:G95">_xlfn.LET(_xlpm.x,_xlfn.TEXTSPLIT(B95,"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95" t="str">
        <v>muted</v>
      </c>
      <c r="G95" t="str">
        <v>fuchsia</v>
      </c>
      <c r="R95" t="str">
        <f t="shared" si="15"/>
        <v>muted fuchsia</v>
      </c>
      <c r="S95" t="str">
        <f t="shared" si="16"/>
        <v/>
      </c>
      <c r="T95" t="str">
        <f t="shared" si="17"/>
        <v/>
      </c>
      <c r="U95" t="str">
        <f t="shared" si="18"/>
        <v/>
      </c>
      <c r="W95">
        <f t="shared" si="19"/>
        <v>5</v>
      </c>
      <c r="X95">
        <f t="shared" si="20"/>
        <v>0</v>
      </c>
      <c r="Y95">
        <f t="shared" si="21"/>
        <v>0</v>
      </c>
      <c r="Z95">
        <f t="shared" si="22"/>
        <v>0</v>
      </c>
    </row>
    <row r="96" spans="1:26" ht="17" x14ac:dyDescent="0.25">
      <c r="A96" s="3" t="s">
        <v>96</v>
      </c>
      <c r="B96" s="3" t="str">
        <f t="shared" si="13"/>
        <v>bright white bags contain 5 pale blue bags.</v>
      </c>
      <c r="C96" t="str">
        <f t="shared" si="14"/>
        <v>bright white</v>
      </c>
      <c r="D96">
        <f t="shared" si="12"/>
        <v>1</v>
      </c>
      <c r="E96" t="str" cm="1">
        <f t="array" ref="E96:G96">_xlfn.LET(_xlpm.x,_xlfn.TEXTSPLIT(B96,"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96" t="str">
        <v>pale</v>
      </c>
      <c r="G96" t="str">
        <v>blue</v>
      </c>
      <c r="R96" t="str">
        <f t="shared" si="15"/>
        <v>pale blue</v>
      </c>
      <c r="S96" t="str">
        <f t="shared" si="16"/>
        <v/>
      </c>
      <c r="T96" t="str">
        <f t="shared" si="17"/>
        <v/>
      </c>
      <c r="U96" t="str">
        <f t="shared" si="18"/>
        <v/>
      </c>
      <c r="W96">
        <f t="shared" si="19"/>
        <v>5</v>
      </c>
      <c r="X96">
        <f t="shared" si="20"/>
        <v>0</v>
      </c>
      <c r="Y96">
        <f t="shared" si="21"/>
        <v>0</v>
      </c>
      <c r="Z96">
        <f t="shared" si="22"/>
        <v>0</v>
      </c>
    </row>
    <row r="97" spans="1:26" ht="17" x14ac:dyDescent="0.25">
      <c r="A97" s="3" t="s">
        <v>97</v>
      </c>
      <c r="B97" s="3" t="str">
        <f t="shared" si="13"/>
        <v>clear plum bags contain 2 muted lavender bags, 1 faded aqua bag, 1 faded plum bag, 3 dull indigo bags.</v>
      </c>
      <c r="C97" t="str">
        <f t="shared" si="14"/>
        <v>clear plum</v>
      </c>
      <c r="D97">
        <f t="shared" si="12"/>
        <v>4</v>
      </c>
      <c r="E97" t="str" cm="1">
        <f t="array" ref="E97:P97">_xlfn.LET(_xlpm.x,_xlfn.TEXTSPLIT(B97,"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97" t="str">
        <v>muted</v>
      </c>
      <c r="G97" t="str">
        <v>lavender</v>
      </c>
      <c r="H97" t="str">
        <v>1</v>
      </c>
      <c r="I97" t="str">
        <v>faded</v>
      </c>
      <c r="J97" t="str">
        <v>aqua</v>
      </c>
      <c r="K97" t="str">
        <v>1</v>
      </c>
      <c r="L97" t="str">
        <v>faded</v>
      </c>
      <c r="M97" t="str">
        <v>plum</v>
      </c>
      <c r="N97" t="str">
        <v>3</v>
      </c>
      <c r="O97" t="str">
        <v>dull</v>
      </c>
      <c r="P97" t="str">
        <v>indigo</v>
      </c>
      <c r="R97" t="str">
        <f t="shared" si="15"/>
        <v>muted lavender</v>
      </c>
      <c r="S97" t="str">
        <f t="shared" si="16"/>
        <v>faded aqua</v>
      </c>
      <c r="T97" t="str">
        <f t="shared" si="17"/>
        <v>faded plum</v>
      </c>
      <c r="U97" t="str">
        <f t="shared" si="18"/>
        <v>dull indigo</v>
      </c>
      <c r="W97">
        <f t="shared" si="19"/>
        <v>2</v>
      </c>
      <c r="X97">
        <f t="shared" si="20"/>
        <v>1</v>
      </c>
      <c r="Y97">
        <f t="shared" si="21"/>
        <v>1</v>
      </c>
      <c r="Z97">
        <f t="shared" si="22"/>
        <v>3</v>
      </c>
    </row>
    <row r="98" spans="1:26" ht="17" x14ac:dyDescent="0.25">
      <c r="A98" s="3" t="s">
        <v>98</v>
      </c>
      <c r="B98" s="3" t="str">
        <f t="shared" si="13"/>
        <v>vibrant tomato bags contain 1 posh purple bag, 5 mirrored lime bags, 3 vibrant turquoise bags, 4 clear maroon bags.</v>
      </c>
      <c r="C98" t="str">
        <f t="shared" si="14"/>
        <v>vibrant tomato</v>
      </c>
      <c r="D98">
        <f t="shared" si="12"/>
        <v>4</v>
      </c>
      <c r="E98" t="str" cm="1">
        <f t="array" ref="E98:P98">_xlfn.LET(_xlpm.x,_xlfn.TEXTSPLIT(B98,"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98" t="str">
        <v>posh</v>
      </c>
      <c r="G98" t="str">
        <v>purple</v>
      </c>
      <c r="H98" t="str">
        <v>5</v>
      </c>
      <c r="I98" t="str">
        <v>mirrored</v>
      </c>
      <c r="J98" t="str">
        <v>lime</v>
      </c>
      <c r="K98" t="str">
        <v>3</v>
      </c>
      <c r="L98" t="str">
        <v>vibrant</v>
      </c>
      <c r="M98" t="str">
        <v>turquoise</v>
      </c>
      <c r="N98" t="str">
        <v>4</v>
      </c>
      <c r="O98" t="str">
        <v>clear</v>
      </c>
      <c r="P98" t="str">
        <v>maroon</v>
      </c>
      <c r="R98" t="str">
        <f t="shared" si="15"/>
        <v>posh purple</v>
      </c>
      <c r="S98" t="str">
        <f t="shared" si="16"/>
        <v>mirrored lime</v>
      </c>
      <c r="T98" t="str">
        <f t="shared" si="17"/>
        <v>vibrant turquoise</v>
      </c>
      <c r="U98" t="str">
        <f t="shared" si="18"/>
        <v>clear maroon</v>
      </c>
      <c r="W98">
        <f t="shared" si="19"/>
        <v>1</v>
      </c>
      <c r="X98">
        <f t="shared" si="20"/>
        <v>5</v>
      </c>
      <c r="Y98">
        <f t="shared" si="21"/>
        <v>3</v>
      </c>
      <c r="Z98">
        <f t="shared" si="22"/>
        <v>4</v>
      </c>
    </row>
    <row r="99" spans="1:26" ht="17" x14ac:dyDescent="0.25">
      <c r="A99" s="3" t="s">
        <v>99</v>
      </c>
      <c r="B99" s="3" t="str">
        <f t="shared" si="13"/>
        <v>muted tan bags contain 2 dim magenta bags, 4 dotted gray bags, 4 plaid orange bags, 2 pale green bags.</v>
      </c>
      <c r="C99" t="str">
        <f t="shared" si="14"/>
        <v>muted tan</v>
      </c>
      <c r="D99">
        <f t="shared" si="12"/>
        <v>4</v>
      </c>
      <c r="E99" t="str" cm="1">
        <f t="array" ref="E99:P99">_xlfn.LET(_xlpm.x,_xlfn.TEXTSPLIT(B99,"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99" t="str">
        <v>dim</v>
      </c>
      <c r="G99" t="str">
        <v>magenta</v>
      </c>
      <c r="H99" t="str">
        <v>4</v>
      </c>
      <c r="I99" t="str">
        <v>dotted</v>
      </c>
      <c r="J99" t="str">
        <v>gray</v>
      </c>
      <c r="K99" t="str">
        <v>4</v>
      </c>
      <c r="L99" t="str">
        <v>plaid</v>
      </c>
      <c r="M99" t="str">
        <v>orange</v>
      </c>
      <c r="N99" t="str">
        <v>2</v>
      </c>
      <c r="O99" t="str">
        <v>pale</v>
      </c>
      <c r="P99" t="str">
        <v>green</v>
      </c>
      <c r="R99" t="str">
        <f t="shared" si="15"/>
        <v>dim magenta</v>
      </c>
      <c r="S99" t="str">
        <f t="shared" si="16"/>
        <v>dotted gray</v>
      </c>
      <c r="T99" t="str">
        <f t="shared" si="17"/>
        <v>plaid orange</v>
      </c>
      <c r="U99" t="str">
        <f t="shared" si="18"/>
        <v>pale green</v>
      </c>
      <c r="W99">
        <f t="shared" si="19"/>
        <v>2</v>
      </c>
      <c r="X99">
        <f t="shared" si="20"/>
        <v>4</v>
      </c>
      <c r="Y99">
        <f t="shared" si="21"/>
        <v>4</v>
      </c>
      <c r="Z99">
        <f t="shared" si="22"/>
        <v>2</v>
      </c>
    </row>
    <row r="100" spans="1:26" ht="17" x14ac:dyDescent="0.25">
      <c r="A100" s="3" t="s">
        <v>100</v>
      </c>
      <c r="B100" s="3" t="str">
        <f t="shared" si="13"/>
        <v>dark brown bags contain 5 striped plum bags, 2 mirrored tomato bags, 4 faded plum bags, 3 light yellow bags.</v>
      </c>
      <c r="C100" t="str">
        <f t="shared" si="14"/>
        <v>dark brown</v>
      </c>
      <c r="D100">
        <f t="shared" si="12"/>
        <v>4</v>
      </c>
      <c r="E100" t="str" cm="1">
        <f t="array" ref="E100:P100">_xlfn.LET(_xlpm.x,_xlfn.TEXTSPLIT(B100,"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00" t="str">
        <v>striped</v>
      </c>
      <c r="G100" t="str">
        <v>plum</v>
      </c>
      <c r="H100" t="str">
        <v>2</v>
      </c>
      <c r="I100" t="str">
        <v>mirrored</v>
      </c>
      <c r="J100" t="str">
        <v>tomato</v>
      </c>
      <c r="K100" t="str">
        <v>4</v>
      </c>
      <c r="L100" t="str">
        <v>faded</v>
      </c>
      <c r="M100" t="str">
        <v>plum</v>
      </c>
      <c r="N100" t="str">
        <v>3</v>
      </c>
      <c r="O100" t="str">
        <v>light</v>
      </c>
      <c r="P100" t="str">
        <v>yellow</v>
      </c>
      <c r="R100" t="str">
        <f t="shared" si="15"/>
        <v>striped plum</v>
      </c>
      <c r="S100" t="str">
        <f t="shared" si="16"/>
        <v>mirrored tomato</v>
      </c>
      <c r="T100" t="str">
        <f t="shared" si="17"/>
        <v>faded plum</v>
      </c>
      <c r="U100" t="str">
        <f t="shared" si="18"/>
        <v>light yellow</v>
      </c>
      <c r="W100">
        <f t="shared" si="19"/>
        <v>5</v>
      </c>
      <c r="X100">
        <f t="shared" si="20"/>
        <v>2</v>
      </c>
      <c r="Y100">
        <f t="shared" si="21"/>
        <v>4</v>
      </c>
      <c r="Z100">
        <f t="shared" si="22"/>
        <v>3</v>
      </c>
    </row>
    <row r="101" spans="1:26" ht="17" x14ac:dyDescent="0.25">
      <c r="A101" s="3" t="s">
        <v>101</v>
      </c>
      <c r="B101" s="3" t="str">
        <f t="shared" si="13"/>
        <v>striped yellow bags contain 5 muted indigo bags, 4 bright black bags, 3 clear lime bags, 1 striped white bag.</v>
      </c>
      <c r="C101" t="str">
        <f t="shared" si="14"/>
        <v>striped yellow</v>
      </c>
      <c r="D101">
        <f t="shared" si="12"/>
        <v>4</v>
      </c>
      <c r="E101" t="str" cm="1">
        <f t="array" ref="E101:P101">_xlfn.LET(_xlpm.x,_xlfn.TEXTSPLIT(B101,"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01" t="str">
        <v>muted</v>
      </c>
      <c r="G101" t="str">
        <v>indigo</v>
      </c>
      <c r="H101" t="str">
        <v>4</v>
      </c>
      <c r="I101" t="str">
        <v>bright</v>
      </c>
      <c r="J101" t="str">
        <v>black</v>
      </c>
      <c r="K101" t="str">
        <v>3</v>
      </c>
      <c r="L101" t="str">
        <v>clear</v>
      </c>
      <c r="M101" t="str">
        <v>lime</v>
      </c>
      <c r="N101" t="str">
        <v>1</v>
      </c>
      <c r="O101" t="str">
        <v>striped</v>
      </c>
      <c r="P101" t="str">
        <v>white</v>
      </c>
      <c r="R101" t="str">
        <f t="shared" si="15"/>
        <v>muted indigo</v>
      </c>
      <c r="S101" t="str">
        <f t="shared" si="16"/>
        <v>bright black</v>
      </c>
      <c r="T101" t="str">
        <f t="shared" si="17"/>
        <v>clear lime</v>
      </c>
      <c r="U101" t="str">
        <f t="shared" si="18"/>
        <v>striped white</v>
      </c>
      <c r="W101">
        <f t="shared" si="19"/>
        <v>5</v>
      </c>
      <c r="X101">
        <f t="shared" si="20"/>
        <v>4</v>
      </c>
      <c r="Y101">
        <f t="shared" si="21"/>
        <v>3</v>
      </c>
      <c r="Z101">
        <f t="shared" si="22"/>
        <v>1</v>
      </c>
    </row>
    <row r="102" spans="1:26" ht="17" x14ac:dyDescent="0.25">
      <c r="A102" s="3" t="s">
        <v>102</v>
      </c>
      <c r="B102" s="3" t="str">
        <f t="shared" si="13"/>
        <v>posh black bags contain 2 mirrored tomato bags, 4 posh gray bags.</v>
      </c>
      <c r="C102" t="str">
        <f t="shared" si="14"/>
        <v>posh black</v>
      </c>
      <c r="D102">
        <f t="shared" si="12"/>
        <v>2</v>
      </c>
      <c r="E102" t="str" cm="1">
        <f t="array" ref="E102:J102">_xlfn.LET(_xlpm.x,_xlfn.TEXTSPLIT(B102,"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02" t="str">
        <v>mirrored</v>
      </c>
      <c r="G102" t="str">
        <v>tomato</v>
      </c>
      <c r="H102" t="str">
        <v>4</v>
      </c>
      <c r="I102" t="str">
        <v>posh</v>
      </c>
      <c r="J102" t="str">
        <v>gray</v>
      </c>
      <c r="R102" t="str">
        <f t="shared" si="15"/>
        <v>mirrored tomato</v>
      </c>
      <c r="S102" t="str">
        <f t="shared" si="16"/>
        <v>posh gray</v>
      </c>
      <c r="T102" t="str">
        <f t="shared" si="17"/>
        <v/>
      </c>
      <c r="U102" t="str">
        <f t="shared" si="18"/>
        <v/>
      </c>
      <c r="W102">
        <f t="shared" si="19"/>
        <v>2</v>
      </c>
      <c r="X102">
        <f t="shared" si="20"/>
        <v>4</v>
      </c>
      <c r="Y102">
        <f t="shared" si="21"/>
        <v>0</v>
      </c>
      <c r="Z102">
        <f t="shared" si="22"/>
        <v>0</v>
      </c>
    </row>
    <row r="103" spans="1:26" ht="17" x14ac:dyDescent="0.25">
      <c r="A103" s="3" t="s">
        <v>103</v>
      </c>
      <c r="B103" s="3" t="str">
        <f t="shared" si="13"/>
        <v>wavy black bags contain 5 pale orange bags, 3 posh violet bags, 2 dotted white bags, 2 faded red bags.</v>
      </c>
      <c r="C103" t="str">
        <f t="shared" si="14"/>
        <v>wavy black</v>
      </c>
      <c r="D103">
        <f t="shared" si="12"/>
        <v>4</v>
      </c>
      <c r="E103" t="str" cm="1">
        <f t="array" ref="E103:P103">_xlfn.LET(_xlpm.x,_xlfn.TEXTSPLIT(B103,"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03" t="str">
        <v>pale</v>
      </c>
      <c r="G103" t="str">
        <v>orange</v>
      </c>
      <c r="H103" t="str">
        <v>3</v>
      </c>
      <c r="I103" t="str">
        <v>posh</v>
      </c>
      <c r="J103" t="str">
        <v>violet</v>
      </c>
      <c r="K103" t="str">
        <v>2</v>
      </c>
      <c r="L103" t="str">
        <v>dotted</v>
      </c>
      <c r="M103" t="str">
        <v>white</v>
      </c>
      <c r="N103" t="str">
        <v>2</v>
      </c>
      <c r="O103" t="str">
        <v>faded</v>
      </c>
      <c r="P103" t="str">
        <v>red</v>
      </c>
      <c r="R103" t="str">
        <f t="shared" si="15"/>
        <v>pale orange</v>
      </c>
      <c r="S103" t="str">
        <f t="shared" si="16"/>
        <v>posh violet</v>
      </c>
      <c r="T103" t="str">
        <f t="shared" si="17"/>
        <v>dotted white</v>
      </c>
      <c r="U103" t="str">
        <f t="shared" si="18"/>
        <v>faded red</v>
      </c>
      <c r="W103">
        <f t="shared" si="19"/>
        <v>5</v>
      </c>
      <c r="X103">
        <f t="shared" si="20"/>
        <v>3</v>
      </c>
      <c r="Y103">
        <f t="shared" si="21"/>
        <v>2</v>
      </c>
      <c r="Z103">
        <f t="shared" si="22"/>
        <v>2</v>
      </c>
    </row>
    <row r="104" spans="1:26" ht="17" x14ac:dyDescent="0.25">
      <c r="A104" s="3" t="s">
        <v>104</v>
      </c>
      <c r="B104" s="3" t="str">
        <f t="shared" si="13"/>
        <v>muted indigo bags contain 2 bright fuchsia bags, 4 muted lavender bags.</v>
      </c>
      <c r="C104" t="str">
        <f t="shared" si="14"/>
        <v>muted indigo</v>
      </c>
      <c r="D104">
        <f t="shared" si="12"/>
        <v>2</v>
      </c>
      <c r="E104" t="str" cm="1">
        <f t="array" ref="E104:J104">_xlfn.LET(_xlpm.x,_xlfn.TEXTSPLIT(B104,"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04" t="str">
        <v>bright</v>
      </c>
      <c r="G104" t="str">
        <v>fuchsia</v>
      </c>
      <c r="H104" t="str">
        <v>4</v>
      </c>
      <c r="I104" t="str">
        <v>muted</v>
      </c>
      <c r="J104" t="str">
        <v>lavender</v>
      </c>
      <c r="R104" t="str">
        <f t="shared" si="15"/>
        <v>bright fuchsia</v>
      </c>
      <c r="S104" t="str">
        <f t="shared" si="16"/>
        <v>muted lavender</v>
      </c>
      <c r="T104" t="str">
        <f t="shared" si="17"/>
        <v/>
      </c>
      <c r="U104" t="str">
        <f t="shared" si="18"/>
        <v/>
      </c>
      <c r="W104">
        <f t="shared" si="19"/>
        <v>2</v>
      </c>
      <c r="X104">
        <f t="shared" si="20"/>
        <v>4</v>
      </c>
      <c r="Y104">
        <f t="shared" si="21"/>
        <v>0</v>
      </c>
      <c r="Z104">
        <f t="shared" si="22"/>
        <v>0</v>
      </c>
    </row>
    <row r="105" spans="1:26" ht="17" x14ac:dyDescent="0.25">
      <c r="A105" s="3" t="s">
        <v>105</v>
      </c>
      <c r="B105" s="3" t="str">
        <f t="shared" si="13"/>
        <v>bright coral bags contain 1 posh chartreuse bag, 2 shiny gold bags.</v>
      </c>
      <c r="C105" t="str">
        <f t="shared" si="14"/>
        <v>bright coral</v>
      </c>
      <c r="D105">
        <f t="shared" si="12"/>
        <v>2</v>
      </c>
      <c r="E105" t="str" cm="1">
        <f t="array" ref="E105:J105">_xlfn.LET(_xlpm.x,_xlfn.TEXTSPLIT(B105,"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05" t="str">
        <v>posh</v>
      </c>
      <c r="G105" t="str">
        <v>chartreuse</v>
      </c>
      <c r="H105" t="str">
        <v>2</v>
      </c>
      <c r="I105" t="str">
        <v>shiny</v>
      </c>
      <c r="J105" t="str">
        <v>gold</v>
      </c>
      <c r="R105" t="str">
        <f t="shared" si="15"/>
        <v>posh chartreuse</v>
      </c>
      <c r="S105" t="str">
        <f t="shared" si="16"/>
        <v>shiny gold</v>
      </c>
      <c r="T105" t="str">
        <f t="shared" si="17"/>
        <v/>
      </c>
      <c r="U105" t="str">
        <f t="shared" si="18"/>
        <v/>
      </c>
      <c r="W105">
        <f t="shared" si="19"/>
        <v>1</v>
      </c>
      <c r="X105">
        <f t="shared" si="20"/>
        <v>2</v>
      </c>
      <c r="Y105">
        <f t="shared" si="21"/>
        <v>0</v>
      </c>
      <c r="Z105">
        <f t="shared" si="22"/>
        <v>0</v>
      </c>
    </row>
    <row r="106" spans="1:26" ht="17" x14ac:dyDescent="0.25">
      <c r="A106" s="3" t="s">
        <v>106</v>
      </c>
      <c r="B106" s="3" t="str">
        <f t="shared" si="13"/>
        <v>posh tomato bags contain 4 light violet bags, 1 mirrored olive bag.</v>
      </c>
      <c r="C106" t="str">
        <f t="shared" si="14"/>
        <v>posh tomato</v>
      </c>
      <c r="D106">
        <f t="shared" si="12"/>
        <v>2</v>
      </c>
      <c r="E106" t="str" cm="1">
        <f t="array" ref="E106:J106">_xlfn.LET(_xlpm.x,_xlfn.TEXTSPLIT(B106,"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06" t="str">
        <v>light</v>
      </c>
      <c r="G106" t="str">
        <v>violet</v>
      </c>
      <c r="H106" t="str">
        <v>1</v>
      </c>
      <c r="I106" t="str">
        <v>mirrored</v>
      </c>
      <c r="J106" t="str">
        <v>olive</v>
      </c>
      <c r="R106" t="str">
        <f t="shared" si="15"/>
        <v>light violet</v>
      </c>
      <c r="S106" t="str">
        <f t="shared" si="16"/>
        <v>mirrored olive</v>
      </c>
      <c r="T106" t="str">
        <f t="shared" si="17"/>
        <v/>
      </c>
      <c r="U106" t="str">
        <f t="shared" si="18"/>
        <v/>
      </c>
      <c r="W106">
        <f t="shared" si="19"/>
        <v>4</v>
      </c>
      <c r="X106">
        <f t="shared" si="20"/>
        <v>1</v>
      </c>
      <c r="Y106">
        <f t="shared" si="21"/>
        <v>0</v>
      </c>
      <c r="Z106">
        <f t="shared" si="22"/>
        <v>0</v>
      </c>
    </row>
    <row r="107" spans="1:26" ht="17" x14ac:dyDescent="0.25">
      <c r="A107" s="3" t="s">
        <v>107</v>
      </c>
      <c r="B107" s="3" t="str">
        <f t="shared" si="13"/>
        <v>posh cyan bags contain 2 mirrored chartreuse bags, 4 dotted black bags, 5 vibrant gray bags.</v>
      </c>
      <c r="C107" t="str">
        <f t="shared" si="14"/>
        <v>posh cyan</v>
      </c>
      <c r="D107">
        <f t="shared" si="12"/>
        <v>3</v>
      </c>
      <c r="E107" t="str" cm="1">
        <f t="array" ref="E107:M107">_xlfn.LET(_xlpm.x,_xlfn.TEXTSPLIT(B107,"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07" t="str">
        <v>mirrored</v>
      </c>
      <c r="G107" t="str">
        <v>chartreuse</v>
      </c>
      <c r="H107" t="str">
        <v>4</v>
      </c>
      <c r="I107" t="str">
        <v>dotted</v>
      </c>
      <c r="J107" t="str">
        <v>black</v>
      </c>
      <c r="K107" t="str">
        <v>5</v>
      </c>
      <c r="L107" t="str">
        <v>vibrant</v>
      </c>
      <c r="M107" t="str">
        <v>gray</v>
      </c>
      <c r="R107" t="str">
        <f t="shared" si="15"/>
        <v>mirrored chartreuse</v>
      </c>
      <c r="S107" t="str">
        <f t="shared" si="16"/>
        <v>dotted black</v>
      </c>
      <c r="T107" t="str">
        <f t="shared" si="17"/>
        <v>vibrant gray</v>
      </c>
      <c r="U107" t="str">
        <f t="shared" si="18"/>
        <v/>
      </c>
      <c r="W107">
        <f t="shared" si="19"/>
        <v>2</v>
      </c>
      <c r="X107">
        <f t="shared" si="20"/>
        <v>4</v>
      </c>
      <c r="Y107">
        <f t="shared" si="21"/>
        <v>5</v>
      </c>
      <c r="Z107">
        <f t="shared" si="22"/>
        <v>0</v>
      </c>
    </row>
    <row r="108" spans="1:26" ht="17" x14ac:dyDescent="0.25">
      <c r="A108" s="3" t="s">
        <v>108</v>
      </c>
      <c r="B108" s="3" t="str">
        <f t="shared" si="13"/>
        <v>pale silver bags contain 1 light fuchsia bag, 4 dark red bags.</v>
      </c>
      <c r="C108" t="str">
        <f t="shared" si="14"/>
        <v>pale silver</v>
      </c>
      <c r="D108">
        <f t="shared" si="12"/>
        <v>2</v>
      </c>
      <c r="E108" t="str" cm="1">
        <f t="array" ref="E108:J108">_xlfn.LET(_xlpm.x,_xlfn.TEXTSPLIT(B108,"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08" t="str">
        <v>light</v>
      </c>
      <c r="G108" t="str">
        <v>fuchsia</v>
      </c>
      <c r="H108" t="str">
        <v>4</v>
      </c>
      <c r="I108" t="str">
        <v>dark</v>
      </c>
      <c r="J108" t="str">
        <v>red</v>
      </c>
      <c r="R108" t="str">
        <f t="shared" si="15"/>
        <v>light fuchsia</v>
      </c>
      <c r="S108" t="str">
        <f t="shared" si="16"/>
        <v>dark red</v>
      </c>
      <c r="T108" t="str">
        <f t="shared" si="17"/>
        <v/>
      </c>
      <c r="U108" t="str">
        <f t="shared" si="18"/>
        <v/>
      </c>
      <c r="W108">
        <f t="shared" si="19"/>
        <v>1</v>
      </c>
      <c r="X108">
        <f t="shared" si="20"/>
        <v>4</v>
      </c>
      <c r="Y108">
        <f t="shared" si="21"/>
        <v>0</v>
      </c>
      <c r="Z108">
        <f t="shared" si="22"/>
        <v>0</v>
      </c>
    </row>
    <row r="109" spans="1:26" ht="17" x14ac:dyDescent="0.25">
      <c r="A109" s="3" t="s">
        <v>109</v>
      </c>
      <c r="B109" s="3" t="str">
        <f t="shared" si="13"/>
        <v>plaid indigo bags contain 4 plaid red bags, 3 striped cyan bags, 1 muted silver bag, 2 wavy magenta bags.</v>
      </c>
      <c r="C109" t="str">
        <f t="shared" si="14"/>
        <v>plaid indigo</v>
      </c>
      <c r="D109">
        <f t="shared" si="12"/>
        <v>4</v>
      </c>
      <c r="E109" t="str" cm="1">
        <f t="array" ref="E109:P109">_xlfn.LET(_xlpm.x,_xlfn.TEXTSPLIT(B109,"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09" t="str">
        <v>plaid</v>
      </c>
      <c r="G109" t="str">
        <v>red</v>
      </c>
      <c r="H109" t="str">
        <v>3</v>
      </c>
      <c r="I109" t="str">
        <v>striped</v>
      </c>
      <c r="J109" t="str">
        <v>cyan</v>
      </c>
      <c r="K109" t="str">
        <v>1</v>
      </c>
      <c r="L109" t="str">
        <v>muted</v>
      </c>
      <c r="M109" t="str">
        <v>silver</v>
      </c>
      <c r="N109" t="str">
        <v>2</v>
      </c>
      <c r="O109" t="str">
        <v>wavy</v>
      </c>
      <c r="P109" t="str">
        <v>magenta</v>
      </c>
      <c r="R109" t="str">
        <f t="shared" si="15"/>
        <v>plaid red</v>
      </c>
      <c r="S109" t="str">
        <f t="shared" si="16"/>
        <v>striped cyan</v>
      </c>
      <c r="T109" t="str">
        <f t="shared" si="17"/>
        <v>muted silver</v>
      </c>
      <c r="U109" t="str">
        <f t="shared" si="18"/>
        <v>wavy magenta</v>
      </c>
      <c r="W109">
        <f t="shared" si="19"/>
        <v>4</v>
      </c>
      <c r="X109">
        <f t="shared" si="20"/>
        <v>3</v>
      </c>
      <c r="Y109">
        <f t="shared" si="21"/>
        <v>1</v>
      </c>
      <c r="Z109">
        <f t="shared" si="22"/>
        <v>2</v>
      </c>
    </row>
    <row r="110" spans="1:26" ht="17" x14ac:dyDescent="0.25">
      <c r="A110" s="3" t="s">
        <v>110</v>
      </c>
      <c r="B110" s="3" t="str">
        <f t="shared" si="13"/>
        <v>dotted indigo bags contain 1 mirrored magenta bag, 4 plaid gold bags, 3 dark coral bags, 2 vibrant silver bags.</v>
      </c>
      <c r="C110" t="str">
        <f t="shared" si="14"/>
        <v>dotted indigo</v>
      </c>
      <c r="D110">
        <f t="shared" si="12"/>
        <v>4</v>
      </c>
      <c r="E110" t="str" cm="1">
        <f t="array" ref="E110:P110">_xlfn.LET(_xlpm.x,_xlfn.TEXTSPLIT(B110,"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10" t="str">
        <v>mirrored</v>
      </c>
      <c r="G110" t="str">
        <v>magenta</v>
      </c>
      <c r="H110" t="str">
        <v>4</v>
      </c>
      <c r="I110" t="str">
        <v>plaid</v>
      </c>
      <c r="J110" t="str">
        <v>gold</v>
      </c>
      <c r="K110" t="str">
        <v>3</v>
      </c>
      <c r="L110" t="str">
        <v>dark</v>
      </c>
      <c r="M110" t="str">
        <v>coral</v>
      </c>
      <c r="N110" t="str">
        <v>2</v>
      </c>
      <c r="O110" t="str">
        <v>vibrant</v>
      </c>
      <c r="P110" t="str">
        <v>silver</v>
      </c>
      <c r="R110" t="str">
        <f t="shared" si="15"/>
        <v>mirrored magenta</v>
      </c>
      <c r="S110" t="str">
        <f t="shared" si="16"/>
        <v>plaid gold</v>
      </c>
      <c r="T110" t="str">
        <f t="shared" si="17"/>
        <v>dark coral</v>
      </c>
      <c r="U110" t="str">
        <f t="shared" si="18"/>
        <v>vibrant silver</v>
      </c>
      <c r="W110">
        <f t="shared" si="19"/>
        <v>1</v>
      </c>
      <c r="X110">
        <f t="shared" si="20"/>
        <v>4</v>
      </c>
      <c r="Y110">
        <f t="shared" si="21"/>
        <v>3</v>
      </c>
      <c r="Z110">
        <f t="shared" si="22"/>
        <v>2</v>
      </c>
    </row>
    <row r="111" spans="1:26" ht="17" x14ac:dyDescent="0.25">
      <c r="A111" s="3" t="s">
        <v>111</v>
      </c>
      <c r="B111" s="3" t="str">
        <f t="shared" si="13"/>
        <v>light chartreuse bags contain 5 shiny blue bags, 5 drab coral bags, 4 drab turquoise bags.</v>
      </c>
      <c r="C111" t="str">
        <f t="shared" si="14"/>
        <v>light chartreuse</v>
      </c>
      <c r="D111">
        <f t="shared" si="12"/>
        <v>3</v>
      </c>
      <c r="E111" t="str" cm="1">
        <f t="array" ref="E111:M111">_xlfn.LET(_xlpm.x,_xlfn.TEXTSPLIT(B111,"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11" t="str">
        <v>shiny</v>
      </c>
      <c r="G111" t="str">
        <v>blue</v>
      </c>
      <c r="H111" t="str">
        <v>5</v>
      </c>
      <c r="I111" t="str">
        <v>drab</v>
      </c>
      <c r="J111" t="str">
        <v>coral</v>
      </c>
      <c r="K111" t="str">
        <v>4</v>
      </c>
      <c r="L111" t="str">
        <v>drab</v>
      </c>
      <c r="M111" t="str">
        <v>turquoise</v>
      </c>
      <c r="R111" t="str">
        <f t="shared" si="15"/>
        <v>shiny blue</v>
      </c>
      <c r="S111" t="str">
        <f t="shared" si="16"/>
        <v>drab coral</v>
      </c>
      <c r="T111" t="str">
        <f t="shared" si="17"/>
        <v>drab turquoise</v>
      </c>
      <c r="U111" t="str">
        <f t="shared" si="18"/>
        <v/>
      </c>
      <c r="W111">
        <f t="shared" si="19"/>
        <v>5</v>
      </c>
      <c r="X111">
        <f t="shared" si="20"/>
        <v>5</v>
      </c>
      <c r="Y111">
        <f t="shared" si="21"/>
        <v>4</v>
      </c>
      <c r="Z111">
        <f t="shared" si="22"/>
        <v>0</v>
      </c>
    </row>
    <row r="112" spans="1:26" ht="17" x14ac:dyDescent="0.25">
      <c r="A112" s="3" t="s">
        <v>112</v>
      </c>
      <c r="B112" s="3" t="str">
        <f t="shared" si="13"/>
        <v>pale tomato bags contain 3 wavy violet bags, 3 dotted tan bags, 4 drab brown bags.</v>
      </c>
      <c r="C112" t="str">
        <f t="shared" si="14"/>
        <v>pale tomato</v>
      </c>
      <c r="D112">
        <f t="shared" si="12"/>
        <v>3</v>
      </c>
      <c r="E112" t="str" cm="1">
        <f t="array" ref="E112:M112">_xlfn.LET(_xlpm.x,_xlfn.TEXTSPLIT(B112,"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12" t="str">
        <v>wavy</v>
      </c>
      <c r="G112" t="str">
        <v>violet</v>
      </c>
      <c r="H112" t="str">
        <v>3</v>
      </c>
      <c r="I112" t="str">
        <v>dotted</v>
      </c>
      <c r="J112" t="str">
        <v>tan</v>
      </c>
      <c r="K112" t="str">
        <v>4</v>
      </c>
      <c r="L112" t="str">
        <v>drab</v>
      </c>
      <c r="M112" t="str">
        <v>brown</v>
      </c>
      <c r="R112" t="str">
        <f t="shared" si="15"/>
        <v>wavy violet</v>
      </c>
      <c r="S112" t="str">
        <f t="shared" si="16"/>
        <v>dotted tan</v>
      </c>
      <c r="T112" t="str">
        <f t="shared" si="17"/>
        <v>drab brown</v>
      </c>
      <c r="U112" t="str">
        <f t="shared" si="18"/>
        <v/>
      </c>
      <c r="W112">
        <f t="shared" si="19"/>
        <v>3</v>
      </c>
      <c r="X112">
        <f t="shared" si="20"/>
        <v>3</v>
      </c>
      <c r="Y112">
        <f t="shared" si="21"/>
        <v>4</v>
      </c>
      <c r="Z112">
        <f t="shared" si="22"/>
        <v>0</v>
      </c>
    </row>
    <row r="113" spans="1:26" ht="17" x14ac:dyDescent="0.25">
      <c r="A113" s="3" t="s">
        <v>113</v>
      </c>
      <c r="B113" s="3" t="str">
        <f t="shared" si="13"/>
        <v>muted chartreuse bags contain 3 dim silver bags, 1 dim chartreuse bag, 3 striped green bags, 3 dim magenta bags.</v>
      </c>
      <c r="C113" t="str">
        <f t="shared" si="14"/>
        <v>muted chartreuse</v>
      </c>
      <c r="D113">
        <f t="shared" si="12"/>
        <v>4</v>
      </c>
      <c r="E113" t="str" cm="1">
        <f t="array" ref="E113:P113">_xlfn.LET(_xlpm.x,_xlfn.TEXTSPLIT(B113,"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13" t="str">
        <v>dim</v>
      </c>
      <c r="G113" t="str">
        <v>silver</v>
      </c>
      <c r="H113" t="str">
        <v>1</v>
      </c>
      <c r="I113" t="str">
        <v>dim</v>
      </c>
      <c r="J113" t="str">
        <v>chartreuse</v>
      </c>
      <c r="K113" t="str">
        <v>3</v>
      </c>
      <c r="L113" t="str">
        <v>striped</v>
      </c>
      <c r="M113" t="str">
        <v>green</v>
      </c>
      <c r="N113" t="str">
        <v>3</v>
      </c>
      <c r="O113" t="str">
        <v>dim</v>
      </c>
      <c r="P113" t="str">
        <v>magenta</v>
      </c>
      <c r="R113" t="str">
        <f t="shared" si="15"/>
        <v>dim silver</v>
      </c>
      <c r="S113" t="str">
        <f t="shared" si="16"/>
        <v>dim chartreuse</v>
      </c>
      <c r="T113" t="str">
        <f t="shared" si="17"/>
        <v>striped green</v>
      </c>
      <c r="U113" t="str">
        <f t="shared" si="18"/>
        <v>dim magenta</v>
      </c>
      <c r="W113">
        <f t="shared" si="19"/>
        <v>3</v>
      </c>
      <c r="X113">
        <f t="shared" si="20"/>
        <v>1</v>
      </c>
      <c r="Y113">
        <f t="shared" si="21"/>
        <v>3</v>
      </c>
      <c r="Z113">
        <f t="shared" si="22"/>
        <v>3</v>
      </c>
    </row>
    <row r="114" spans="1:26" ht="17" x14ac:dyDescent="0.25">
      <c r="A114" s="3" t="s">
        <v>114</v>
      </c>
      <c r="B114" s="3" t="str">
        <f t="shared" si="13"/>
        <v>dull aqua bags contain 3 pale crimson bags, 2 drab aqua bags, 5 drab magenta bags, 3 clear gold bags.</v>
      </c>
      <c r="C114" t="str">
        <f t="shared" si="14"/>
        <v>dull aqua</v>
      </c>
      <c r="D114">
        <f t="shared" si="12"/>
        <v>4</v>
      </c>
      <c r="E114" t="str" cm="1">
        <f t="array" ref="E114:P114">_xlfn.LET(_xlpm.x,_xlfn.TEXTSPLIT(B114,"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14" t="str">
        <v>pale</v>
      </c>
      <c r="G114" t="str">
        <v>crimson</v>
      </c>
      <c r="H114" t="str">
        <v>2</v>
      </c>
      <c r="I114" t="str">
        <v>drab</v>
      </c>
      <c r="J114" t="str">
        <v>aqua</v>
      </c>
      <c r="K114" t="str">
        <v>5</v>
      </c>
      <c r="L114" t="str">
        <v>drab</v>
      </c>
      <c r="M114" t="str">
        <v>magenta</v>
      </c>
      <c r="N114" t="str">
        <v>3</v>
      </c>
      <c r="O114" t="str">
        <v>clear</v>
      </c>
      <c r="P114" t="str">
        <v>gold</v>
      </c>
      <c r="R114" t="str">
        <f t="shared" si="15"/>
        <v>pale crimson</v>
      </c>
      <c r="S114" t="str">
        <f t="shared" si="16"/>
        <v>drab aqua</v>
      </c>
      <c r="T114" t="str">
        <f t="shared" si="17"/>
        <v>drab magenta</v>
      </c>
      <c r="U114" t="str">
        <f t="shared" si="18"/>
        <v>clear gold</v>
      </c>
      <c r="W114">
        <f t="shared" si="19"/>
        <v>3</v>
      </c>
      <c r="X114">
        <f t="shared" si="20"/>
        <v>2</v>
      </c>
      <c r="Y114">
        <f t="shared" si="21"/>
        <v>5</v>
      </c>
      <c r="Z114">
        <f t="shared" si="22"/>
        <v>3</v>
      </c>
    </row>
    <row r="115" spans="1:26" ht="17" x14ac:dyDescent="0.25">
      <c r="A115" s="3" t="s">
        <v>115</v>
      </c>
      <c r="B115" s="3" t="str">
        <f t="shared" si="13"/>
        <v>dark lime bags contain 3 light tan bags.</v>
      </c>
      <c r="C115" t="str">
        <f t="shared" si="14"/>
        <v>dark lime</v>
      </c>
      <c r="D115">
        <f t="shared" si="12"/>
        <v>1</v>
      </c>
      <c r="E115" t="str" cm="1">
        <f t="array" ref="E115:G115">_xlfn.LET(_xlpm.x,_xlfn.TEXTSPLIT(B115,"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15" t="str">
        <v>light</v>
      </c>
      <c r="G115" t="str">
        <v>tan</v>
      </c>
      <c r="R115" t="str">
        <f t="shared" si="15"/>
        <v>light tan</v>
      </c>
      <c r="S115" t="str">
        <f t="shared" si="16"/>
        <v/>
      </c>
      <c r="T115" t="str">
        <f t="shared" si="17"/>
        <v/>
      </c>
      <c r="U115" t="str">
        <f t="shared" si="18"/>
        <v/>
      </c>
      <c r="W115">
        <f t="shared" si="19"/>
        <v>3</v>
      </c>
      <c r="X115">
        <f t="shared" si="20"/>
        <v>0</v>
      </c>
      <c r="Y115">
        <f t="shared" si="21"/>
        <v>0</v>
      </c>
      <c r="Z115">
        <f t="shared" si="22"/>
        <v>0</v>
      </c>
    </row>
    <row r="116" spans="1:26" ht="17" x14ac:dyDescent="0.25">
      <c r="A116" s="3" t="s">
        <v>116</v>
      </c>
      <c r="B116" s="3" t="str">
        <f t="shared" si="13"/>
        <v>dark orange bags contain 4 drab orange bags.</v>
      </c>
      <c r="C116" t="str">
        <f t="shared" si="14"/>
        <v>dark orange</v>
      </c>
      <c r="D116">
        <f t="shared" si="12"/>
        <v>1</v>
      </c>
      <c r="E116" t="str" cm="1">
        <f t="array" ref="E116:G116">_xlfn.LET(_xlpm.x,_xlfn.TEXTSPLIT(B116,"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16" t="str">
        <v>drab</v>
      </c>
      <c r="G116" t="str">
        <v>orange</v>
      </c>
      <c r="R116" t="str">
        <f t="shared" si="15"/>
        <v>drab orange</v>
      </c>
      <c r="S116" t="str">
        <f t="shared" si="16"/>
        <v/>
      </c>
      <c r="T116" t="str">
        <f t="shared" si="17"/>
        <v/>
      </c>
      <c r="U116" t="str">
        <f t="shared" si="18"/>
        <v/>
      </c>
      <c r="W116">
        <f t="shared" si="19"/>
        <v>4</v>
      </c>
      <c r="X116">
        <f t="shared" si="20"/>
        <v>0</v>
      </c>
      <c r="Y116">
        <f t="shared" si="21"/>
        <v>0</v>
      </c>
      <c r="Z116">
        <f t="shared" si="22"/>
        <v>0</v>
      </c>
    </row>
    <row r="117" spans="1:26" ht="17" x14ac:dyDescent="0.25">
      <c r="A117" s="3" t="s">
        <v>117</v>
      </c>
      <c r="B117" s="3" t="str">
        <f t="shared" si="13"/>
        <v>faded black bags contain 4 dotted chartreuse bags, 4 wavy silver bags, 5 plaid olive bags, 2 pale blue bags.</v>
      </c>
      <c r="C117" t="str">
        <f t="shared" si="14"/>
        <v>faded black</v>
      </c>
      <c r="D117">
        <f t="shared" si="12"/>
        <v>4</v>
      </c>
      <c r="E117" t="str" cm="1">
        <f t="array" ref="E117:P117">_xlfn.LET(_xlpm.x,_xlfn.TEXTSPLIT(B117,"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17" t="str">
        <v>dotted</v>
      </c>
      <c r="G117" t="str">
        <v>chartreuse</v>
      </c>
      <c r="H117" t="str">
        <v>4</v>
      </c>
      <c r="I117" t="str">
        <v>wavy</v>
      </c>
      <c r="J117" t="str">
        <v>silver</v>
      </c>
      <c r="K117" t="str">
        <v>5</v>
      </c>
      <c r="L117" t="str">
        <v>plaid</v>
      </c>
      <c r="M117" t="str">
        <v>olive</v>
      </c>
      <c r="N117" t="str">
        <v>2</v>
      </c>
      <c r="O117" t="str">
        <v>pale</v>
      </c>
      <c r="P117" t="str">
        <v>blue</v>
      </c>
      <c r="R117" t="str">
        <f t="shared" si="15"/>
        <v>dotted chartreuse</v>
      </c>
      <c r="S117" t="str">
        <f t="shared" si="16"/>
        <v>wavy silver</v>
      </c>
      <c r="T117" t="str">
        <f t="shared" si="17"/>
        <v>plaid olive</v>
      </c>
      <c r="U117" t="str">
        <f t="shared" si="18"/>
        <v>pale blue</v>
      </c>
      <c r="W117">
        <f t="shared" si="19"/>
        <v>4</v>
      </c>
      <c r="X117">
        <f t="shared" si="20"/>
        <v>4</v>
      </c>
      <c r="Y117">
        <f t="shared" si="21"/>
        <v>5</v>
      </c>
      <c r="Z117">
        <f t="shared" si="22"/>
        <v>2</v>
      </c>
    </row>
    <row r="118" spans="1:26" ht="17" x14ac:dyDescent="0.25">
      <c r="A118" s="3" t="s">
        <v>118</v>
      </c>
      <c r="B118" s="3" t="str">
        <f t="shared" si="13"/>
        <v>dull purple bags contain 1 clear gold bag, 5 wavy lavender bags.</v>
      </c>
      <c r="C118" t="str">
        <f t="shared" si="14"/>
        <v>dull purple</v>
      </c>
      <c r="D118">
        <f t="shared" si="12"/>
        <v>2</v>
      </c>
      <c r="E118" t="str" cm="1">
        <f t="array" ref="E118:J118">_xlfn.LET(_xlpm.x,_xlfn.TEXTSPLIT(B118,"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18" t="str">
        <v>clear</v>
      </c>
      <c r="G118" t="str">
        <v>gold</v>
      </c>
      <c r="H118" t="str">
        <v>5</v>
      </c>
      <c r="I118" t="str">
        <v>wavy</v>
      </c>
      <c r="J118" t="str">
        <v>lavender</v>
      </c>
      <c r="R118" t="str">
        <f t="shared" si="15"/>
        <v>clear gold</v>
      </c>
      <c r="S118" t="str">
        <f t="shared" si="16"/>
        <v>wavy lavender</v>
      </c>
      <c r="T118" t="str">
        <f t="shared" si="17"/>
        <v/>
      </c>
      <c r="U118" t="str">
        <f t="shared" si="18"/>
        <v/>
      </c>
      <c r="W118">
        <f t="shared" si="19"/>
        <v>1</v>
      </c>
      <c r="X118">
        <f t="shared" si="20"/>
        <v>5</v>
      </c>
      <c r="Y118">
        <f t="shared" si="21"/>
        <v>0</v>
      </c>
      <c r="Z118">
        <f t="shared" si="22"/>
        <v>0</v>
      </c>
    </row>
    <row r="119" spans="1:26" ht="17" x14ac:dyDescent="0.25">
      <c r="A119" s="3" t="s">
        <v>119</v>
      </c>
      <c r="B119" s="3" t="str">
        <f t="shared" si="13"/>
        <v>dotted gold bags contain 3 pale purple bags, 1 dark olive bag, 5 wavy beige bags, 2 mirrored aqua bags.</v>
      </c>
      <c r="C119" t="str">
        <f t="shared" si="14"/>
        <v>dotted gold</v>
      </c>
      <c r="D119">
        <f t="shared" si="12"/>
        <v>4</v>
      </c>
      <c r="E119" t="str" cm="1">
        <f t="array" ref="E119:P119">_xlfn.LET(_xlpm.x,_xlfn.TEXTSPLIT(B119,"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19" t="str">
        <v>pale</v>
      </c>
      <c r="G119" t="str">
        <v>purple</v>
      </c>
      <c r="H119" t="str">
        <v>1</v>
      </c>
      <c r="I119" t="str">
        <v>dark</v>
      </c>
      <c r="J119" t="str">
        <v>olive</v>
      </c>
      <c r="K119" t="str">
        <v>5</v>
      </c>
      <c r="L119" t="str">
        <v>wavy</v>
      </c>
      <c r="M119" t="str">
        <v>beige</v>
      </c>
      <c r="N119" t="str">
        <v>2</v>
      </c>
      <c r="O119" t="str">
        <v>mirrored</v>
      </c>
      <c r="P119" t="str">
        <v>aqua</v>
      </c>
      <c r="R119" t="str">
        <f t="shared" si="15"/>
        <v>pale purple</v>
      </c>
      <c r="S119" t="str">
        <f t="shared" si="16"/>
        <v>dark olive</v>
      </c>
      <c r="T119" t="str">
        <f t="shared" si="17"/>
        <v>wavy beige</v>
      </c>
      <c r="U119" t="str">
        <f t="shared" si="18"/>
        <v>mirrored aqua</v>
      </c>
      <c r="W119">
        <f t="shared" si="19"/>
        <v>3</v>
      </c>
      <c r="X119">
        <f t="shared" si="20"/>
        <v>1</v>
      </c>
      <c r="Y119">
        <f t="shared" si="21"/>
        <v>5</v>
      </c>
      <c r="Z119">
        <f t="shared" si="22"/>
        <v>2</v>
      </c>
    </row>
    <row r="120" spans="1:26" ht="17" x14ac:dyDescent="0.25">
      <c r="A120" s="3" t="s">
        <v>120</v>
      </c>
      <c r="B120" s="3" t="str">
        <f t="shared" si="13"/>
        <v>pale bronze bags contain 2 shiny tomato bags, 5 vibrant turquoise bags.</v>
      </c>
      <c r="C120" t="str">
        <f t="shared" si="14"/>
        <v>pale bronze</v>
      </c>
      <c r="D120">
        <f t="shared" si="12"/>
        <v>2</v>
      </c>
      <c r="E120" t="str" cm="1">
        <f t="array" ref="E120:J120">_xlfn.LET(_xlpm.x,_xlfn.TEXTSPLIT(B120,"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20" t="str">
        <v>shiny</v>
      </c>
      <c r="G120" t="str">
        <v>tomato</v>
      </c>
      <c r="H120" t="str">
        <v>5</v>
      </c>
      <c r="I120" t="str">
        <v>vibrant</v>
      </c>
      <c r="J120" t="str">
        <v>turquoise</v>
      </c>
      <c r="R120" t="str">
        <f t="shared" si="15"/>
        <v>shiny tomato</v>
      </c>
      <c r="S120" t="str">
        <f t="shared" si="16"/>
        <v>vibrant turquoise</v>
      </c>
      <c r="T120" t="str">
        <f t="shared" si="17"/>
        <v/>
      </c>
      <c r="U120" t="str">
        <f t="shared" si="18"/>
        <v/>
      </c>
      <c r="W120">
        <f t="shared" si="19"/>
        <v>2</v>
      </c>
      <c r="X120">
        <f t="shared" si="20"/>
        <v>5</v>
      </c>
      <c r="Y120">
        <f t="shared" si="21"/>
        <v>0</v>
      </c>
      <c r="Z120">
        <f t="shared" si="22"/>
        <v>0</v>
      </c>
    </row>
    <row r="121" spans="1:26" ht="17" x14ac:dyDescent="0.25">
      <c r="A121" s="3" t="s">
        <v>121</v>
      </c>
      <c r="B121" s="3" t="str">
        <f t="shared" si="13"/>
        <v>bright aqua bags contain 1 pale teal bag, 4 faded coral bags, 2 clear olive bags.</v>
      </c>
      <c r="C121" t="str">
        <f t="shared" si="14"/>
        <v>bright aqua</v>
      </c>
      <c r="D121">
        <f t="shared" si="12"/>
        <v>3</v>
      </c>
      <c r="E121" t="str" cm="1">
        <f t="array" ref="E121:M121">_xlfn.LET(_xlpm.x,_xlfn.TEXTSPLIT(B121,"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21" t="str">
        <v>pale</v>
      </c>
      <c r="G121" t="str">
        <v>teal</v>
      </c>
      <c r="H121" t="str">
        <v>4</v>
      </c>
      <c r="I121" t="str">
        <v>faded</v>
      </c>
      <c r="J121" t="str">
        <v>coral</v>
      </c>
      <c r="K121" t="str">
        <v>2</v>
      </c>
      <c r="L121" t="str">
        <v>clear</v>
      </c>
      <c r="M121" t="str">
        <v>olive</v>
      </c>
      <c r="R121" t="str">
        <f t="shared" si="15"/>
        <v>pale teal</v>
      </c>
      <c r="S121" t="str">
        <f t="shared" si="16"/>
        <v>faded coral</v>
      </c>
      <c r="T121" t="str">
        <f t="shared" si="17"/>
        <v>clear olive</v>
      </c>
      <c r="U121" t="str">
        <f t="shared" si="18"/>
        <v/>
      </c>
      <c r="W121">
        <f t="shared" si="19"/>
        <v>1</v>
      </c>
      <c r="X121">
        <f t="shared" si="20"/>
        <v>4</v>
      </c>
      <c r="Y121">
        <f t="shared" si="21"/>
        <v>2</v>
      </c>
      <c r="Z121">
        <f t="shared" si="22"/>
        <v>0</v>
      </c>
    </row>
    <row r="122" spans="1:26" ht="17" x14ac:dyDescent="0.25">
      <c r="A122" s="3" t="s">
        <v>122</v>
      </c>
      <c r="B122" s="3" t="str">
        <f t="shared" si="13"/>
        <v>faded beige bags contain 5 wavy yellow bags, 3 pale lavender bags, 1 vibrant coral bag.</v>
      </c>
      <c r="C122" t="str">
        <f t="shared" si="14"/>
        <v>faded beige</v>
      </c>
      <c r="D122">
        <f t="shared" si="12"/>
        <v>3</v>
      </c>
      <c r="E122" t="str" cm="1">
        <f t="array" ref="E122:M122">_xlfn.LET(_xlpm.x,_xlfn.TEXTSPLIT(B122,"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22" t="str">
        <v>wavy</v>
      </c>
      <c r="G122" t="str">
        <v>yellow</v>
      </c>
      <c r="H122" t="str">
        <v>3</v>
      </c>
      <c r="I122" t="str">
        <v>pale</v>
      </c>
      <c r="J122" t="str">
        <v>lavender</v>
      </c>
      <c r="K122" t="str">
        <v>1</v>
      </c>
      <c r="L122" t="str">
        <v>vibrant</v>
      </c>
      <c r="M122" t="str">
        <v>coral</v>
      </c>
      <c r="R122" t="str">
        <f t="shared" si="15"/>
        <v>wavy yellow</v>
      </c>
      <c r="S122" t="str">
        <f t="shared" si="16"/>
        <v>pale lavender</v>
      </c>
      <c r="T122" t="str">
        <f t="shared" si="17"/>
        <v>vibrant coral</v>
      </c>
      <c r="U122" t="str">
        <f t="shared" si="18"/>
        <v/>
      </c>
      <c r="W122">
        <f t="shared" si="19"/>
        <v>5</v>
      </c>
      <c r="X122">
        <f t="shared" si="20"/>
        <v>3</v>
      </c>
      <c r="Y122">
        <f t="shared" si="21"/>
        <v>1</v>
      </c>
      <c r="Z122">
        <f t="shared" si="22"/>
        <v>0</v>
      </c>
    </row>
    <row r="123" spans="1:26" ht="17" x14ac:dyDescent="0.25">
      <c r="A123" s="3" t="s">
        <v>123</v>
      </c>
      <c r="B123" s="3" t="str">
        <f t="shared" si="13"/>
        <v>drab turquoise bags contain 1 shiny tomato bag, 3 clear lavender bags, 2 drab orange bags.</v>
      </c>
      <c r="C123" t="str">
        <f t="shared" si="14"/>
        <v>drab turquoise</v>
      </c>
      <c r="D123">
        <f t="shared" si="12"/>
        <v>3</v>
      </c>
      <c r="E123" t="str" cm="1">
        <f t="array" ref="E123:M123">_xlfn.LET(_xlpm.x,_xlfn.TEXTSPLIT(B123,"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23" t="str">
        <v>shiny</v>
      </c>
      <c r="G123" t="str">
        <v>tomato</v>
      </c>
      <c r="H123" t="str">
        <v>3</v>
      </c>
      <c r="I123" t="str">
        <v>clear</v>
      </c>
      <c r="J123" t="str">
        <v>lavender</v>
      </c>
      <c r="K123" t="str">
        <v>2</v>
      </c>
      <c r="L123" t="str">
        <v>drab</v>
      </c>
      <c r="M123" t="str">
        <v>orange</v>
      </c>
      <c r="R123" t="str">
        <f t="shared" si="15"/>
        <v>shiny tomato</v>
      </c>
      <c r="S123" t="str">
        <f t="shared" si="16"/>
        <v>clear lavender</v>
      </c>
      <c r="T123" t="str">
        <f t="shared" si="17"/>
        <v>drab orange</v>
      </c>
      <c r="U123" t="str">
        <f t="shared" si="18"/>
        <v/>
      </c>
      <c r="W123">
        <f t="shared" si="19"/>
        <v>1</v>
      </c>
      <c r="X123">
        <f t="shared" si="20"/>
        <v>3</v>
      </c>
      <c r="Y123">
        <f t="shared" si="21"/>
        <v>2</v>
      </c>
      <c r="Z123">
        <f t="shared" si="22"/>
        <v>0</v>
      </c>
    </row>
    <row r="124" spans="1:26" ht="17" x14ac:dyDescent="0.25">
      <c r="A124" s="3" t="s">
        <v>124</v>
      </c>
      <c r="B124" s="3" t="str">
        <f t="shared" si="13"/>
        <v>light maroon bags contain 1 posh bronze bag, 3 dotted silver bags, 1 plaid silver bag, 1 muted teal bag.</v>
      </c>
      <c r="C124" t="str">
        <f t="shared" si="14"/>
        <v>light maroon</v>
      </c>
      <c r="D124">
        <f t="shared" si="12"/>
        <v>4</v>
      </c>
      <c r="E124" t="str" cm="1">
        <f t="array" ref="E124:P124">_xlfn.LET(_xlpm.x,_xlfn.TEXTSPLIT(B124,"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24" t="str">
        <v>posh</v>
      </c>
      <c r="G124" t="str">
        <v>bronze</v>
      </c>
      <c r="H124" t="str">
        <v>3</v>
      </c>
      <c r="I124" t="str">
        <v>dotted</v>
      </c>
      <c r="J124" t="str">
        <v>silver</v>
      </c>
      <c r="K124" t="str">
        <v>1</v>
      </c>
      <c r="L124" t="str">
        <v>plaid</v>
      </c>
      <c r="M124" t="str">
        <v>silver</v>
      </c>
      <c r="N124" t="str">
        <v>1</v>
      </c>
      <c r="O124" t="str">
        <v>muted</v>
      </c>
      <c r="P124" t="str">
        <v>teal</v>
      </c>
      <c r="R124" t="str">
        <f t="shared" si="15"/>
        <v>posh bronze</v>
      </c>
      <c r="S124" t="str">
        <f t="shared" si="16"/>
        <v>dotted silver</v>
      </c>
      <c r="T124" t="str">
        <f t="shared" si="17"/>
        <v>plaid silver</v>
      </c>
      <c r="U124" t="str">
        <f t="shared" si="18"/>
        <v>muted teal</v>
      </c>
      <c r="W124">
        <f t="shared" si="19"/>
        <v>1</v>
      </c>
      <c r="X124">
        <f t="shared" si="20"/>
        <v>3</v>
      </c>
      <c r="Y124">
        <f t="shared" si="21"/>
        <v>1</v>
      </c>
      <c r="Z124">
        <f t="shared" si="22"/>
        <v>1</v>
      </c>
    </row>
    <row r="125" spans="1:26" ht="17" x14ac:dyDescent="0.25">
      <c r="A125" s="3" t="s">
        <v>125</v>
      </c>
      <c r="B125" s="3" t="str">
        <f t="shared" si="13"/>
        <v>posh maroon bags contain 1 mirrored maroon bag, 1 posh black bag, 3 faded salmon bags, 4 posh gray bags.</v>
      </c>
      <c r="C125" t="str">
        <f t="shared" si="14"/>
        <v>posh maroon</v>
      </c>
      <c r="D125">
        <f t="shared" si="12"/>
        <v>4</v>
      </c>
      <c r="E125" t="str" cm="1">
        <f t="array" ref="E125:P125">_xlfn.LET(_xlpm.x,_xlfn.TEXTSPLIT(B125,"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25" t="str">
        <v>mirrored</v>
      </c>
      <c r="G125" t="str">
        <v>maroon</v>
      </c>
      <c r="H125" t="str">
        <v>1</v>
      </c>
      <c r="I125" t="str">
        <v>posh</v>
      </c>
      <c r="J125" t="str">
        <v>black</v>
      </c>
      <c r="K125" t="str">
        <v>3</v>
      </c>
      <c r="L125" t="str">
        <v>faded</v>
      </c>
      <c r="M125" t="str">
        <v>salmon</v>
      </c>
      <c r="N125" t="str">
        <v>4</v>
      </c>
      <c r="O125" t="str">
        <v>posh</v>
      </c>
      <c r="P125" t="str">
        <v>gray</v>
      </c>
      <c r="R125" t="str">
        <f t="shared" si="15"/>
        <v>mirrored maroon</v>
      </c>
      <c r="S125" t="str">
        <f t="shared" si="16"/>
        <v>posh black</v>
      </c>
      <c r="T125" t="str">
        <f t="shared" si="17"/>
        <v>faded salmon</v>
      </c>
      <c r="U125" t="str">
        <f t="shared" si="18"/>
        <v>posh gray</v>
      </c>
      <c r="W125">
        <f t="shared" si="19"/>
        <v>1</v>
      </c>
      <c r="X125">
        <f t="shared" si="20"/>
        <v>1</v>
      </c>
      <c r="Y125">
        <f t="shared" si="21"/>
        <v>3</v>
      </c>
      <c r="Z125">
        <f t="shared" si="22"/>
        <v>4</v>
      </c>
    </row>
    <row r="126" spans="1:26" ht="17" x14ac:dyDescent="0.25">
      <c r="A126" s="3" t="s">
        <v>126</v>
      </c>
      <c r="B126" s="3" t="str">
        <f t="shared" si="13"/>
        <v>bright red bags contain 2 vibrant salmon bags.</v>
      </c>
      <c r="C126" t="str">
        <f t="shared" si="14"/>
        <v>bright red</v>
      </c>
      <c r="D126">
        <f t="shared" si="12"/>
        <v>1</v>
      </c>
      <c r="E126" t="str" cm="1">
        <f t="array" ref="E126:G126">_xlfn.LET(_xlpm.x,_xlfn.TEXTSPLIT(B126,"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26" t="str">
        <v>vibrant</v>
      </c>
      <c r="G126" t="str">
        <v>salmon</v>
      </c>
      <c r="R126" t="str">
        <f t="shared" si="15"/>
        <v>vibrant salmon</v>
      </c>
      <c r="S126" t="str">
        <f t="shared" si="16"/>
        <v/>
      </c>
      <c r="T126" t="str">
        <f t="shared" si="17"/>
        <v/>
      </c>
      <c r="U126" t="str">
        <f t="shared" si="18"/>
        <v/>
      </c>
      <c r="W126">
        <f t="shared" si="19"/>
        <v>2</v>
      </c>
      <c r="X126">
        <f t="shared" si="20"/>
        <v>0</v>
      </c>
      <c r="Y126">
        <f t="shared" si="21"/>
        <v>0</v>
      </c>
      <c r="Z126">
        <f t="shared" si="22"/>
        <v>0</v>
      </c>
    </row>
    <row r="127" spans="1:26" ht="17" x14ac:dyDescent="0.25">
      <c r="A127" s="3" t="s">
        <v>127</v>
      </c>
      <c r="B127" s="3" t="str">
        <f t="shared" si="13"/>
        <v>vibrant purple bags contain 2 faded violet bags.</v>
      </c>
      <c r="C127" t="str">
        <f t="shared" si="14"/>
        <v>vibrant purple</v>
      </c>
      <c r="D127">
        <f t="shared" si="12"/>
        <v>1</v>
      </c>
      <c r="E127" t="str" cm="1">
        <f t="array" ref="E127:G127">_xlfn.LET(_xlpm.x,_xlfn.TEXTSPLIT(B127,"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27" t="str">
        <v>faded</v>
      </c>
      <c r="G127" t="str">
        <v>violet</v>
      </c>
      <c r="R127" t="str">
        <f t="shared" si="15"/>
        <v>faded violet</v>
      </c>
      <c r="S127" t="str">
        <f t="shared" si="16"/>
        <v/>
      </c>
      <c r="T127" t="str">
        <f t="shared" si="17"/>
        <v/>
      </c>
      <c r="U127" t="str">
        <f t="shared" si="18"/>
        <v/>
      </c>
      <c r="W127">
        <f t="shared" si="19"/>
        <v>2</v>
      </c>
      <c r="X127">
        <f t="shared" si="20"/>
        <v>0</v>
      </c>
      <c r="Y127">
        <f t="shared" si="21"/>
        <v>0</v>
      </c>
      <c r="Z127">
        <f t="shared" si="22"/>
        <v>0</v>
      </c>
    </row>
    <row r="128" spans="1:26" ht="17" x14ac:dyDescent="0.25">
      <c r="A128" s="3" t="s">
        <v>128</v>
      </c>
      <c r="B128" s="3" t="str">
        <f t="shared" si="13"/>
        <v>vibrant crimson bags contain 3 plaid yellow bags, 3 dotted yellow bags, 2 pale tan bags.</v>
      </c>
      <c r="C128" t="str">
        <f t="shared" si="14"/>
        <v>vibrant crimson</v>
      </c>
      <c r="D128">
        <f t="shared" si="12"/>
        <v>3</v>
      </c>
      <c r="E128" t="str" cm="1">
        <f t="array" ref="E128:M128">_xlfn.LET(_xlpm.x,_xlfn.TEXTSPLIT(B128,"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28" t="str">
        <v>plaid</v>
      </c>
      <c r="G128" t="str">
        <v>yellow</v>
      </c>
      <c r="H128" t="str">
        <v>3</v>
      </c>
      <c r="I128" t="str">
        <v>dotted</v>
      </c>
      <c r="J128" t="str">
        <v>yellow</v>
      </c>
      <c r="K128" t="str">
        <v>2</v>
      </c>
      <c r="L128" t="str">
        <v>pale</v>
      </c>
      <c r="M128" t="str">
        <v>tan</v>
      </c>
      <c r="R128" t="str">
        <f t="shared" si="15"/>
        <v>plaid yellow</v>
      </c>
      <c r="S128" t="str">
        <f t="shared" si="16"/>
        <v>dotted yellow</v>
      </c>
      <c r="T128" t="str">
        <f t="shared" si="17"/>
        <v>pale tan</v>
      </c>
      <c r="U128" t="str">
        <f t="shared" si="18"/>
        <v/>
      </c>
      <c r="W128">
        <f t="shared" si="19"/>
        <v>3</v>
      </c>
      <c r="X128">
        <f t="shared" si="20"/>
        <v>3</v>
      </c>
      <c r="Y128">
        <f t="shared" si="21"/>
        <v>2</v>
      </c>
      <c r="Z128">
        <f t="shared" si="22"/>
        <v>0</v>
      </c>
    </row>
    <row r="129" spans="1:26" ht="17" x14ac:dyDescent="0.25">
      <c r="A129" s="3" t="s">
        <v>129</v>
      </c>
      <c r="B129" s="3" t="str">
        <f t="shared" si="13"/>
        <v>dim green bags contain 3 faded plum bags, 4 posh turquoise bags, 4 muted aqua bags.</v>
      </c>
      <c r="C129" t="str">
        <f t="shared" si="14"/>
        <v>dim green</v>
      </c>
      <c r="D129">
        <f t="shared" si="12"/>
        <v>3</v>
      </c>
      <c r="E129" t="str" cm="1">
        <f t="array" ref="E129:M129">_xlfn.LET(_xlpm.x,_xlfn.TEXTSPLIT(B129,"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29" t="str">
        <v>faded</v>
      </c>
      <c r="G129" t="str">
        <v>plum</v>
      </c>
      <c r="H129" t="str">
        <v>4</v>
      </c>
      <c r="I129" t="str">
        <v>posh</v>
      </c>
      <c r="J129" t="str">
        <v>turquoise</v>
      </c>
      <c r="K129" t="str">
        <v>4</v>
      </c>
      <c r="L129" t="str">
        <v>muted</v>
      </c>
      <c r="M129" t="str">
        <v>aqua</v>
      </c>
      <c r="R129" t="str">
        <f t="shared" si="15"/>
        <v>faded plum</v>
      </c>
      <c r="S129" t="str">
        <f t="shared" si="16"/>
        <v>posh turquoise</v>
      </c>
      <c r="T129" t="str">
        <f t="shared" si="17"/>
        <v>muted aqua</v>
      </c>
      <c r="U129" t="str">
        <f t="shared" si="18"/>
        <v/>
      </c>
      <c r="W129">
        <f t="shared" si="19"/>
        <v>3</v>
      </c>
      <c r="X129">
        <f t="shared" si="20"/>
        <v>4</v>
      </c>
      <c r="Y129">
        <f t="shared" si="21"/>
        <v>4</v>
      </c>
      <c r="Z129">
        <f t="shared" si="22"/>
        <v>0</v>
      </c>
    </row>
    <row r="130" spans="1:26" ht="17" x14ac:dyDescent="0.25">
      <c r="A130" s="3" t="s">
        <v>130</v>
      </c>
      <c r="B130" s="3" t="str">
        <f t="shared" si="13"/>
        <v>striped gray bags contain 1 striped fuchsia bag.</v>
      </c>
      <c r="C130" t="str">
        <f t="shared" si="14"/>
        <v>striped gray</v>
      </c>
      <c r="D130">
        <f t="shared" ref="D130:D193" si="23">COUNTIF(E130:XFD130,"&gt;0")</f>
        <v>1</v>
      </c>
      <c r="E130" t="str" cm="1">
        <f t="array" ref="E130:G130">_xlfn.LET(_xlpm.x,_xlfn.TEXTSPLIT(B130,"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30" t="str">
        <v>striped</v>
      </c>
      <c r="G130" t="str">
        <v>fuchsia</v>
      </c>
      <c r="R130" t="str">
        <f t="shared" si="15"/>
        <v>striped fuchsia</v>
      </c>
      <c r="S130" t="str">
        <f t="shared" si="16"/>
        <v/>
      </c>
      <c r="T130" t="str">
        <f t="shared" si="17"/>
        <v/>
      </c>
      <c r="U130" t="str">
        <f t="shared" si="18"/>
        <v/>
      </c>
      <c r="W130">
        <f t="shared" si="19"/>
        <v>1</v>
      </c>
      <c r="X130">
        <f t="shared" si="20"/>
        <v>0</v>
      </c>
      <c r="Y130">
        <f t="shared" si="21"/>
        <v>0</v>
      </c>
      <c r="Z130">
        <f t="shared" si="22"/>
        <v>0</v>
      </c>
    </row>
    <row r="131" spans="1:26" ht="17" x14ac:dyDescent="0.25">
      <c r="A131" s="3" t="s">
        <v>131</v>
      </c>
      <c r="B131" s="3" t="str">
        <f t="shared" ref="B131:B194" si="24">SUBSTITUTE(A131," no "," 0 ")</f>
        <v>light salmon bags contain 5 dim coral bags, 5 posh brown bags, 3 shiny green bags, 4 striped beige bags.</v>
      </c>
      <c r="C131" t="str">
        <f t="shared" ref="C131:C194" si="25">TRIM(LEFT(B131,FIND(" ",B131,FIND(" ",B131,1)+1)))</f>
        <v>light salmon</v>
      </c>
      <c r="D131">
        <f t="shared" si="23"/>
        <v>4</v>
      </c>
      <c r="E131" t="str" cm="1">
        <f t="array" ref="E131:P131">_xlfn.LET(_xlpm.x,_xlfn.TEXTSPLIT(B131,"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31" t="str">
        <v>dim</v>
      </c>
      <c r="G131" t="str">
        <v>coral</v>
      </c>
      <c r="H131" t="str">
        <v>5</v>
      </c>
      <c r="I131" t="str">
        <v>posh</v>
      </c>
      <c r="J131" t="str">
        <v>brown</v>
      </c>
      <c r="K131" t="str">
        <v>3</v>
      </c>
      <c r="L131" t="str">
        <v>shiny</v>
      </c>
      <c r="M131" t="str">
        <v>green</v>
      </c>
      <c r="N131" t="str">
        <v>4</v>
      </c>
      <c r="O131" t="str">
        <v>striped</v>
      </c>
      <c r="P131" t="str">
        <v>beige</v>
      </c>
      <c r="R131" t="str">
        <f t="shared" ref="R131:R194" si="26">_xlfn.TEXTJOIN(" ",TRUE,F131,G131,)</f>
        <v>dim coral</v>
      </c>
      <c r="S131" t="str">
        <f t="shared" ref="S131:S194" si="27">_xlfn.TEXTJOIN(" ",TRUE,I131,J131,)</f>
        <v>posh brown</v>
      </c>
      <c r="T131" t="str">
        <f t="shared" ref="T131:T194" si="28">_xlfn.TEXTJOIN(" ",TRUE,L131,M131,)</f>
        <v>shiny green</v>
      </c>
      <c r="U131" t="str">
        <f t="shared" ref="U131:U194" si="29">_xlfn.TEXTJOIN(" ",TRUE,O131,P131,)</f>
        <v>striped beige</v>
      </c>
      <c r="W131">
        <f t="shared" ref="W131:W194" si="30">E131*1</f>
        <v>5</v>
      </c>
      <c r="X131">
        <f t="shared" ref="X131:X194" si="31">H131*1</f>
        <v>5</v>
      </c>
      <c r="Y131">
        <f t="shared" ref="Y131:Y194" si="32">K131*1</f>
        <v>3</v>
      </c>
      <c r="Z131">
        <f t="shared" ref="Z131:Z194" si="33">N131*1</f>
        <v>4</v>
      </c>
    </row>
    <row r="132" spans="1:26" ht="17" x14ac:dyDescent="0.25">
      <c r="A132" s="3" t="s">
        <v>132</v>
      </c>
      <c r="B132" s="3" t="str">
        <f t="shared" si="24"/>
        <v>bright violet bags contain 5 dim maroon bags, 5 dark tan bags, 3 drab purple bags, 2 muted cyan bags.</v>
      </c>
      <c r="C132" t="str">
        <f t="shared" si="25"/>
        <v>bright violet</v>
      </c>
      <c r="D132">
        <f t="shared" si="23"/>
        <v>4</v>
      </c>
      <c r="E132" t="str" cm="1">
        <f t="array" ref="E132:P132">_xlfn.LET(_xlpm.x,_xlfn.TEXTSPLIT(B132,"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32" t="str">
        <v>dim</v>
      </c>
      <c r="G132" t="str">
        <v>maroon</v>
      </c>
      <c r="H132" t="str">
        <v>5</v>
      </c>
      <c r="I132" t="str">
        <v>dark</v>
      </c>
      <c r="J132" t="str">
        <v>tan</v>
      </c>
      <c r="K132" t="str">
        <v>3</v>
      </c>
      <c r="L132" t="str">
        <v>drab</v>
      </c>
      <c r="M132" t="str">
        <v>purple</v>
      </c>
      <c r="N132" t="str">
        <v>2</v>
      </c>
      <c r="O132" t="str">
        <v>muted</v>
      </c>
      <c r="P132" t="str">
        <v>cyan</v>
      </c>
      <c r="R132" t="str">
        <f t="shared" si="26"/>
        <v>dim maroon</v>
      </c>
      <c r="S132" t="str">
        <f t="shared" si="27"/>
        <v>dark tan</v>
      </c>
      <c r="T132" t="str">
        <f t="shared" si="28"/>
        <v>drab purple</v>
      </c>
      <c r="U132" t="str">
        <f t="shared" si="29"/>
        <v>muted cyan</v>
      </c>
      <c r="W132">
        <f t="shared" si="30"/>
        <v>5</v>
      </c>
      <c r="X132">
        <f t="shared" si="31"/>
        <v>5</v>
      </c>
      <c r="Y132">
        <f t="shared" si="32"/>
        <v>3</v>
      </c>
      <c r="Z132">
        <f t="shared" si="33"/>
        <v>2</v>
      </c>
    </row>
    <row r="133" spans="1:26" ht="17" x14ac:dyDescent="0.25">
      <c r="A133" s="3" t="s">
        <v>133</v>
      </c>
      <c r="B133" s="3" t="str">
        <f t="shared" si="24"/>
        <v>dotted chartreuse bags contain 2 posh lime bags.</v>
      </c>
      <c r="C133" t="str">
        <f t="shared" si="25"/>
        <v>dotted chartreuse</v>
      </c>
      <c r="D133">
        <f t="shared" si="23"/>
        <v>1</v>
      </c>
      <c r="E133" t="str" cm="1">
        <f t="array" ref="E133:G133">_xlfn.LET(_xlpm.x,_xlfn.TEXTSPLIT(B133,"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33" t="str">
        <v>posh</v>
      </c>
      <c r="G133" t="str">
        <v>lime</v>
      </c>
      <c r="R133" t="str">
        <f t="shared" si="26"/>
        <v>posh lime</v>
      </c>
      <c r="S133" t="str">
        <f t="shared" si="27"/>
        <v/>
      </c>
      <c r="T133" t="str">
        <f t="shared" si="28"/>
        <v/>
      </c>
      <c r="U133" t="str">
        <f t="shared" si="29"/>
        <v/>
      </c>
      <c r="W133">
        <f t="shared" si="30"/>
        <v>2</v>
      </c>
      <c r="X133">
        <f t="shared" si="31"/>
        <v>0</v>
      </c>
      <c r="Y133">
        <f t="shared" si="32"/>
        <v>0</v>
      </c>
      <c r="Z133">
        <f t="shared" si="33"/>
        <v>0</v>
      </c>
    </row>
    <row r="134" spans="1:26" ht="17" x14ac:dyDescent="0.25">
      <c r="A134" s="3" t="s">
        <v>134</v>
      </c>
      <c r="B134" s="3" t="str">
        <f t="shared" si="24"/>
        <v>drab silver bags contain 1 dim coral bag, 3 pale chartreuse bags, 1 light salmon bag.</v>
      </c>
      <c r="C134" t="str">
        <f t="shared" si="25"/>
        <v>drab silver</v>
      </c>
      <c r="D134">
        <f t="shared" si="23"/>
        <v>3</v>
      </c>
      <c r="E134" t="str" cm="1">
        <f t="array" ref="E134:M134">_xlfn.LET(_xlpm.x,_xlfn.TEXTSPLIT(B134,"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34" t="str">
        <v>dim</v>
      </c>
      <c r="G134" t="str">
        <v>coral</v>
      </c>
      <c r="H134" t="str">
        <v>3</v>
      </c>
      <c r="I134" t="str">
        <v>pale</v>
      </c>
      <c r="J134" t="str">
        <v>chartreuse</v>
      </c>
      <c r="K134" t="str">
        <v>1</v>
      </c>
      <c r="L134" t="str">
        <v>light</v>
      </c>
      <c r="M134" t="str">
        <v>salmon</v>
      </c>
      <c r="R134" t="str">
        <f t="shared" si="26"/>
        <v>dim coral</v>
      </c>
      <c r="S134" t="str">
        <f t="shared" si="27"/>
        <v>pale chartreuse</v>
      </c>
      <c r="T134" t="str">
        <f t="shared" si="28"/>
        <v>light salmon</v>
      </c>
      <c r="U134" t="str">
        <f t="shared" si="29"/>
        <v/>
      </c>
      <c r="W134">
        <f t="shared" si="30"/>
        <v>1</v>
      </c>
      <c r="X134">
        <f t="shared" si="31"/>
        <v>3</v>
      </c>
      <c r="Y134">
        <f t="shared" si="32"/>
        <v>1</v>
      </c>
      <c r="Z134">
        <f t="shared" si="33"/>
        <v>0</v>
      </c>
    </row>
    <row r="135" spans="1:26" ht="17" x14ac:dyDescent="0.25">
      <c r="A135" s="3" t="s">
        <v>135</v>
      </c>
      <c r="B135" s="3" t="str">
        <f t="shared" si="24"/>
        <v>mirrored lime bags contain 4 light orange bags, 1 clear orange bag, 3 wavy plum bags.</v>
      </c>
      <c r="C135" t="str">
        <f t="shared" si="25"/>
        <v>mirrored lime</v>
      </c>
      <c r="D135">
        <f t="shared" si="23"/>
        <v>3</v>
      </c>
      <c r="E135" t="str" cm="1">
        <f t="array" ref="E135:M135">_xlfn.LET(_xlpm.x,_xlfn.TEXTSPLIT(B135,"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35" t="str">
        <v>light</v>
      </c>
      <c r="G135" t="str">
        <v>orange</v>
      </c>
      <c r="H135" t="str">
        <v>1</v>
      </c>
      <c r="I135" t="str">
        <v>clear</v>
      </c>
      <c r="J135" t="str">
        <v>orange</v>
      </c>
      <c r="K135" t="str">
        <v>3</v>
      </c>
      <c r="L135" t="str">
        <v>wavy</v>
      </c>
      <c r="M135" t="str">
        <v>plum</v>
      </c>
      <c r="R135" t="str">
        <f t="shared" si="26"/>
        <v>light orange</v>
      </c>
      <c r="S135" t="str">
        <f t="shared" si="27"/>
        <v>clear orange</v>
      </c>
      <c r="T135" t="str">
        <f t="shared" si="28"/>
        <v>wavy plum</v>
      </c>
      <c r="U135" t="str">
        <f t="shared" si="29"/>
        <v/>
      </c>
      <c r="W135">
        <f t="shared" si="30"/>
        <v>4</v>
      </c>
      <c r="X135">
        <f t="shared" si="31"/>
        <v>1</v>
      </c>
      <c r="Y135">
        <f t="shared" si="32"/>
        <v>3</v>
      </c>
      <c r="Z135">
        <f t="shared" si="33"/>
        <v>0</v>
      </c>
    </row>
    <row r="136" spans="1:26" ht="17" x14ac:dyDescent="0.25">
      <c r="A136" s="3" t="s">
        <v>136</v>
      </c>
      <c r="B136" s="3" t="str">
        <f t="shared" si="24"/>
        <v>muted violet bags contain 5 faded silver bags, 4 posh red bags, 2 drab aqua bags.</v>
      </c>
      <c r="C136" t="str">
        <f t="shared" si="25"/>
        <v>muted violet</v>
      </c>
      <c r="D136">
        <f t="shared" si="23"/>
        <v>3</v>
      </c>
      <c r="E136" t="str" cm="1">
        <f t="array" ref="E136:M136">_xlfn.LET(_xlpm.x,_xlfn.TEXTSPLIT(B136,"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36" t="str">
        <v>faded</v>
      </c>
      <c r="G136" t="str">
        <v>silver</v>
      </c>
      <c r="H136" t="str">
        <v>4</v>
      </c>
      <c r="I136" t="str">
        <v>posh</v>
      </c>
      <c r="J136" t="str">
        <v>red</v>
      </c>
      <c r="K136" t="str">
        <v>2</v>
      </c>
      <c r="L136" t="str">
        <v>drab</v>
      </c>
      <c r="M136" t="str">
        <v>aqua</v>
      </c>
      <c r="R136" t="str">
        <f t="shared" si="26"/>
        <v>faded silver</v>
      </c>
      <c r="S136" t="str">
        <f t="shared" si="27"/>
        <v>posh red</v>
      </c>
      <c r="T136" t="str">
        <f t="shared" si="28"/>
        <v>drab aqua</v>
      </c>
      <c r="U136" t="str">
        <f t="shared" si="29"/>
        <v/>
      </c>
      <c r="W136">
        <f t="shared" si="30"/>
        <v>5</v>
      </c>
      <c r="X136">
        <f t="shared" si="31"/>
        <v>4</v>
      </c>
      <c r="Y136">
        <f t="shared" si="32"/>
        <v>2</v>
      </c>
      <c r="Z136">
        <f t="shared" si="33"/>
        <v>0</v>
      </c>
    </row>
    <row r="137" spans="1:26" ht="17" x14ac:dyDescent="0.25">
      <c r="A137" s="3" t="s">
        <v>137</v>
      </c>
      <c r="B137" s="3" t="str">
        <f t="shared" si="24"/>
        <v>dull salmon bags contain 2 dull maroon bags, 3 mirrored red bags.</v>
      </c>
      <c r="C137" t="str">
        <f t="shared" si="25"/>
        <v>dull salmon</v>
      </c>
      <c r="D137">
        <f t="shared" si="23"/>
        <v>2</v>
      </c>
      <c r="E137" t="str" cm="1">
        <f t="array" ref="E137:J137">_xlfn.LET(_xlpm.x,_xlfn.TEXTSPLIT(B137,"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37" t="str">
        <v>dull</v>
      </c>
      <c r="G137" t="str">
        <v>maroon</v>
      </c>
      <c r="H137" t="str">
        <v>3</v>
      </c>
      <c r="I137" t="str">
        <v>mirrored</v>
      </c>
      <c r="J137" t="str">
        <v>red</v>
      </c>
      <c r="R137" t="str">
        <f t="shared" si="26"/>
        <v>dull maroon</v>
      </c>
      <c r="S137" t="str">
        <f t="shared" si="27"/>
        <v>mirrored red</v>
      </c>
      <c r="T137" t="str">
        <f t="shared" si="28"/>
        <v/>
      </c>
      <c r="U137" t="str">
        <f t="shared" si="29"/>
        <v/>
      </c>
      <c r="W137">
        <f t="shared" si="30"/>
        <v>2</v>
      </c>
      <c r="X137">
        <f t="shared" si="31"/>
        <v>3</v>
      </c>
      <c r="Y137">
        <f t="shared" si="32"/>
        <v>0</v>
      </c>
      <c r="Z137">
        <f t="shared" si="33"/>
        <v>0</v>
      </c>
    </row>
    <row r="138" spans="1:26" ht="17" x14ac:dyDescent="0.25">
      <c r="A138" s="3" t="s">
        <v>138</v>
      </c>
      <c r="B138" s="3" t="str">
        <f t="shared" si="24"/>
        <v>posh aqua bags contain 5 dim turquoise bags, 5 drab green bags, 2 striped red bags.</v>
      </c>
      <c r="C138" t="str">
        <f t="shared" si="25"/>
        <v>posh aqua</v>
      </c>
      <c r="D138">
        <f t="shared" si="23"/>
        <v>3</v>
      </c>
      <c r="E138" t="str" cm="1">
        <f t="array" ref="E138:M138">_xlfn.LET(_xlpm.x,_xlfn.TEXTSPLIT(B138,"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38" t="str">
        <v>dim</v>
      </c>
      <c r="G138" t="str">
        <v>turquoise</v>
      </c>
      <c r="H138" t="str">
        <v>5</v>
      </c>
      <c r="I138" t="str">
        <v>drab</v>
      </c>
      <c r="J138" t="str">
        <v>green</v>
      </c>
      <c r="K138" t="str">
        <v>2</v>
      </c>
      <c r="L138" t="str">
        <v>striped</v>
      </c>
      <c r="M138" t="str">
        <v>red</v>
      </c>
      <c r="R138" t="str">
        <f t="shared" si="26"/>
        <v>dim turquoise</v>
      </c>
      <c r="S138" t="str">
        <f t="shared" si="27"/>
        <v>drab green</v>
      </c>
      <c r="T138" t="str">
        <f t="shared" si="28"/>
        <v>striped red</v>
      </c>
      <c r="U138" t="str">
        <f t="shared" si="29"/>
        <v/>
      </c>
      <c r="W138">
        <f t="shared" si="30"/>
        <v>5</v>
      </c>
      <c r="X138">
        <f t="shared" si="31"/>
        <v>5</v>
      </c>
      <c r="Y138">
        <f t="shared" si="32"/>
        <v>2</v>
      </c>
      <c r="Z138">
        <f t="shared" si="33"/>
        <v>0</v>
      </c>
    </row>
    <row r="139" spans="1:26" ht="17" x14ac:dyDescent="0.25">
      <c r="A139" s="3" t="s">
        <v>139</v>
      </c>
      <c r="B139" s="3" t="str">
        <f t="shared" si="24"/>
        <v>muted white bags contain 3 light yellow bags, 3 pale yellow bags, 2 dull olive bags.</v>
      </c>
      <c r="C139" t="str">
        <f t="shared" si="25"/>
        <v>muted white</v>
      </c>
      <c r="D139">
        <f t="shared" si="23"/>
        <v>3</v>
      </c>
      <c r="E139" t="str" cm="1">
        <f t="array" ref="E139:M139">_xlfn.LET(_xlpm.x,_xlfn.TEXTSPLIT(B139,"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39" t="str">
        <v>light</v>
      </c>
      <c r="G139" t="str">
        <v>yellow</v>
      </c>
      <c r="H139" t="str">
        <v>3</v>
      </c>
      <c r="I139" t="str">
        <v>pale</v>
      </c>
      <c r="J139" t="str">
        <v>yellow</v>
      </c>
      <c r="K139" t="str">
        <v>2</v>
      </c>
      <c r="L139" t="str">
        <v>dull</v>
      </c>
      <c r="M139" t="str">
        <v>olive</v>
      </c>
      <c r="R139" t="str">
        <f t="shared" si="26"/>
        <v>light yellow</v>
      </c>
      <c r="S139" t="str">
        <f t="shared" si="27"/>
        <v>pale yellow</v>
      </c>
      <c r="T139" t="str">
        <f t="shared" si="28"/>
        <v>dull olive</v>
      </c>
      <c r="U139" t="str">
        <f t="shared" si="29"/>
        <v/>
      </c>
      <c r="W139">
        <f t="shared" si="30"/>
        <v>3</v>
      </c>
      <c r="X139">
        <f t="shared" si="31"/>
        <v>3</v>
      </c>
      <c r="Y139">
        <f t="shared" si="32"/>
        <v>2</v>
      </c>
      <c r="Z139">
        <f t="shared" si="33"/>
        <v>0</v>
      </c>
    </row>
    <row r="140" spans="1:26" ht="17" x14ac:dyDescent="0.25">
      <c r="A140" s="3" t="s">
        <v>140</v>
      </c>
      <c r="B140" s="3" t="str">
        <f t="shared" si="24"/>
        <v>wavy coral bags contain 3 wavy lime bags, 5 faded purple bags, 5 posh gray bags, 4 dark tomato bags.</v>
      </c>
      <c r="C140" t="str">
        <f t="shared" si="25"/>
        <v>wavy coral</v>
      </c>
      <c r="D140">
        <f t="shared" si="23"/>
        <v>4</v>
      </c>
      <c r="E140" t="str" cm="1">
        <f t="array" ref="E140:P140">_xlfn.LET(_xlpm.x,_xlfn.TEXTSPLIT(B140,"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40" t="str">
        <v>wavy</v>
      </c>
      <c r="G140" t="str">
        <v>lime</v>
      </c>
      <c r="H140" t="str">
        <v>5</v>
      </c>
      <c r="I140" t="str">
        <v>faded</v>
      </c>
      <c r="J140" t="str">
        <v>purple</v>
      </c>
      <c r="K140" t="str">
        <v>5</v>
      </c>
      <c r="L140" t="str">
        <v>posh</v>
      </c>
      <c r="M140" t="str">
        <v>gray</v>
      </c>
      <c r="N140" t="str">
        <v>4</v>
      </c>
      <c r="O140" t="str">
        <v>dark</v>
      </c>
      <c r="P140" t="str">
        <v>tomato</v>
      </c>
      <c r="R140" t="str">
        <f t="shared" si="26"/>
        <v>wavy lime</v>
      </c>
      <c r="S140" t="str">
        <f t="shared" si="27"/>
        <v>faded purple</v>
      </c>
      <c r="T140" t="str">
        <f t="shared" si="28"/>
        <v>posh gray</v>
      </c>
      <c r="U140" t="str">
        <f t="shared" si="29"/>
        <v>dark tomato</v>
      </c>
      <c r="W140">
        <f t="shared" si="30"/>
        <v>3</v>
      </c>
      <c r="X140">
        <f t="shared" si="31"/>
        <v>5</v>
      </c>
      <c r="Y140">
        <f t="shared" si="32"/>
        <v>5</v>
      </c>
      <c r="Z140">
        <f t="shared" si="33"/>
        <v>4</v>
      </c>
    </row>
    <row r="141" spans="1:26" ht="17" x14ac:dyDescent="0.25">
      <c r="A141" s="3" t="s">
        <v>141</v>
      </c>
      <c r="B141" s="3" t="str">
        <f t="shared" si="24"/>
        <v>dark silver bags contain 1 dull chartreuse bag, 2 dull violet bags.</v>
      </c>
      <c r="C141" t="str">
        <f t="shared" si="25"/>
        <v>dark silver</v>
      </c>
      <c r="D141">
        <f t="shared" si="23"/>
        <v>2</v>
      </c>
      <c r="E141" t="str" cm="1">
        <f t="array" ref="E141:J141">_xlfn.LET(_xlpm.x,_xlfn.TEXTSPLIT(B141,"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41" t="str">
        <v>dull</v>
      </c>
      <c r="G141" t="str">
        <v>chartreuse</v>
      </c>
      <c r="H141" t="str">
        <v>2</v>
      </c>
      <c r="I141" t="str">
        <v>dull</v>
      </c>
      <c r="J141" t="str">
        <v>violet</v>
      </c>
      <c r="R141" t="str">
        <f t="shared" si="26"/>
        <v>dull chartreuse</v>
      </c>
      <c r="S141" t="str">
        <f t="shared" si="27"/>
        <v>dull violet</v>
      </c>
      <c r="T141" t="str">
        <f t="shared" si="28"/>
        <v/>
      </c>
      <c r="U141" t="str">
        <f t="shared" si="29"/>
        <v/>
      </c>
      <c r="W141">
        <f t="shared" si="30"/>
        <v>1</v>
      </c>
      <c r="X141">
        <f t="shared" si="31"/>
        <v>2</v>
      </c>
      <c r="Y141">
        <f t="shared" si="32"/>
        <v>0</v>
      </c>
      <c r="Z141">
        <f t="shared" si="33"/>
        <v>0</v>
      </c>
    </row>
    <row r="142" spans="1:26" ht="17" x14ac:dyDescent="0.25">
      <c r="A142" s="3" t="s">
        <v>142</v>
      </c>
      <c r="B142" s="3" t="str">
        <f t="shared" si="24"/>
        <v>dotted plum bags contain 1 mirrored violet bag, 3 dim crimson bags, 1 mirrored fuchsia bag, 1 light tan bag.</v>
      </c>
      <c r="C142" t="str">
        <f t="shared" si="25"/>
        <v>dotted plum</v>
      </c>
      <c r="D142">
        <f t="shared" si="23"/>
        <v>4</v>
      </c>
      <c r="E142" t="str" cm="1">
        <f t="array" ref="E142:P142">_xlfn.LET(_xlpm.x,_xlfn.TEXTSPLIT(B142,"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42" t="str">
        <v>mirrored</v>
      </c>
      <c r="G142" t="str">
        <v>violet</v>
      </c>
      <c r="H142" t="str">
        <v>3</v>
      </c>
      <c r="I142" t="str">
        <v>dim</v>
      </c>
      <c r="J142" t="str">
        <v>crimson</v>
      </c>
      <c r="K142" t="str">
        <v>1</v>
      </c>
      <c r="L142" t="str">
        <v>mirrored</v>
      </c>
      <c r="M142" t="str">
        <v>fuchsia</v>
      </c>
      <c r="N142" t="str">
        <v>1</v>
      </c>
      <c r="O142" t="str">
        <v>light</v>
      </c>
      <c r="P142" t="str">
        <v>tan</v>
      </c>
      <c r="R142" t="str">
        <f t="shared" si="26"/>
        <v>mirrored violet</v>
      </c>
      <c r="S142" t="str">
        <f t="shared" si="27"/>
        <v>dim crimson</v>
      </c>
      <c r="T142" t="str">
        <f t="shared" si="28"/>
        <v>mirrored fuchsia</v>
      </c>
      <c r="U142" t="str">
        <f t="shared" si="29"/>
        <v>light tan</v>
      </c>
      <c r="W142">
        <f t="shared" si="30"/>
        <v>1</v>
      </c>
      <c r="X142">
        <f t="shared" si="31"/>
        <v>3</v>
      </c>
      <c r="Y142">
        <f t="shared" si="32"/>
        <v>1</v>
      </c>
      <c r="Z142">
        <f t="shared" si="33"/>
        <v>1</v>
      </c>
    </row>
    <row r="143" spans="1:26" ht="17" x14ac:dyDescent="0.25">
      <c r="A143" s="3" t="s">
        <v>143</v>
      </c>
      <c r="B143" s="3" t="str">
        <f t="shared" si="24"/>
        <v>mirrored purple bags contain 2 muted lime bags, 4 mirrored teal bags, 2 light tomato bags.</v>
      </c>
      <c r="C143" t="str">
        <f t="shared" si="25"/>
        <v>mirrored purple</v>
      </c>
      <c r="D143">
        <f t="shared" si="23"/>
        <v>3</v>
      </c>
      <c r="E143" t="str" cm="1">
        <f t="array" ref="E143:M143">_xlfn.LET(_xlpm.x,_xlfn.TEXTSPLIT(B143,"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43" t="str">
        <v>muted</v>
      </c>
      <c r="G143" t="str">
        <v>lime</v>
      </c>
      <c r="H143" t="str">
        <v>4</v>
      </c>
      <c r="I143" t="str">
        <v>mirrored</v>
      </c>
      <c r="J143" t="str">
        <v>teal</v>
      </c>
      <c r="K143" t="str">
        <v>2</v>
      </c>
      <c r="L143" t="str">
        <v>light</v>
      </c>
      <c r="M143" t="str">
        <v>tomato</v>
      </c>
      <c r="R143" t="str">
        <f t="shared" si="26"/>
        <v>muted lime</v>
      </c>
      <c r="S143" t="str">
        <f t="shared" si="27"/>
        <v>mirrored teal</v>
      </c>
      <c r="T143" t="str">
        <f t="shared" si="28"/>
        <v>light tomato</v>
      </c>
      <c r="U143" t="str">
        <f t="shared" si="29"/>
        <v/>
      </c>
      <c r="W143">
        <f t="shared" si="30"/>
        <v>2</v>
      </c>
      <c r="X143">
        <f t="shared" si="31"/>
        <v>4</v>
      </c>
      <c r="Y143">
        <f t="shared" si="32"/>
        <v>2</v>
      </c>
      <c r="Z143">
        <f t="shared" si="33"/>
        <v>0</v>
      </c>
    </row>
    <row r="144" spans="1:26" ht="17" x14ac:dyDescent="0.25">
      <c r="A144" s="3" t="s">
        <v>144</v>
      </c>
      <c r="B144" s="3" t="str">
        <f t="shared" si="24"/>
        <v>drab yellow bags contain 4 drab violet bags, 3 striped orange bags.</v>
      </c>
      <c r="C144" t="str">
        <f t="shared" si="25"/>
        <v>drab yellow</v>
      </c>
      <c r="D144">
        <f t="shared" si="23"/>
        <v>2</v>
      </c>
      <c r="E144" t="str" cm="1">
        <f t="array" ref="E144:J144">_xlfn.LET(_xlpm.x,_xlfn.TEXTSPLIT(B144,"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44" t="str">
        <v>drab</v>
      </c>
      <c r="G144" t="str">
        <v>violet</v>
      </c>
      <c r="H144" t="str">
        <v>3</v>
      </c>
      <c r="I144" t="str">
        <v>striped</v>
      </c>
      <c r="J144" t="str">
        <v>orange</v>
      </c>
      <c r="R144" t="str">
        <f t="shared" si="26"/>
        <v>drab violet</v>
      </c>
      <c r="S144" t="str">
        <f t="shared" si="27"/>
        <v>striped orange</v>
      </c>
      <c r="T144" t="str">
        <f t="shared" si="28"/>
        <v/>
      </c>
      <c r="U144" t="str">
        <f t="shared" si="29"/>
        <v/>
      </c>
      <c r="W144">
        <f t="shared" si="30"/>
        <v>4</v>
      </c>
      <c r="X144">
        <f t="shared" si="31"/>
        <v>3</v>
      </c>
      <c r="Y144">
        <f t="shared" si="32"/>
        <v>0</v>
      </c>
      <c r="Z144">
        <f t="shared" si="33"/>
        <v>0</v>
      </c>
    </row>
    <row r="145" spans="1:26" ht="17" x14ac:dyDescent="0.25">
      <c r="A145" s="3" t="s">
        <v>145</v>
      </c>
      <c r="B145" s="3" t="str">
        <f t="shared" si="24"/>
        <v>striped teal bags contain 3 muted cyan bags, 1 light fuchsia bag.</v>
      </c>
      <c r="C145" t="str">
        <f t="shared" si="25"/>
        <v>striped teal</v>
      </c>
      <c r="D145">
        <f t="shared" si="23"/>
        <v>2</v>
      </c>
      <c r="E145" t="str" cm="1">
        <f t="array" ref="E145:J145">_xlfn.LET(_xlpm.x,_xlfn.TEXTSPLIT(B145,"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45" t="str">
        <v>muted</v>
      </c>
      <c r="G145" t="str">
        <v>cyan</v>
      </c>
      <c r="H145" t="str">
        <v>1</v>
      </c>
      <c r="I145" t="str">
        <v>light</v>
      </c>
      <c r="J145" t="str">
        <v>fuchsia</v>
      </c>
      <c r="R145" t="str">
        <f t="shared" si="26"/>
        <v>muted cyan</v>
      </c>
      <c r="S145" t="str">
        <f t="shared" si="27"/>
        <v>light fuchsia</v>
      </c>
      <c r="T145" t="str">
        <f t="shared" si="28"/>
        <v/>
      </c>
      <c r="U145" t="str">
        <f t="shared" si="29"/>
        <v/>
      </c>
      <c r="W145">
        <f t="shared" si="30"/>
        <v>3</v>
      </c>
      <c r="X145">
        <f t="shared" si="31"/>
        <v>1</v>
      </c>
      <c r="Y145">
        <f t="shared" si="32"/>
        <v>0</v>
      </c>
      <c r="Z145">
        <f t="shared" si="33"/>
        <v>0</v>
      </c>
    </row>
    <row r="146" spans="1:26" ht="17" x14ac:dyDescent="0.25">
      <c r="A146" s="3" t="s">
        <v>146</v>
      </c>
      <c r="B146" s="3" t="str">
        <f t="shared" si="24"/>
        <v>drab red bags contain 2 faded coral bags, 1 bright crimson bag.</v>
      </c>
      <c r="C146" t="str">
        <f t="shared" si="25"/>
        <v>drab red</v>
      </c>
      <c r="D146">
        <f t="shared" si="23"/>
        <v>2</v>
      </c>
      <c r="E146" t="str" cm="1">
        <f t="array" ref="E146:J146">_xlfn.LET(_xlpm.x,_xlfn.TEXTSPLIT(B146,"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46" t="str">
        <v>faded</v>
      </c>
      <c r="G146" t="str">
        <v>coral</v>
      </c>
      <c r="H146" t="str">
        <v>1</v>
      </c>
      <c r="I146" t="str">
        <v>bright</v>
      </c>
      <c r="J146" t="str">
        <v>crimson</v>
      </c>
      <c r="R146" t="str">
        <f t="shared" si="26"/>
        <v>faded coral</v>
      </c>
      <c r="S146" t="str">
        <f t="shared" si="27"/>
        <v>bright crimson</v>
      </c>
      <c r="T146" t="str">
        <f t="shared" si="28"/>
        <v/>
      </c>
      <c r="U146" t="str">
        <f t="shared" si="29"/>
        <v/>
      </c>
      <c r="W146">
        <f t="shared" si="30"/>
        <v>2</v>
      </c>
      <c r="X146">
        <f t="shared" si="31"/>
        <v>1</v>
      </c>
      <c r="Y146">
        <f t="shared" si="32"/>
        <v>0</v>
      </c>
      <c r="Z146">
        <f t="shared" si="33"/>
        <v>0</v>
      </c>
    </row>
    <row r="147" spans="1:26" ht="17" x14ac:dyDescent="0.25">
      <c r="A147" s="3" t="s">
        <v>147</v>
      </c>
      <c r="B147" s="3" t="str">
        <f t="shared" si="24"/>
        <v>pale orange bags contain 4 dull chartreuse bags, 4 clear orange bags.</v>
      </c>
      <c r="C147" t="str">
        <f t="shared" si="25"/>
        <v>pale orange</v>
      </c>
      <c r="D147">
        <f t="shared" si="23"/>
        <v>2</v>
      </c>
      <c r="E147" t="str" cm="1">
        <f t="array" ref="E147:J147">_xlfn.LET(_xlpm.x,_xlfn.TEXTSPLIT(B147,"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47" t="str">
        <v>dull</v>
      </c>
      <c r="G147" t="str">
        <v>chartreuse</v>
      </c>
      <c r="H147" t="str">
        <v>4</v>
      </c>
      <c r="I147" t="str">
        <v>clear</v>
      </c>
      <c r="J147" t="str">
        <v>orange</v>
      </c>
      <c r="R147" t="str">
        <f t="shared" si="26"/>
        <v>dull chartreuse</v>
      </c>
      <c r="S147" t="str">
        <f t="shared" si="27"/>
        <v>clear orange</v>
      </c>
      <c r="T147" t="str">
        <f t="shared" si="28"/>
        <v/>
      </c>
      <c r="U147" t="str">
        <f t="shared" si="29"/>
        <v/>
      </c>
      <c r="W147">
        <f t="shared" si="30"/>
        <v>4</v>
      </c>
      <c r="X147">
        <f t="shared" si="31"/>
        <v>4</v>
      </c>
      <c r="Y147">
        <f t="shared" si="32"/>
        <v>0</v>
      </c>
      <c r="Z147">
        <f t="shared" si="33"/>
        <v>0</v>
      </c>
    </row>
    <row r="148" spans="1:26" ht="17" x14ac:dyDescent="0.25">
      <c r="A148" s="3" t="s">
        <v>148</v>
      </c>
      <c r="B148" s="3" t="str">
        <f t="shared" si="24"/>
        <v>posh gold bags contain 2 faded gray bags, 5 striped indigo bags.</v>
      </c>
      <c r="C148" t="str">
        <f t="shared" si="25"/>
        <v>posh gold</v>
      </c>
      <c r="D148">
        <f t="shared" si="23"/>
        <v>2</v>
      </c>
      <c r="E148" t="str" cm="1">
        <f t="array" ref="E148:J148">_xlfn.LET(_xlpm.x,_xlfn.TEXTSPLIT(B148,"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48" t="str">
        <v>faded</v>
      </c>
      <c r="G148" t="str">
        <v>gray</v>
      </c>
      <c r="H148" t="str">
        <v>5</v>
      </c>
      <c r="I148" t="str">
        <v>striped</v>
      </c>
      <c r="J148" t="str">
        <v>indigo</v>
      </c>
      <c r="R148" t="str">
        <f t="shared" si="26"/>
        <v>faded gray</v>
      </c>
      <c r="S148" t="str">
        <f t="shared" si="27"/>
        <v>striped indigo</v>
      </c>
      <c r="T148" t="str">
        <f t="shared" si="28"/>
        <v/>
      </c>
      <c r="U148" t="str">
        <f t="shared" si="29"/>
        <v/>
      </c>
      <c r="W148">
        <f t="shared" si="30"/>
        <v>2</v>
      </c>
      <c r="X148">
        <f t="shared" si="31"/>
        <v>5</v>
      </c>
      <c r="Y148">
        <f t="shared" si="32"/>
        <v>0</v>
      </c>
      <c r="Z148">
        <f t="shared" si="33"/>
        <v>0</v>
      </c>
    </row>
    <row r="149" spans="1:26" ht="17" x14ac:dyDescent="0.25">
      <c r="A149" s="3" t="s">
        <v>149</v>
      </c>
      <c r="B149" s="3" t="str">
        <f t="shared" si="24"/>
        <v>light crimson bags contain 0 other bags.</v>
      </c>
      <c r="C149" t="str">
        <f t="shared" si="25"/>
        <v>light crimson</v>
      </c>
      <c r="D149">
        <f t="shared" si="23"/>
        <v>0</v>
      </c>
      <c r="E149" t="str" cm="1">
        <f t="array" ref="E149:G149">_xlfn.LET(_xlpm.x,_xlfn.TEXTSPLIT(B149,"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149" t="str">
        <v>other</v>
      </c>
      <c r="G149" t="str">
        <v>bags.</v>
      </c>
      <c r="R149" t="str">
        <f t="shared" si="26"/>
        <v>other bags.</v>
      </c>
      <c r="S149" t="str">
        <f t="shared" si="27"/>
        <v/>
      </c>
      <c r="T149" t="str">
        <f t="shared" si="28"/>
        <v/>
      </c>
      <c r="U149" t="str">
        <f t="shared" si="29"/>
        <v/>
      </c>
      <c r="W149">
        <f t="shared" si="30"/>
        <v>0</v>
      </c>
      <c r="X149">
        <f t="shared" si="31"/>
        <v>0</v>
      </c>
      <c r="Y149">
        <f t="shared" si="32"/>
        <v>0</v>
      </c>
      <c r="Z149">
        <f t="shared" si="33"/>
        <v>0</v>
      </c>
    </row>
    <row r="150" spans="1:26" ht="17" x14ac:dyDescent="0.25">
      <c r="A150" s="3" t="s">
        <v>150</v>
      </c>
      <c r="B150" s="3" t="str">
        <f t="shared" si="24"/>
        <v>muted red bags contain 5 dim gray bags.</v>
      </c>
      <c r="C150" t="str">
        <f t="shared" si="25"/>
        <v>muted red</v>
      </c>
      <c r="D150">
        <f t="shared" si="23"/>
        <v>1</v>
      </c>
      <c r="E150" t="str" cm="1">
        <f t="array" ref="E150:G150">_xlfn.LET(_xlpm.x,_xlfn.TEXTSPLIT(B150,"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50" t="str">
        <v>dim</v>
      </c>
      <c r="G150" t="str">
        <v>gray</v>
      </c>
      <c r="R150" t="str">
        <f t="shared" si="26"/>
        <v>dim gray</v>
      </c>
      <c r="S150" t="str">
        <f t="shared" si="27"/>
        <v/>
      </c>
      <c r="T150" t="str">
        <f t="shared" si="28"/>
        <v/>
      </c>
      <c r="U150" t="str">
        <f t="shared" si="29"/>
        <v/>
      </c>
      <c r="W150">
        <f t="shared" si="30"/>
        <v>5</v>
      </c>
      <c r="X150">
        <f t="shared" si="31"/>
        <v>0</v>
      </c>
      <c r="Y150">
        <f t="shared" si="32"/>
        <v>0</v>
      </c>
      <c r="Z150">
        <f t="shared" si="33"/>
        <v>0</v>
      </c>
    </row>
    <row r="151" spans="1:26" ht="17" x14ac:dyDescent="0.25">
      <c r="A151" s="3" t="s">
        <v>151</v>
      </c>
      <c r="B151" s="3" t="str">
        <f t="shared" si="24"/>
        <v>clear cyan bags contain 5 faded salmon bags, 4 light brown bags, 3 muted purple bags, 5 striped beige bags.</v>
      </c>
      <c r="C151" t="str">
        <f t="shared" si="25"/>
        <v>clear cyan</v>
      </c>
      <c r="D151">
        <f t="shared" si="23"/>
        <v>4</v>
      </c>
      <c r="E151" t="str" cm="1">
        <f t="array" ref="E151:P151">_xlfn.LET(_xlpm.x,_xlfn.TEXTSPLIT(B151,"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51" t="str">
        <v>faded</v>
      </c>
      <c r="G151" t="str">
        <v>salmon</v>
      </c>
      <c r="H151" t="str">
        <v>4</v>
      </c>
      <c r="I151" t="str">
        <v>light</v>
      </c>
      <c r="J151" t="str">
        <v>brown</v>
      </c>
      <c r="K151" t="str">
        <v>3</v>
      </c>
      <c r="L151" t="str">
        <v>muted</v>
      </c>
      <c r="M151" t="str">
        <v>purple</v>
      </c>
      <c r="N151" t="str">
        <v>5</v>
      </c>
      <c r="O151" t="str">
        <v>striped</v>
      </c>
      <c r="P151" t="str">
        <v>beige</v>
      </c>
      <c r="R151" t="str">
        <f t="shared" si="26"/>
        <v>faded salmon</v>
      </c>
      <c r="S151" t="str">
        <f t="shared" si="27"/>
        <v>light brown</v>
      </c>
      <c r="T151" t="str">
        <f t="shared" si="28"/>
        <v>muted purple</v>
      </c>
      <c r="U151" t="str">
        <f t="shared" si="29"/>
        <v>striped beige</v>
      </c>
      <c r="W151">
        <f t="shared" si="30"/>
        <v>5</v>
      </c>
      <c r="X151">
        <f t="shared" si="31"/>
        <v>4</v>
      </c>
      <c r="Y151">
        <f t="shared" si="32"/>
        <v>3</v>
      </c>
      <c r="Z151">
        <f t="shared" si="33"/>
        <v>5</v>
      </c>
    </row>
    <row r="152" spans="1:26" ht="17" x14ac:dyDescent="0.25">
      <c r="A152" s="3" t="s">
        <v>152</v>
      </c>
      <c r="B152" s="3" t="str">
        <f t="shared" si="24"/>
        <v>plaid cyan bags contain 2 clear yellow bags, 4 shiny gray bags, 5 pale green bags, 1 posh aqua bag.</v>
      </c>
      <c r="C152" t="str">
        <f t="shared" si="25"/>
        <v>plaid cyan</v>
      </c>
      <c r="D152">
        <f t="shared" si="23"/>
        <v>4</v>
      </c>
      <c r="E152" t="str" cm="1">
        <f t="array" ref="E152:P152">_xlfn.LET(_xlpm.x,_xlfn.TEXTSPLIT(B152,"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52" t="str">
        <v>clear</v>
      </c>
      <c r="G152" t="str">
        <v>yellow</v>
      </c>
      <c r="H152" t="str">
        <v>4</v>
      </c>
      <c r="I152" t="str">
        <v>shiny</v>
      </c>
      <c r="J152" t="str">
        <v>gray</v>
      </c>
      <c r="K152" t="str">
        <v>5</v>
      </c>
      <c r="L152" t="str">
        <v>pale</v>
      </c>
      <c r="M152" t="str">
        <v>green</v>
      </c>
      <c r="N152" t="str">
        <v>1</v>
      </c>
      <c r="O152" t="str">
        <v>posh</v>
      </c>
      <c r="P152" t="str">
        <v>aqua</v>
      </c>
      <c r="R152" t="str">
        <f t="shared" si="26"/>
        <v>clear yellow</v>
      </c>
      <c r="S152" t="str">
        <f t="shared" si="27"/>
        <v>shiny gray</v>
      </c>
      <c r="T152" t="str">
        <f t="shared" si="28"/>
        <v>pale green</v>
      </c>
      <c r="U152" t="str">
        <f t="shared" si="29"/>
        <v>posh aqua</v>
      </c>
      <c r="W152">
        <f t="shared" si="30"/>
        <v>2</v>
      </c>
      <c r="X152">
        <f t="shared" si="31"/>
        <v>4</v>
      </c>
      <c r="Y152">
        <f t="shared" si="32"/>
        <v>5</v>
      </c>
      <c r="Z152">
        <f t="shared" si="33"/>
        <v>1</v>
      </c>
    </row>
    <row r="153" spans="1:26" ht="17" x14ac:dyDescent="0.25">
      <c r="A153" s="3" t="s">
        <v>153</v>
      </c>
      <c r="B153" s="3" t="str">
        <f t="shared" si="24"/>
        <v>clear brown bags contain 4 faded lime bags, 2 dull bronze bags, 2 clear bronze bags.</v>
      </c>
      <c r="C153" t="str">
        <f t="shared" si="25"/>
        <v>clear brown</v>
      </c>
      <c r="D153">
        <f t="shared" si="23"/>
        <v>3</v>
      </c>
      <c r="E153" t="str" cm="1">
        <f t="array" ref="E153:M153">_xlfn.LET(_xlpm.x,_xlfn.TEXTSPLIT(B153,"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53" t="str">
        <v>faded</v>
      </c>
      <c r="G153" t="str">
        <v>lime</v>
      </c>
      <c r="H153" t="str">
        <v>2</v>
      </c>
      <c r="I153" t="str">
        <v>dull</v>
      </c>
      <c r="J153" t="str">
        <v>bronze</v>
      </c>
      <c r="K153" t="str">
        <v>2</v>
      </c>
      <c r="L153" t="str">
        <v>clear</v>
      </c>
      <c r="M153" t="str">
        <v>bronze</v>
      </c>
      <c r="R153" t="str">
        <f t="shared" si="26"/>
        <v>faded lime</v>
      </c>
      <c r="S153" t="str">
        <f t="shared" si="27"/>
        <v>dull bronze</v>
      </c>
      <c r="T153" t="str">
        <f t="shared" si="28"/>
        <v>clear bronze</v>
      </c>
      <c r="U153" t="str">
        <f t="shared" si="29"/>
        <v/>
      </c>
      <c r="W153">
        <f t="shared" si="30"/>
        <v>4</v>
      </c>
      <c r="X153">
        <f t="shared" si="31"/>
        <v>2</v>
      </c>
      <c r="Y153">
        <f t="shared" si="32"/>
        <v>2</v>
      </c>
      <c r="Z153">
        <f t="shared" si="33"/>
        <v>0</v>
      </c>
    </row>
    <row r="154" spans="1:26" ht="17" x14ac:dyDescent="0.25">
      <c r="A154" s="3" t="s">
        <v>154</v>
      </c>
      <c r="B154" s="3" t="str">
        <f t="shared" si="24"/>
        <v>light tan bags contain 3 light bronze bags, 4 drab orange bags.</v>
      </c>
      <c r="C154" t="str">
        <f t="shared" si="25"/>
        <v>light tan</v>
      </c>
      <c r="D154">
        <f t="shared" si="23"/>
        <v>2</v>
      </c>
      <c r="E154" t="str" cm="1">
        <f t="array" ref="E154:J154">_xlfn.LET(_xlpm.x,_xlfn.TEXTSPLIT(B154,"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54" t="str">
        <v>light</v>
      </c>
      <c r="G154" t="str">
        <v>bronze</v>
      </c>
      <c r="H154" t="str">
        <v>4</v>
      </c>
      <c r="I154" t="str">
        <v>drab</v>
      </c>
      <c r="J154" t="str">
        <v>orange</v>
      </c>
      <c r="R154" t="str">
        <f t="shared" si="26"/>
        <v>light bronze</v>
      </c>
      <c r="S154" t="str">
        <f t="shared" si="27"/>
        <v>drab orange</v>
      </c>
      <c r="T154" t="str">
        <f t="shared" si="28"/>
        <v/>
      </c>
      <c r="U154" t="str">
        <f t="shared" si="29"/>
        <v/>
      </c>
      <c r="W154">
        <f t="shared" si="30"/>
        <v>3</v>
      </c>
      <c r="X154">
        <f t="shared" si="31"/>
        <v>4</v>
      </c>
      <c r="Y154">
        <f t="shared" si="32"/>
        <v>0</v>
      </c>
      <c r="Z154">
        <f t="shared" si="33"/>
        <v>0</v>
      </c>
    </row>
    <row r="155" spans="1:26" ht="17" x14ac:dyDescent="0.25">
      <c r="A155" s="3" t="s">
        <v>155</v>
      </c>
      <c r="B155" s="3" t="str">
        <f t="shared" si="24"/>
        <v>dim indigo bags contain 4 shiny fuchsia bags.</v>
      </c>
      <c r="C155" t="str">
        <f t="shared" si="25"/>
        <v>dim indigo</v>
      </c>
      <c r="D155">
        <f t="shared" si="23"/>
        <v>1</v>
      </c>
      <c r="E155" t="str" cm="1">
        <f t="array" ref="E155:G155">_xlfn.LET(_xlpm.x,_xlfn.TEXTSPLIT(B155,"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55" t="str">
        <v>shiny</v>
      </c>
      <c r="G155" t="str">
        <v>fuchsia</v>
      </c>
      <c r="R155" t="str">
        <f t="shared" si="26"/>
        <v>shiny fuchsia</v>
      </c>
      <c r="S155" t="str">
        <f t="shared" si="27"/>
        <v/>
      </c>
      <c r="T155" t="str">
        <f t="shared" si="28"/>
        <v/>
      </c>
      <c r="U155" t="str">
        <f t="shared" si="29"/>
        <v/>
      </c>
      <c r="W155">
        <f t="shared" si="30"/>
        <v>4</v>
      </c>
      <c r="X155">
        <f t="shared" si="31"/>
        <v>0</v>
      </c>
      <c r="Y155">
        <f t="shared" si="32"/>
        <v>0</v>
      </c>
      <c r="Z155">
        <f t="shared" si="33"/>
        <v>0</v>
      </c>
    </row>
    <row r="156" spans="1:26" ht="17" x14ac:dyDescent="0.25">
      <c r="A156" s="3" t="s">
        <v>156</v>
      </c>
      <c r="B156" s="3" t="str">
        <f t="shared" si="24"/>
        <v>muted black bags contain 4 pale fuchsia bags, 3 bright maroon bags, 3 striped lavender bags.</v>
      </c>
      <c r="C156" t="str">
        <f t="shared" si="25"/>
        <v>muted black</v>
      </c>
      <c r="D156">
        <f t="shared" si="23"/>
        <v>3</v>
      </c>
      <c r="E156" t="str" cm="1">
        <f t="array" ref="E156:M156">_xlfn.LET(_xlpm.x,_xlfn.TEXTSPLIT(B156,"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56" t="str">
        <v>pale</v>
      </c>
      <c r="G156" t="str">
        <v>fuchsia</v>
      </c>
      <c r="H156" t="str">
        <v>3</v>
      </c>
      <c r="I156" t="str">
        <v>bright</v>
      </c>
      <c r="J156" t="str">
        <v>maroon</v>
      </c>
      <c r="K156" t="str">
        <v>3</v>
      </c>
      <c r="L156" t="str">
        <v>striped</v>
      </c>
      <c r="M156" t="str">
        <v>lavender</v>
      </c>
      <c r="R156" t="str">
        <f t="shared" si="26"/>
        <v>pale fuchsia</v>
      </c>
      <c r="S156" t="str">
        <f t="shared" si="27"/>
        <v>bright maroon</v>
      </c>
      <c r="T156" t="str">
        <f t="shared" si="28"/>
        <v>striped lavender</v>
      </c>
      <c r="U156" t="str">
        <f t="shared" si="29"/>
        <v/>
      </c>
      <c r="W156">
        <f t="shared" si="30"/>
        <v>4</v>
      </c>
      <c r="X156">
        <f t="shared" si="31"/>
        <v>3</v>
      </c>
      <c r="Y156">
        <f t="shared" si="32"/>
        <v>3</v>
      </c>
      <c r="Z156">
        <f t="shared" si="33"/>
        <v>0</v>
      </c>
    </row>
    <row r="157" spans="1:26" ht="17" x14ac:dyDescent="0.25">
      <c r="A157" s="3" t="s">
        <v>157</v>
      </c>
      <c r="B157" s="3" t="str">
        <f t="shared" si="24"/>
        <v>faded gray bags contain 3 wavy plum bags, 1 wavy magenta bag, 1 clear lavender bag.</v>
      </c>
      <c r="C157" t="str">
        <f t="shared" si="25"/>
        <v>faded gray</v>
      </c>
      <c r="D157">
        <f t="shared" si="23"/>
        <v>3</v>
      </c>
      <c r="E157" t="str" cm="1">
        <f t="array" ref="E157:M157">_xlfn.LET(_xlpm.x,_xlfn.TEXTSPLIT(B157,"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57" t="str">
        <v>wavy</v>
      </c>
      <c r="G157" t="str">
        <v>plum</v>
      </c>
      <c r="H157" t="str">
        <v>1</v>
      </c>
      <c r="I157" t="str">
        <v>wavy</v>
      </c>
      <c r="J157" t="str">
        <v>magenta</v>
      </c>
      <c r="K157" t="str">
        <v>1</v>
      </c>
      <c r="L157" t="str">
        <v>clear</v>
      </c>
      <c r="M157" t="str">
        <v>lavender</v>
      </c>
      <c r="R157" t="str">
        <f t="shared" si="26"/>
        <v>wavy plum</v>
      </c>
      <c r="S157" t="str">
        <f t="shared" si="27"/>
        <v>wavy magenta</v>
      </c>
      <c r="T157" t="str">
        <f t="shared" si="28"/>
        <v>clear lavender</v>
      </c>
      <c r="U157" t="str">
        <f t="shared" si="29"/>
        <v/>
      </c>
      <c r="W157">
        <f t="shared" si="30"/>
        <v>3</v>
      </c>
      <c r="X157">
        <f t="shared" si="31"/>
        <v>1</v>
      </c>
      <c r="Y157">
        <f t="shared" si="32"/>
        <v>1</v>
      </c>
      <c r="Z157">
        <f t="shared" si="33"/>
        <v>0</v>
      </c>
    </row>
    <row r="158" spans="1:26" ht="17" x14ac:dyDescent="0.25">
      <c r="A158" s="3" t="s">
        <v>158</v>
      </c>
      <c r="B158" s="3" t="str">
        <f t="shared" si="24"/>
        <v>mirrored magenta bags contain 4 clear blue bags.</v>
      </c>
      <c r="C158" t="str">
        <f t="shared" si="25"/>
        <v>mirrored magenta</v>
      </c>
      <c r="D158">
        <f t="shared" si="23"/>
        <v>1</v>
      </c>
      <c r="E158" t="str" cm="1">
        <f t="array" ref="E158:G158">_xlfn.LET(_xlpm.x,_xlfn.TEXTSPLIT(B158,"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58" t="str">
        <v>clear</v>
      </c>
      <c r="G158" t="str">
        <v>blue</v>
      </c>
      <c r="R158" t="str">
        <f t="shared" si="26"/>
        <v>clear blue</v>
      </c>
      <c r="S158" t="str">
        <f t="shared" si="27"/>
        <v/>
      </c>
      <c r="T158" t="str">
        <f t="shared" si="28"/>
        <v/>
      </c>
      <c r="U158" t="str">
        <f t="shared" si="29"/>
        <v/>
      </c>
      <c r="W158">
        <f t="shared" si="30"/>
        <v>4</v>
      </c>
      <c r="X158">
        <f t="shared" si="31"/>
        <v>0</v>
      </c>
      <c r="Y158">
        <f t="shared" si="32"/>
        <v>0</v>
      </c>
      <c r="Z158">
        <f t="shared" si="33"/>
        <v>0</v>
      </c>
    </row>
    <row r="159" spans="1:26" ht="17" x14ac:dyDescent="0.25">
      <c r="A159" s="3" t="s">
        <v>159</v>
      </c>
      <c r="B159" s="3" t="str">
        <f t="shared" si="24"/>
        <v>dark aqua bags contain 1 vibrant blue bag, 3 pale aqua bags.</v>
      </c>
      <c r="C159" t="str">
        <f t="shared" si="25"/>
        <v>dark aqua</v>
      </c>
      <c r="D159">
        <f t="shared" si="23"/>
        <v>2</v>
      </c>
      <c r="E159" t="str" cm="1">
        <f t="array" ref="E159:J159">_xlfn.LET(_xlpm.x,_xlfn.TEXTSPLIT(B159,"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59" t="str">
        <v>vibrant</v>
      </c>
      <c r="G159" t="str">
        <v>blue</v>
      </c>
      <c r="H159" t="str">
        <v>3</v>
      </c>
      <c r="I159" t="str">
        <v>pale</v>
      </c>
      <c r="J159" t="str">
        <v>aqua</v>
      </c>
      <c r="R159" t="str">
        <f t="shared" si="26"/>
        <v>vibrant blue</v>
      </c>
      <c r="S159" t="str">
        <f t="shared" si="27"/>
        <v>pale aqua</v>
      </c>
      <c r="T159" t="str">
        <f t="shared" si="28"/>
        <v/>
      </c>
      <c r="U159" t="str">
        <f t="shared" si="29"/>
        <v/>
      </c>
      <c r="W159">
        <f t="shared" si="30"/>
        <v>1</v>
      </c>
      <c r="X159">
        <f t="shared" si="31"/>
        <v>3</v>
      </c>
      <c r="Y159">
        <f t="shared" si="32"/>
        <v>0</v>
      </c>
      <c r="Z159">
        <f t="shared" si="33"/>
        <v>0</v>
      </c>
    </row>
    <row r="160" spans="1:26" ht="17" x14ac:dyDescent="0.25">
      <c r="A160" s="3" t="s">
        <v>160</v>
      </c>
      <c r="B160" s="3" t="str">
        <f t="shared" si="24"/>
        <v>dim lavender bags contain 1 clear magenta bag, 3 drab blue bags.</v>
      </c>
      <c r="C160" t="str">
        <f t="shared" si="25"/>
        <v>dim lavender</v>
      </c>
      <c r="D160">
        <f t="shared" si="23"/>
        <v>2</v>
      </c>
      <c r="E160" t="str" cm="1">
        <f t="array" ref="E160:J160">_xlfn.LET(_xlpm.x,_xlfn.TEXTSPLIT(B160,"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60" t="str">
        <v>clear</v>
      </c>
      <c r="G160" t="str">
        <v>magenta</v>
      </c>
      <c r="H160" t="str">
        <v>3</v>
      </c>
      <c r="I160" t="str">
        <v>drab</v>
      </c>
      <c r="J160" t="str">
        <v>blue</v>
      </c>
      <c r="R160" t="str">
        <f t="shared" si="26"/>
        <v>clear magenta</v>
      </c>
      <c r="S160" t="str">
        <f t="shared" si="27"/>
        <v>drab blue</v>
      </c>
      <c r="T160" t="str">
        <f t="shared" si="28"/>
        <v/>
      </c>
      <c r="U160" t="str">
        <f t="shared" si="29"/>
        <v/>
      </c>
      <c r="W160">
        <f t="shared" si="30"/>
        <v>1</v>
      </c>
      <c r="X160">
        <f t="shared" si="31"/>
        <v>3</v>
      </c>
      <c r="Y160">
        <f t="shared" si="32"/>
        <v>0</v>
      </c>
      <c r="Z160">
        <f t="shared" si="33"/>
        <v>0</v>
      </c>
    </row>
    <row r="161" spans="1:26" ht="17" x14ac:dyDescent="0.25">
      <c r="A161" s="3" t="s">
        <v>161</v>
      </c>
      <c r="B161" s="3" t="str">
        <f t="shared" si="24"/>
        <v>bright gray bags contain 1 dull olive bag, 1 plaid lime bag, 5 clear blue bags.</v>
      </c>
      <c r="C161" t="str">
        <f t="shared" si="25"/>
        <v>bright gray</v>
      </c>
      <c r="D161">
        <f t="shared" si="23"/>
        <v>3</v>
      </c>
      <c r="E161" t="str" cm="1">
        <f t="array" ref="E161:M161">_xlfn.LET(_xlpm.x,_xlfn.TEXTSPLIT(B161,"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61" t="str">
        <v>dull</v>
      </c>
      <c r="G161" t="str">
        <v>olive</v>
      </c>
      <c r="H161" t="str">
        <v>1</v>
      </c>
      <c r="I161" t="str">
        <v>plaid</v>
      </c>
      <c r="J161" t="str">
        <v>lime</v>
      </c>
      <c r="K161" t="str">
        <v>5</v>
      </c>
      <c r="L161" t="str">
        <v>clear</v>
      </c>
      <c r="M161" t="str">
        <v>blue</v>
      </c>
      <c r="R161" t="str">
        <f t="shared" si="26"/>
        <v>dull olive</v>
      </c>
      <c r="S161" t="str">
        <f t="shared" si="27"/>
        <v>plaid lime</v>
      </c>
      <c r="T161" t="str">
        <f t="shared" si="28"/>
        <v>clear blue</v>
      </c>
      <c r="U161" t="str">
        <f t="shared" si="29"/>
        <v/>
      </c>
      <c r="W161">
        <f t="shared" si="30"/>
        <v>1</v>
      </c>
      <c r="X161">
        <f t="shared" si="31"/>
        <v>1</v>
      </c>
      <c r="Y161">
        <f t="shared" si="32"/>
        <v>5</v>
      </c>
      <c r="Z161">
        <f t="shared" si="33"/>
        <v>0</v>
      </c>
    </row>
    <row r="162" spans="1:26" ht="17" x14ac:dyDescent="0.25">
      <c r="A162" s="3" t="s">
        <v>162</v>
      </c>
      <c r="B162" s="3" t="str">
        <f t="shared" si="24"/>
        <v>posh teal bags contain 4 pale yellow bags.</v>
      </c>
      <c r="C162" t="str">
        <f t="shared" si="25"/>
        <v>posh teal</v>
      </c>
      <c r="D162">
        <f t="shared" si="23"/>
        <v>1</v>
      </c>
      <c r="E162" t="str" cm="1">
        <f t="array" ref="E162:G162">_xlfn.LET(_xlpm.x,_xlfn.TEXTSPLIT(B162,"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62" t="str">
        <v>pale</v>
      </c>
      <c r="G162" t="str">
        <v>yellow</v>
      </c>
      <c r="R162" t="str">
        <f t="shared" si="26"/>
        <v>pale yellow</v>
      </c>
      <c r="S162" t="str">
        <f t="shared" si="27"/>
        <v/>
      </c>
      <c r="T162" t="str">
        <f t="shared" si="28"/>
        <v/>
      </c>
      <c r="U162" t="str">
        <f t="shared" si="29"/>
        <v/>
      </c>
      <c r="W162">
        <f t="shared" si="30"/>
        <v>4</v>
      </c>
      <c r="X162">
        <f t="shared" si="31"/>
        <v>0</v>
      </c>
      <c r="Y162">
        <f t="shared" si="32"/>
        <v>0</v>
      </c>
      <c r="Z162">
        <f t="shared" si="33"/>
        <v>0</v>
      </c>
    </row>
    <row r="163" spans="1:26" ht="17" x14ac:dyDescent="0.25">
      <c r="A163" s="3" t="s">
        <v>163</v>
      </c>
      <c r="B163" s="3" t="str">
        <f t="shared" si="24"/>
        <v>pale plum bags contain 2 bright fuchsia bags, 3 dotted white bags, 5 pale crimson bags.</v>
      </c>
      <c r="C163" t="str">
        <f t="shared" si="25"/>
        <v>pale plum</v>
      </c>
      <c r="D163">
        <f t="shared" si="23"/>
        <v>3</v>
      </c>
      <c r="E163" t="str" cm="1">
        <f t="array" ref="E163:M163">_xlfn.LET(_xlpm.x,_xlfn.TEXTSPLIT(B163,"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63" t="str">
        <v>bright</v>
      </c>
      <c r="G163" t="str">
        <v>fuchsia</v>
      </c>
      <c r="H163" t="str">
        <v>3</v>
      </c>
      <c r="I163" t="str">
        <v>dotted</v>
      </c>
      <c r="J163" t="str">
        <v>white</v>
      </c>
      <c r="K163" t="str">
        <v>5</v>
      </c>
      <c r="L163" t="str">
        <v>pale</v>
      </c>
      <c r="M163" t="str">
        <v>crimson</v>
      </c>
      <c r="R163" t="str">
        <f t="shared" si="26"/>
        <v>bright fuchsia</v>
      </c>
      <c r="S163" t="str">
        <f t="shared" si="27"/>
        <v>dotted white</v>
      </c>
      <c r="T163" t="str">
        <f t="shared" si="28"/>
        <v>pale crimson</v>
      </c>
      <c r="U163" t="str">
        <f t="shared" si="29"/>
        <v/>
      </c>
      <c r="W163">
        <f t="shared" si="30"/>
        <v>2</v>
      </c>
      <c r="X163">
        <f t="shared" si="31"/>
        <v>3</v>
      </c>
      <c r="Y163">
        <f t="shared" si="32"/>
        <v>5</v>
      </c>
      <c r="Z163">
        <f t="shared" si="33"/>
        <v>0</v>
      </c>
    </row>
    <row r="164" spans="1:26" ht="17" x14ac:dyDescent="0.25">
      <c r="A164" s="3" t="s">
        <v>164</v>
      </c>
      <c r="B164" s="3" t="str">
        <f t="shared" si="24"/>
        <v>mirrored bronze bags contain 1 faded yellow bag.</v>
      </c>
      <c r="C164" t="str">
        <f t="shared" si="25"/>
        <v>mirrored bronze</v>
      </c>
      <c r="D164">
        <f t="shared" si="23"/>
        <v>1</v>
      </c>
      <c r="E164" t="str" cm="1">
        <f t="array" ref="E164:G164">_xlfn.LET(_xlpm.x,_xlfn.TEXTSPLIT(B164,"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64" t="str">
        <v>faded</v>
      </c>
      <c r="G164" t="str">
        <v>yellow</v>
      </c>
      <c r="R164" t="str">
        <f t="shared" si="26"/>
        <v>faded yellow</v>
      </c>
      <c r="S164" t="str">
        <f t="shared" si="27"/>
        <v/>
      </c>
      <c r="T164" t="str">
        <f t="shared" si="28"/>
        <v/>
      </c>
      <c r="U164" t="str">
        <f t="shared" si="29"/>
        <v/>
      </c>
      <c r="W164">
        <f t="shared" si="30"/>
        <v>1</v>
      </c>
      <c r="X164">
        <f t="shared" si="31"/>
        <v>0</v>
      </c>
      <c r="Y164">
        <f t="shared" si="32"/>
        <v>0</v>
      </c>
      <c r="Z164">
        <f t="shared" si="33"/>
        <v>0</v>
      </c>
    </row>
    <row r="165" spans="1:26" ht="17" x14ac:dyDescent="0.25">
      <c r="A165" s="3" t="s">
        <v>165</v>
      </c>
      <c r="B165" s="3" t="str">
        <f t="shared" si="24"/>
        <v>dull plum bags contain 4 shiny coral bags, 3 posh turquoise bags, 2 muted teal bags.</v>
      </c>
      <c r="C165" t="str">
        <f t="shared" si="25"/>
        <v>dull plum</v>
      </c>
      <c r="D165">
        <f t="shared" si="23"/>
        <v>3</v>
      </c>
      <c r="E165" t="str" cm="1">
        <f t="array" ref="E165:M165">_xlfn.LET(_xlpm.x,_xlfn.TEXTSPLIT(B165,"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65" t="str">
        <v>shiny</v>
      </c>
      <c r="G165" t="str">
        <v>coral</v>
      </c>
      <c r="H165" t="str">
        <v>3</v>
      </c>
      <c r="I165" t="str">
        <v>posh</v>
      </c>
      <c r="J165" t="str">
        <v>turquoise</v>
      </c>
      <c r="K165" t="str">
        <v>2</v>
      </c>
      <c r="L165" t="str">
        <v>muted</v>
      </c>
      <c r="M165" t="str">
        <v>teal</v>
      </c>
      <c r="R165" t="str">
        <f t="shared" si="26"/>
        <v>shiny coral</v>
      </c>
      <c r="S165" t="str">
        <f t="shared" si="27"/>
        <v>posh turquoise</v>
      </c>
      <c r="T165" t="str">
        <f t="shared" si="28"/>
        <v>muted teal</v>
      </c>
      <c r="U165" t="str">
        <f t="shared" si="29"/>
        <v/>
      </c>
      <c r="W165">
        <f t="shared" si="30"/>
        <v>4</v>
      </c>
      <c r="X165">
        <f t="shared" si="31"/>
        <v>3</v>
      </c>
      <c r="Y165">
        <f t="shared" si="32"/>
        <v>2</v>
      </c>
      <c r="Z165">
        <f t="shared" si="33"/>
        <v>0</v>
      </c>
    </row>
    <row r="166" spans="1:26" ht="17" x14ac:dyDescent="0.25">
      <c r="A166" s="3" t="s">
        <v>166</v>
      </c>
      <c r="B166" s="3" t="str">
        <f t="shared" si="24"/>
        <v>plaid silver bags contain 4 vibrant black bags, 4 dull olive bags.</v>
      </c>
      <c r="C166" t="str">
        <f t="shared" si="25"/>
        <v>plaid silver</v>
      </c>
      <c r="D166">
        <f t="shared" si="23"/>
        <v>2</v>
      </c>
      <c r="E166" t="str" cm="1">
        <f t="array" ref="E166:J166">_xlfn.LET(_xlpm.x,_xlfn.TEXTSPLIT(B166,"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66" t="str">
        <v>vibrant</v>
      </c>
      <c r="G166" t="str">
        <v>black</v>
      </c>
      <c r="H166" t="str">
        <v>4</v>
      </c>
      <c r="I166" t="str">
        <v>dull</v>
      </c>
      <c r="J166" t="str">
        <v>olive</v>
      </c>
      <c r="R166" t="str">
        <f t="shared" si="26"/>
        <v>vibrant black</v>
      </c>
      <c r="S166" t="str">
        <f t="shared" si="27"/>
        <v>dull olive</v>
      </c>
      <c r="T166" t="str">
        <f t="shared" si="28"/>
        <v/>
      </c>
      <c r="U166" t="str">
        <f t="shared" si="29"/>
        <v/>
      </c>
      <c r="W166">
        <f t="shared" si="30"/>
        <v>4</v>
      </c>
      <c r="X166">
        <f t="shared" si="31"/>
        <v>4</v>
      </c>
      <c r="Y166">
        <f t="shared" si="32"/>
        <v>0</v>
      </c>
      <c r="Z166">
        <f t="shared" si="33"/>
        <v>0</v>
      </c>
    </row>
    <row r="167" spans="1:26" ht="17" x14ac:dyDescent="0.25">
      <c r="A167" s="3" t="s">
        <v>167</v>
      </c>
      <c r="B167" s="3" t="str">
        <f t="shared" si="24"/>
        <v>dull violet bags contain 1 vibrant magenta bag, 3 faded salmon bags, 1 mirrored aqua bag, 4 light crimson bags.</v>
      </c>
      <c r="C167" t="str">
        <f t="shared" si="25"/>
        <v>dull violet</v>
      </c>
      <c r="D167">
        <f t="shared" si="23"/>
        <v>4</v>
      </c>
      <c r="E167" t="str" cm="1">
        <f t="array" ref="E167:P167">_xlfn.LET(_xlpm.x,_xlfn.TEXTSPLIT(B167,"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67" t="str">
        <v>vibrant</v>
      </c>
      <c r="G167" t="str">
        <v>magenta</v>
      </c>
      <c r="H167" t="str">
        <v>3</v>
      </c>
      <c r="I167" t="str">
        <v>faded</v>
      </c>
      <c r="J167" t="str">
        <v>salmon</v>
      </c>
      <c r="K167" t="str">
        <v>1</v>
      </c>
      <c r="L167" t="str">
        <v>mirrored</v>
      </c>
      <c r="M167" t="str">
        <v>aqua</v>
      </c>
      <c r="N167" t="str">
        <v>4</v>
      </c>
      <c r="O167" t="str">
        <v>light</v>
      </c>
      <c r="P167" t="str">
        <v>crimson</v>
      </c>
      <c r="R167" t="str">
        <f t="shared" si="26"/>
        <v>vibrant magenta</v>
      </c>
      <c r="S167" t="str">
        <f t="shared" si="27"/>
        <v>faded salmon</v>
      </c>
      <c r="T167" t="str">
        <f t="shared" si="28"/>
        <v>mirrored aqua</v>
      </c>
      <c r="U167" t="str">
        <f t="shared" si="29"/>
        <v>light crimson</v>
      </c>
      <c r="W167">
        <f t="shared" si="30"/>
        <v>1</v>
      </c>
      <c r="X167">
        <f t="shared" si="31"/>
        <v>3</v>
      </c>
      <c r="Y167">
        <f t="shared" si="32"/>
        <v>1</v>
      </c>
      <c r="Z167">
        <f t="shared" si="33"/>
        <v>4</v>
      </c>
    </row>
    <row r="168" spans="1:26" ht="17" x14ac:dyDescent="0.25">
      <c r="A168" s="3" t="s">
        <v>168</v>
      </c>
      <c r="B168" s="3" t="str">
        <f t="shared" si="24"/>
        <v>dim yellow bags contain 5 clear coral bags, 2 striped white bags, 5 clear maroon bags.</v>
      </c>
      <c r="C168" t="str">
        <f t="shared" si="25"/>
        <v>dim yellow</v>
      </c>
      <c r="D168">
        <f t="shared" si="23"/>
        <v>3</v>
      </c>
      <c r="E168" t="str" cm="1">
        <f t="array" ref="E168:M168">_xlfn.LET(_xlpm.x,_xlfn.TEXTSPLIT(B168,"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68" t="str">
        <v>clear</v>
      </c>
      <c r="G168" t="str">
        <v>coral</v>
      </c>
      <c r="H168" t="str">
        <v>2</v>
      </c>
      <c r="I168" t="str">
        <v>striped</v>
      </c>
      <c r="J168" t="str">
        <v>white</v>
      </c>
      <c r="K168" t="str">
        <v>5</v>
      </c>
      <c r="L168" t="str">
        <v>clear</v>
      </c>
      <c r="M168" t="str">
        <v>maroon</v>
      </c>
      <c r="R168" t="str">
        <f t="shared" si="26"/>
        <v>clear coral</v>
      </c>
      <c r="S168" t="str">
        <f t="shared" si="27"/>
        <v>striped white</v>
      </c>
      <c r="T168" t="str">
        <f t="shared" si="28"/>
        <v>clear maroon</v>
      </c>
      <c r="U168" t="str">
        <f t="shared" si="29"/>
        <v/>
      </c>
      <c r="W168">
        <f t="shared" si="30"/>
        <v>5</v>
      </c>
      <c r="X168">
        <f t="shared" si="31"/>
        <v>2</v>
      </c>
      <c r="Y168">
        <f t="shared" si="32"/>
        <v>5</v>
      </c>
      <c r="Z168">
        <f t="shared" si="33"/>
        <v>0</v>
      </c>
    </row>
    <row r="169" spans="1:26" ht="17" x14ac:dyDescent="0.25">
      <c r="A169" s="3" t="s">
        <v>169</v>
      </c>
      <c r="B169" s="3" t="str">
        <f t="shared" si="24"/>
        <v>drab orange bags contain 4 dull white bags, 1 plaid magenta bag, 2 dull lavender bags, 4 dim cyan bags.</v>
      </c>
      <c r="C169" t="str">
        <f t="shared" si="25"/>
        <v>drab orange</v>
      </c>
      <c r="D169">
        <f t="shared" si="23"/>
        <v>4</v>
      </c>
      <c r="E169" t="str" cm="1">
        <f t="array" ref="E169:P169">_xlfn.LET(_xlpm.x,_xlfn.TEXTSPLIT(B169,"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69" t="str">
        <v>dull</v>
      </c>
      <c r="G169" t="str">
        <v>white</v>
      </c>
      <c r="H169" t="str">
        <v>1</v>
      </c>
      <c r="I169" t="str">
        <v>plaid</v>
      </c>
      <c r="J169" t="str">
        <v>magenta</v>
      </c>
      <c r="K169" t="str">
        <v>2</v>
      </c>
      <c r="L169" t="str">
        <v>dull</v>
      </c>
      <c r="M169" t="str">
        <v>lavender</v>
      </c>
      <c r="N169" t="str">
        <v>4</v>
      </c>
      <c r="O169" t="str">
        <v>dim</v>
      </c>
      <c r="P169" t="str">
        <v>cyan</v>
      </c>
      <c r="R169" t="str">
        <f t="shared" si="26"/>
        <v>dull white</v>
      </c>
      <c r="S169" t="str">
        <f t="shared" si="27"/>
        <v>plaid magenta</v>
      </c>
      <c r="T169" t="str">
        <f t="shared" si="28"/>
        <v>dull lavender</v>
      </c>
      <c r="U169" t="str">
        <f t="shared" si="29"/>
        <v>dim cyan</v>
      </c>
      <c r="W169">
        <f t="shared" si="30"/>
        <v>4</v>
      </c>
      <c r="X169">
        <f t="shared" si="31"/>
        <v>1</v>
      </c>
      <c r="Y169">
        <f t="shared" si="32"/>
        <v>2</v>
      </c>
      <c r="Z169">
        <f t="shared" si="33"/>
        <v>4</v>
      </c>
    </row>
    <row r="170" spans="1:26" ht="17" x14ac:dyDescent="0.25">
      <c r="A170" s="3" t="s">
        <v>170</v>
      </c>
      <c r="B170" s="3" t="str">
        <f t="shared" si="24"/>
        <v>wavy maroon bags contain 3 dull violet bags, 1 pale brown bag, 5 vibrant magenta bags, 5 mirrored aqua bags.</v>
      </c>
      <c r="C170" t="str">
        <f t="shared" si="25"/>
        <v>wavy maroon</v>
      </c>
      <c r="D170">
        <f t="shared" si="23"/>
        <v>4</v>
      </c>
      <c r="E170" t="str" cm="1">
        <f t="array" ref="E170:P170">_xlfn.LET(_xlpm.x,_xlfn.TEXTSPLIT(B170,"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70" t="str">
        <v>dull</v>
      </c>
      <c r="G170" t="str">
        <v>violet</v>
      </c>
      <c r="H170" t="str">
        <v>1</v>
      </c>
      <c r="I170" t="str">
        <v>pale</v>
      </c>
      <c r="J170" t="str">
        <v>brown</v>
      </c>
      <c r="K170" t="str">
        <v>5</v>
      </c>
      <c r="L170" t="str">
        <v>vibrant</v>
      </c>
      <c r="M170" t="str">
        <v>magenta</v>
      </c>
      <c r="N170" t="str">
        <v>5</v>
      </c>
      <c r="O170" t="str">
        <v>mirrored</v>
      </c>
      <c r="P170" t="str">
        <v>aqua</v>
      </c>
      <c r="R170" t="str">
        <f t="shared" si="26"/>
        <v>dull violet</v>
      </c>
      <c r="S170" t="str">
        <f t="shared" si="27"/>
        <v>pale brown</v>
      </c>
      <c r="T170" t="str">
        <f t="shared" si="28"/>
        <v>vibrant magenta</v>
      </c>
      <c r="U170" t="str">
        <f t="shared" si="29"/>
        <v>mirrored aqua</v>
      </c>
      <c r="W170">
        <f t="shared" si="30"/>
        <v>3</v>
      </c>
      <c r="X170">
        <f t="shared" si="31"/>
        <v>1</v>
      </c>
      <c r="Y170">
        <f t="shared" si="32"/>
        <v>5</v>
      </c>
      <c r="Z170">
        <f t="shared" si="33"/>
        <v>5</v>
      </c>
    </row>
    <row r="171" spans="1:26" ht="17" x14ac:dyDescent="0.25">
      <c r="A171" s="3" t="s">
        <v>171</v>
      </c>
      <c r="B171" s="3" t="str">
        <f t="shared" si="24"/>
        <v>wavy turquoise bags contain 5 wavy crimson bags, 1 posh plum bag, 4 faded turquoise bags, 5 striped cyan bags.</v>
      </c>
      <c r="C171" t="str">
        <f t="shared" si="25"/>
        <v>wavy turquoise</v>
      </c>
      <c r="D171">
        <f t="shared" si="23"/>
        <v>4</v>
      </c>
      <c r="E171" t="str" cm="1">
        <f t="array" ref="E171:P171">_xlfn.LET(_xlpm.x,_xlfn.TEXTSPLIT(B171,"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71" t="str">
        <v>wavy</v>
      </c>
      <c r="G171" t="str">
        <v>crimson</v>
      </c>
      <c r="H171" t="str">
        <v>1</v>
      </c>
      <c r="I171" t="str">
        <v>posh</v>
      </c>
      <c r="J171" t="str">
        <v>plum</v>
      </c>
      <c r="K171" t="str">
        <v>4</v>
      </c>
      <c r="L171" t="str">
        <v>faded</v>
      </c>
      <c r="M171" t="str">
        <v>turquoise</v>
      </c>
      <c r="N171" t="str">
        <v>5</v>
      </c>
      <c r="O171" t="str">
        <v>striped</v>
      </c>
      <c r="P171" t="str">
        <v>cyan</v>
      </c>
      <c r="R171" t="str">
        <f t="shared" si="26"/>
        <v>wavy crimson</v>
      </c>
      <c r="S171" t="str">
        <f t="shared" si="27"/>
        <v>posh plum</v>
      </c>
      <c r="T171" t="str">
        <f t="shared" si="28"/>
        <v>faded turquoise</v>
      </c>
      <c r="U171" t="str">
        <f t="shared" si="29"/>
        <v>striped cyan</v>
      </c>
      <c r="W171">
        <f t="shared" si="30"/>
        <v>5</v>
      </c>
      <c r="X171">
        <f t="shared" si="31"/>
        <v>1</v>
      </c>
      <c r="Y171">
        <f t="shared" si="32"/>
        <v>4</v>
      </c>
      <c r="Z171">
        <f t="shared" si="33"/>
        <v>5</v>
      </c>
    </row>
    <row r="172" spans="1:26" ht="17" x14ac:dyDescent="0.25">
      <c r="A172" s="3" t="s">
        <v>172</v>
      </c>
      <c r="B172" s="3" t="str">
        <f t="shared" si="24"/>
        <v>clear yellow bags contain 2 faded purple bags, 2 plaid lime bags, 4 clear violet bags, 4 drab magenta bags.</v>
      </c>
      <c r="C172" t="str">
        <f t="shared" si="25"/>
        <v>clear yellow</v>
      </c>
      <c r="D172">
        <f t="shared" si="23"/>
        <v>4</v>
      </c>
      <c r="E172" t="str" cm="1">
        <f t="array" ref="E172:P172">_xlfn.LET(_xlpm.x,_xlfn.TEXTSPLIT(B172,"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72" t="str">
        <v>faded</v>
      </c>
      <c r="G172" t="str">
        <v>purple</v>
      </c>
      <c r="H172" t="str">
        <v>2</v>
      </c>
      <c r="I172" t="str">
        <v>plaid</v>
      </c>
      <c r="J172" t="str">
        <v>lime</v>
      </c>
      <c r="K172" t="str">
        <v>4</v>
      </c>
      <c r="L172" t="str">
        <v>clear</v>
      </c>
      <c r="M172" t="str">
        <v>violet</v>
      </c>
      <c r="N172" t="str">
        <v>4</v>
      </c>
      <c r="O172" t="str">
        <v>drab</v>
      </c>
      <c r="P172" t="str">
        <v>magenta</v>
      </c>
      <c r="R172" t="str">
        <f t="shared" si="26"/>
        <v>faded purple</v>
      </c>
      <c r="S172" t="str">
        <f t="shared" si="27"/>
        <v>plaid lime</v>
      </c>
      <c r="T172" t="str">
        <f t="shared" si="28"/>
        <v>clear violet</v>
      </c>
      <c r="U172" t="str">
        <f t="shared" si="29"/>
        <v>drab magenta</v>
      </c>
      <c r="W172">
        <f t="shared" si="30"/>
        <v>2</v>
      </c>
      <c r="X172">
        <f t="shared" si="31"/>
        <v>2</v>
      </c>
      <c r="Y172">
        <f t="shared" si="32"/>
        <v>4</v>
      </c>
      <c r="Z172">
        <f t="shared" si="33"/>
        <v>4</v>
      </c>
    </row>
    <row r="173" spans="1:26" ht="17" x14ac:dyDescent="0.25">
      <c r="A173" s="3" t="s">
        <v>173</v>
      </c>
      <c r="B173" s="3" t="str">
        <f t="shared" si="24"/>
        <v>muted crimson bags contain 1 vibrant orange bag.</v>
      </c>
      <c r="C173" t="str">
        <f t="shared" si="25"/>
        <v>muted crimson</v>
      </c>
      <c r="D173">
        <f t="shared" si="23"/>
        <v>1</v>
      </c>
      <c r="E173" t="str" cm="1">
        <f t="array" ref="E173:G173">_xlfn.LET(_xlpm.x,_xlfn.TEXTSPLIT(B173,"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73" t="str">
        <v>vibrant</v>
      </c>
      <c r="G173" t="str">
        <v>orange</v>
      </c>
      <c r="R173" t="str">
        <f t="shared" si="26"/>
        <v>vibrant orange</v>
      </c>
      <c r="S173" t="str">
        <f t="shared" si="27"/>
        <v/>
      </c>
      <c r="T173" t="str">
        <f t="shared" si="28"/>
        <v/>
      </c>
      <c r="U173" t="str">
        <f t="shared" si="29"/>
        <v/>
      </c>
      <c r="W173">
        <f t="shared" si="30"/>
        <v>1</v>
      </c>
      <c r="X173">
        <f t="shared" si="31"/>
        <v>0</v>
      </c>
      <c r="Y173">
        <f t="shared" si="32"/>
        <v>0</v>
      </c>
      <c r="Z173">
        <f t="shared" si="33"/>
        <v>0</v>
      </c>
    </row>
    <row r="174" spans="1:26" ht="17" x14ac:dyDescent="0.25">
      <c r="A174" s="3" t="s">
        <v>174</v>
      </c>
      <c r="B174" s="3" t="str">
        <f t="shared" si="24"/>
        <v>drab violet bags contain 2 pale lavender bags, 2 light yellow bags.</v>
      </c>
      <c r="C174" t="str">
        <f t="shared" si="25"/>
        <v>drab violet</v>
      </c>
      <c r="D174">
        <f t="shared" si="23"/>
        <v>2</v>
      </c>
      <c r="E174" t="str" cm="1">
        <f t="array" ref="E174:J174">_xlfn.LET(_xlpm.x,_xlfn.TEXTSPLIT(B174,"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74" t="str">
        <v>pale</v>
      </c>
      <c r="G174" t="str">
        <v>lavender</v>
      </c>
      <c r="H174" t="str">
        <v>2</v>
      </c>
      <c r="I174" t="str">
        <v>light</v>
      </c>
      <c r="J174" t="str">
        <v>yellow</v>
      </c>
      <c r="R174" t="str">
        <f t="shared" si="26"/>
        <v>pale lavender</v>
      </c>
      <c r="S174" t="str">
        <f t="shared" si="27"/>
        <v>light yellow</v>
      </c>
      <c r="T174" t="str">
        <f t="shared" si="28"/>
        <v/>
      </c>
      <c r="U174" t="str">
        <f t="shared" si="29"/>
        <v/>
      </c>
      <c r="W174">
        <f t="shared" si="30"/>
        <v>2</v>
      </c>
      <c r="X174">
        <f t="shared" si="31"/>
        <v>2</v>
      </c>
      <c r="Y174">
        <f t="shared" si="32"/>
        <v>0</v>
      </c>
      <c r="Z174">
        <f t="shared" si="33"/>
        <v>0</v>
      </c>
    </row>
    <row r="175" spans="1:26" ht="17" x14ac:dyDescent="0.25">
      <c r="A175" s="3" t="s">
        <v>175</v>
      </c>
      <c r="B175" s="3" t="str">
        <f t="shared" si="24"/>
        <v>dull cyan bags contain 5 dim coral bags, 1 posh orange bag, 3 striped beige bags.</v>
      </c>
      <c r="C175" t="str">
        <f t="shared" si="25"/>
        <v>dull cyan</v>
      </c>
      <c r="D175">
        <f t="shared" si="23"/>
        <v>3</v>
      </c>
      <c r="E175" t="str" cm="1">
        <f t="array" ref="E175:M175">_xlfn.LET(_xlpm.x,_xlfn.TEXTSPLIT(B175,"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75" t="str">
        <v>dim</v>
      </c>
      <c r="G175" t="str">
        <v>coral</v>
      </c>
      <c r="H175" t="str">
        <v>1</v>
      </c>
      <c r="I175" t="str">
        <v>posh</v>
      </c>
      <c r="J175" t="str">
        <v>orange</v>
      </c>
      <c r="K175" t="str">
        <v>3</v>
      </c>
      <c r="L175" t="str">
        <v>striped</v>
      </c>
      <c r="M175" t="str">
        <v>beige</v>
      </c>
      <c r="R175" t="str">
        <f t="shared" si="26"/>
        <v>dim coral</v>
      </c>
      <c r="S175" t="str">
        <f t="shared" si="27"/>
        <v>posh orange</v>
      </c>
      <c r="T175" t="str">
        <f t="shared" si="28"/>
        <v>striped beige</v>
      </c>
      <c r="U175" t="str">
        <f t="shared" si="29"/>
        <v/>
      </c>
      <c r="W175">
        <f t="shared" si="30"/>
        <v>5</v>
      </c>
      <c r="X175">
        <f t="shared" si="31"/>
        <v>1</v>
      </c>
      <c r="Y175">
        <f t="shared" si="32"/>
        <v>3</v>
      </c>
      <c r="Z175">
        <f t="shared" si="33"/>
        <v>0</v>
      </c>
    </row>
    <row r="176" spans="1:26" ht="17" x14ac:dyDescent="0.25">
      <c r="A176" s="3" t="s">
        <v>176</v>
      </c>
      <c r="B176" s="3" t="str">
        <f t="shared" si="24"/>
        <v>shiny fuchsia bags contain 5 bright lime bags, 5 muted aqua bags, 5 dark teal bags, 5 faded indigo bags.</v>
      </c>
      <c r="C176" t="str">
        <f t="shared" si="25"/>
        <v>shiny fuchsia</v>
      </c>
      <c r="D176">
        <f t="shared" si="23"/>
        <v>4</v>
      </c>
      <c r="E176" t="str" cm="1">
        <f t="array" ref="E176:P176">_xlfn.LET(_xlpm.x,_xlfn.TEXTSPLIT(B176,"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76" t="str">
        <v>bright</v>
      </c>
      <c r="G176" t="str">
        <v>lime</v>
      </c>
      <c r="H176" t="str">
        <v>5</v>
      </c>
      <c r="I176" t="str">
        <v>muted</v>
      </c>
      <c r="J176" t="str">
        <v>aqua</v>
      </c>
      <c r="K176" t="str">
        <v>5</v>
      </c>
      <c r="L176" t="str">
        <v>dark</v>
      </c>
      <c r="M176" t="str">
        <v>teal</v>
      </c>
      <c r="N176" t="str">
        <v>5</v>
      </c>
      <c r="O176" t="str">
        <v>faded</v>
      </c>
      <c r="P176" t="str">
        <v>indigo</v>
      </c>
      <c r="R176" t="str">
        <f t="shared" si="26"/>
        <v>bright lime</v>
      </c>
      <c r="S176" t="str">
        <f t="shared" si="27"/>
        <v>muted aqua</v>
      </c>
      <c r="T176" t="str">
        <f t="shared" si="28"/>
        <v>dark teal</v>
      </c>
      <c r="U176" t="str">
        <f t="shared" si="29"/>
        <v>faded indigo</v>
      </c>
      <c r="W176">
        <f t="shared" si="30"/>
        <v>5</v>
      </c>
      <c r="X176">
        <f t="shared" si="31"/>
        <v>5</v>
      </c>
      <c r="Y176">
        <f t="shared" si="32"/>
        <v>5</v>
      </c>
      <c r="Z176">
        <f t="shared" si="33"/>
        <v>5</v>
      </c>
    </row>
    <row r="177" spans="1:26" ht="17" x14ac:dyDescent="0.25">
      <c r="A177" s="3" t="s">
        <v>177</v>
      </c>
      <c r="B177" s="3" t="str">
        <f t="shared" si="24"/>
        <v>pale chartreuse bags contain 4 dark plum bags, 5 clear gold bags, 2 wavy blue bags, 3 dim coral bags.</v>
      </c>
      <c r="C177" t="str">
        <f t="shared" si="25"/>
        <v>pale chartreuse</v>
      </c>
      <c r="D177">
        <f t="shared" si="23"/>
        <v>4</v>
      </c>
      <c r="E177" t="str" cm="1">
        <f t="array" ref="E177:P177">_xlfn.LET(_xlpm.x,_xlfn.TEXTSPLIT(B177,"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77" t="str">
        <v>dark</v>
      </c>
      <c r="G177" t="str">
        <v>plum</v>
      </c>
      <c r="H177" t="str">
        <v>5</v>
      </c>
      <c r="I177" t="str">
        <v>clear</v>
      </c>
      <c r="J177" t="str">
        <v>gold</v>
      </c>
      <c r="K177" t="str">
        <v>2</v>
      </c>
      <c r="L177" t="str">
        <v>wavy</v>
      </c>
      <c r="M177" t="str">
        <v>blue</v>
      </c>
      <c r="N177" t="str">
        <v>3</v>
      </c>
      <c r="O177" t="str">
        <v>dim</v>
      </c>
      <c r="P177" t="str">
        <v>coral</v>
      </c>
      <c r="R177" t="str">
        <f t="shared" si="26"/>
        <v>dark plum</v>
      </c>
      <c r="S177" t="str">
        <f t="shared" si="27"/>
        <v>clear gold</v>
      </c>
      <c r="T177" t="str">
        <f t="shared" si="28"/>
        <v>wavy blue</v>
      </c>
      <c r="U177" t="str">
        <f t="shared" si="29"/>
        <v>dim coral</v>
      </c>
      <c r="W177">
        <f t="shared" si="30"/>
        <v>4</v>
      </c>
      <c r="X177">
        <f t="shared" si="31"/>
        <v>5</v>
      </c>
      <c r="Y177">
        <f t="shared" si="32"/>
        <v>2</v>
      </c>
      <c r="Z177">
        <f t="shared" si="33"/>
        <v>3</v>
      </c>
    </row>
    <row r="178" spans="1:26" ht="17" x14ac:dyDescent="0.25">
      <c r="A178" s="3" t="s">
        <v>178</v>
      </c>
      <c r="B178" s="3" t="str">
        <f t="shared" si="24"/>
        <v>dim orange bags contain 1 vibrant coral bag, 1 clear gold bag.</v>
      </c>
      <c r="C178" t="str">
        <f t="shared" si="25"/>
        <v>dim orange</v>
      </c>
      <c r="D178">
        <f t="shared" si="23"/>
        <v>2</v>
      </c>
      <c r="E178" t="str" cm="1">
        <f t="array" ref="E178:J178">_xlfn.LET(_xlpm.x,_xlfn.TEXTSPLIT(B178,"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78" t="str">
        <v>vibrant</v>
      </c>
      <c r="G178" t="str">
        <v>coral</v>
      </c>
      <c r="H178" t="str">
        <v>1</v>
      </c>
      <c r="I178" t="str">
        <v>clear</v>
      </c>
      <c r="J178" t="str">
        <v>gold</v>
      </c>
      <c r="R178" t="str">
        <f t="shared" si="26"/>
        <v>vibrant coral</v>
      </c>
      <c r="S178" t="str">
        <f t="shared" si="27"/>
        <v>clear gold</v>
      </c>
      <c r="T178" t="str">
        <f t="shared" si="28"/>
        <v/>
      </c>
      <c r="U178" t="str">
        <f t="shared" si="29"/>
        <v/>
      </c>
      <c r="W178">
        <f t="shared" si="30"/>
        <v>1</v>
      </c>
      <c r="X178">
        <f t="shared" si="31"/>
        <v>1</v>
      </c>
      <c r="Y178">
        <f t="shared" si="32"/>
        <v>0</v>
      </c>
      <c r="Z178">
        <f t="shared" si="33"/>
        <v>0</v>
      </c>
    </row>
    <row r="179" spans="1:26" ht="17" x14ac:dyDescent="0.25">
      <c r="A179" s="3" t="s">
        <v>179</v>
      </c>
      <c r="B179" s="3" t="str">
        <f t="shared" si="24"/>
        <v>shiny tan bags contain 4 plaid tan bags.</v>
      </c>
      <c r="C179" t="str">
        <f t="shared" si="25"/>
        <v>shiny tan</v>
      </c>
      <c r="D179">
        <f t="shared" si="23"/>
        <v>1</v>
      </c>
      <c r="E179" t="str" cm="1">
        <f t="array" ref="E179:G179">_xlfn.LET(_xlpm.x,_xlfn.TEXTSPLIT(B179,"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79" t="str">
        <v>plaid</v>
      </c>
      <c r="G179" t="str">
        <v>tan</v>
      </c>
      <c r="R179" t="str">
        <f t="shared" si="26"/>
        <v>plaid tan</v>
      </c>
      <c r="S179" t="str">
        <f t="shared" si="27"/>
        <v/>
      </c>
      <c r="T179" t="str">
        <f t="shared" si="28"/>
        <v/>
      </c>
      <c r="U179" t="str">
        <f t="shared" si="29"/>
        <v/>
      </c>
      <c r="W179">
        <f t="shared" si="30"/>
        <v>4</v>
      </c>
      <c r="X179">
        <f t="shared" si="31"/>
        <v>0</v>
      </c>
      <c r="Y179">
        <f t="shared" si="32"/>
        <v>0</v>
      </c>
      <c r="Z179">
        <f t="shared" si="33"/>
        <v>0</v>
      </c>
    </row>
    <row r="180" spans="1:26" ht="17" x14ac:dyDescent="0.25">
      <c r="A180" s="3" t="s">
        <v>180</v>
      </c>
      <c r="B180" s="3" t="str">
        <f t="shared" si="24"/>
        <v>dull bronze bags contain 5 dotted lavender bags, 2 wavy plum bags.</v>
      </c>
      <c r="C180" t="str">
        <f t="shared" si="25"/>
        <v>dull bronze</v>
      </c>
      <c r="D180">
        <f t="shared" si="23"/>
        <v>2</v>
      </c>
      <c r="E180" t="str" cm="1">
        <f t="array" ref="E180:J180">_xlfn.LET(_xlpm.x,_xlfn.TEXTSPLIT(B180,"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80" t="str">
        <v>dotted</v>
      </c>
      <c r="G180" t="str">
        <v>lavender</v>
      </c>
      <c r="H180" t="str">
        <v>2</v>
      </c>
      <c r="I180" t="str">
        <v>wavy</v>
      </c>
      <c r="J180" t="str">
        <v>plum</v>
      </c>
      <c r="R180" t="str">
        <f t="shared" si="26"/>
        <v>dotted lavender</v>
      </c>
      <c r="S180" t="str">
        <f t="shared" si="27"/>
        <v>wavy plum</v>
      </c>
      <c r="T180" t="str">
        <f t="shared" si="28"/>
        <v/>
      </c>
      <c r="U180" t="str">
        <f t="shared" si="29"/>
        <v/>
      </c>
      <c r="W180">
        <f t="shared" si="30"/>
        <v>5</v>
      </c>
      <c r="X180">
        <f t="shared" si="31"/>
        <v>2</v>
      </c>
      <c r="Y180">
        <f t="shared" si="32"/>
        <v>0</v>
      </c>
      <c r="Z180">
        <f t="shared" si="33"/>
        <v>0</v>
      </c>
    </row>
    <row r="181" spans="1:26" ht="17" x14ac:dyDescent="0.25">
      <c r="A181" s="3" t="s">
        <v>181</v>
      </c>
      <c r="B181" s="3" t="str">
        <f t="shared" si="24"/>
        <v>muted bronze bags contain 3 striped white bags.</v>
      </c>
      <c r="C181" t="str">
        <f t="shared" si="25"/>
        <v>muted bronze</v>
      </c>
      <c r="D181">
        <f t="shared" si="23"/>
        <v>1</v>
      </c>
      <c r="E181" t="str" cm="1">
        <f t="array" ref="E181:G181">_xlfn.LET(_xlpm.x,_xlfn.TEXTSPLIT(B181,"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81" t="str">
        <v>striped</v>
      </c>
      <c r="G181" t="str">
        <v>white</v>
      </c>
      <c r="R181" t="str">
        <f t="shared" si="26"/>
        <v>striped white</v>
      </c>
      <c r="S181" t="str">
        <f t="shared" si="27"/>
        <v/>
      </c>
      <c r="T181" t="str">
        <f t="shared" si="28"/>
        <v/>
      </c>
      <c r="U181" t="str">
        <f t="shared" si="29"/>
        <v/>
      </c>
      <c r="W181">
        <f t="shared" si="30"/>
        <v>3</v>
      </c>
      <c r="X181">
        <f t="shared" si="31"/>
        <v>0</v>
      </c>
      <c r="Y181">
        <f t="shared" si="32"/>
        <v>0</v>
      </c>
      <c r="Z181">
        <f t="shared" si="33"/>
        <v>0</v>
      </c>
    </row>
    <row r="182" spans="1:26" ht="17" x14ac:dyDescent="0.25">
      <c r="A182" s="3" t="s">
        <v>182</v>
      </c>
      <c r="B182" s="3" t="str">
        <f t="shared" si="24"/>
        <v>wavy magenta bags contain 3 posh lime bags, 3 wavy plum bags, 5 bright chartreuse bags.</v>
      </c>
      <c r="C182" t="str">
        <f t="shared" si="25"/>
        <v>wavy magenta</v>
      </c>
      <c r="D182">
        <f t="shared" si="23"/>
        <v>3</v>
      </c>
      <c r="E182" t="str" cm="1">
        <f t="array" ref="E182:M182">_xlfn.LET(_xlpm.x,_xlfn.TEXTSPLIT(B182,"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82" t="str">
        <v>posh</v>
      </c>
      <c r="G182" t="str">
        <v>lime</v>
      </c>
      <c r="H182" t="str">
        <v>3</v>
      </c>
      <c r="I182" t="str">
        <v>wavy</v>
      </c>
      <c r="J182" t="str">
        <v>plum</v>
      </c>
      <c r="K182" t="str">
        <v>5</v>
      </c>
      <c r="L182" t="str">
        <v>bright</v>
      </c>
      <c r="M182" t="str">
        <v>chartreuse</v>
      </c>
      <c r="R182" t="str">
        <f t="shared" si="26"/>
        <v>posh lime</v>
      </c>
      <c r="S182" t="str">
        <f t="shared" si="27"/>
        <v>wavy plum</v>
      </c>
      <c r="T182" t="str">
        <f t="shared" si="28"/>
        <v>bright chartreuse</v>
      </c>
      <c r="U182" t="str">
        <f t="shared" si="29"/>
        <v/>
      </c>
      <c r="W182">
        <f t="shared" si="30"/>
        <v>3</v>
      </c>
      <c r="X182">
        <f t="shared" si="31"/>
        <v>3</v>
      </c>
      <c r="Y182">
        <f t="shared" si="32"/>
        <v>5</v>
      </c>
      <c r="Z182">
        <f t="shared" si="33"/>
        <v>0</v>
      </c>
    </row>
    <row r="183" spans="1:26" ht="17" x14ac:dyDescent="0.25">
      <c r="A183" s="3" t="s">
        <v>183</v>
      </c>
      <c r="B183" s="3" t="str">
        <f t="shared" si="24"/>
        <v>muted cyan bags contain 1 pale yellow bag, 5 wavy maroon bags, 5 shiny gold bags.</v>
      </c>
      <c r="C183" t="str">
        <f t="shared" si="25"/>
        <v>muted cyan</v>
      </c>
      <c r="D183">
        <f t="shared" si="23"/>
        <v>3</v>
      </c>
      <c r="E183" t="str" cm="1">
        <f t="array" ref="E183:M183">_xlfn.LET(_xlpm.x,_xlfn.TEXTSPLIT(B183,"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83" t="str">
        <v>pale</v>
      </c>
      <c r="G183" t="str">
        <v>yellow</v>
      </c>
      <c r="H183" t="str">
        <v>5</v>
      </c>
      <c r="I183" t="str">
        <v>wavy</v>
      </c>
      <c r="J183" t="str">
        <v>maroon</v>
      </c>
      <c r="K183" t="str">
        <v>5</v>
      </c>
      <c r="L183" t="str">
        <v>shiny</v>
      </c>
      <c r="M183" t="str">
        <v>gold</v>
      </c>
      <c r="R183" t="str">
        <f t="shared" si="26"/>
        <v>pale yellow</v>
      </c>
      <c r="S183" t="str">
        <f t="shared" si="27"/>
        <v>wavy maroon</v>
      </c>
      <c r="T183" t="str">
        <f t="shared" si="28"/>
        <v>shiny gold</v>
      </c>
      <c r="U183" t="str">
        <f t="shared" si="29"/>
        <v/>
      </c>
      <c r="W183">
        <f t="shared" si="30"/>
        <v>1</v>
      </c>
      <c r="X183">
        <f t="shared" si="31"/>
        <v>5</v>
      </c>
      <c r="Y183">
        <f t="shared" si="32"/>
        <v>5</v>
      </c>
      <c r="Z183">
        <f t="shared" si="33"/>
        <v>0</v>
      </c>
    </row>
    <row r="184" spans="1:26" ht="17" x14ac:dyDescent="0.25">
      <c r="A184" s="3" t="s">
        <v>184</v>
      </c>
      <c r="B184" s="3" t="str">
        <f t="shared" si="24"/>
        <v>shiny beige bags contain 5 posh chartreuse bags, 3 muted indigo bags, 3 wavy plum bags.</v>
      </c>
      <c r="C184" t="str">
        <f t="shared" si="25"/>
        <v>shiny beige</v>
      </c>
      <c r="D184">
        <f t="shared" si="23"/>
        <v>3</v>
      </c>
      <c r="E184" t="str" cm="1">
        <f t="array" ref="E184:M184">_xlfn.LET(_xlpm.x,_xlfn.TEXTSPLIT(B184,"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84" t="str">
        <v>posh</v>
      </c>
      <c r="G184" t="str">
        <v>chartreuse</v>
      </c>
      <c r="H184" t="str">
        <v>3</v>
      </c>
      <c r="I184" t="str">
        <v>muted</v>
      </c>
      <c r="J184" t="str">
        <v>indigo</v>
      </c>
      <c r="K184" t="str">
        <v>3</v>
      </c>
      <c r="L184" t="str">
        <v>wavy</v>
      </c>
      <c r="M184" t="str">
        <v>plum</v>
      </c>
      <c r="R184" t="str">
        <f t="shared" si="26"/>
        <v>posh chartreuse</v>
      </c>
      <c r="S184" t="str">
        <f t="shared" si="27"/>
        <v>muted indigo</v>
      </c>
      <c r="T184" t="str">
        <f t="shared" si="28"/>
        <v>wavy plum</v>
      </c>
      <c r="U184" t="str">
        <f t="shared" si="29"/>
        <v/>
      </c>
      <c r="W184">
        <f t="shared" si="30"/>
        <v>5</v>
      </c>
      <c r="X184">
        <f t="shared" si="31"/>
        <v>3</v>
      </c>
      <c r="Y184">
        <f t="shared" si="32"/>
        <v>3</v>
      </c>
      <c r="Z184">
        <f t="shared" si="33"/>
        <v>0</v>
      </c>
    </row>
    <row r="185" spans="1:26" ht="17" x14ac:dyDescent="0.25">
      <c r="A185" s="3" t="s">
        <v>185</v>
      </c>
      <c r="B185" s="3" t="str">
        <f t="shared" si="24"/>
        <v>vibrant brown bags contain 2 shiny green bags, 2 pale purple bags, 3 posh gray bags.</v>
      </c>
      <c r="C185" t="str">
        <f t="shared" si="25"/>
        <v>vibrant brown</v>
      </c>
      <c r="D185">
        <f t="shared" si="23"/>
        <v>3</v>
      </c>
      <c r="E185" t="str" cm="1">
        <f t="array" ref="E185:M185">_xlfn.LET(_xlpm.x,_xlfn.TEXTSPLIT(B185,"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85" t="str">
        <v>shiny</v>
      </c>
      <c r="G185" t="str">
        <v>green</v>
      </c>
      <c r="H185" t="str">
        <v>2</v>
      </c>
      <c r="I185" t="str">
        <v>pale</v>
      </c>
      <c r="J185" t="str">
        <v>purple</v>
      </c>
      <c r="K185" t="str">
        <v>3</v>
      </c>
      <c r="L185" t="str">
        <v>posh</v>
      </c>
      <c r="M185" t="str">
        <v>gray</v>
      </c>
      <c r="R185" t="str">
        <f t="shared" si="26"/>
        <v>shiny green</v>
      </c>
      <c r="S185" t="str">
        <f t="shared" si="27"/>
        <v>pale purple</v>
      </c>
      <c r="T185" t="str">
        <f t="shared" si="28"/>
        <v>posh gray</v>
      </c>
      <c r="U185" t="str">
        <f t="shared" si="29"/>
        <v/>
      </c>
      <c r="W185">
        <f t="shared" si="30"/>
        <v>2</v>
      </c>
      <c r="X185">
        <f t="shared" si="31"/>
        <v>2</v>
      </c>
      <c r="Y185">
        <f t="shared" si="32"/>
        <v>3</v>
      </c>
      <c r="Z185">
        <f t="shared" si="33"/>
        <v>0</v>
      </c>
    </row>
    <row r="186" spans="1:26" ht="17" x14ac:dyDescent="0.25">
      <c r="A186" s="3" t="s">
        <v>186</v>
      </c>
      <c r="B186" s="3" t="str">
        <f t="shared" si="24"/>
        <v>dim blue bags contain 4 clear silver bags, 4 muted blue bags, 2 clear lavender bags.</v>
      </c>
      <c r="C186" t="str">
        <f t="shared" si="25"/>
        <v>dim blue</v>
      </c>
      <c r="D186">
        <f t="shared" si="23"/>
        <v>3</v>
      </c>
      <c r="E186" t="str" cm="1">
        <f t="array" ref="E186:M186">_xlfn.LET(_xlpm.x,_xlfn.TEXTSPLIT(B186,"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86" t="str">
        <v>clear</v>
      </c>
      <c r="G186" t="str">
        <v>silver</v>
      </c>
      <c r="H186" t="str">
        <v>4</v>
      </c>
      <c r="I186" t="str">
        <v>muted</v>
      </c>
      <c r="J186" t="str">
        <v>blue</v>
      </c>
      <c r="K186" t="str">
        <v>2</v>
      </c>
      <c r="L186" t="str">
        <v>clear</v>
      </c>
      <c r="M186" t="str">
        <v>lavender</v>
      </c>
      <c r="R186" t="str">
        <f t="shared" si="26"/>
        <v>clear silver</v>
      </c>
      <c r="S186" t="str">
        <f t="shared" si="27"/>
        <v>muted blue</v>
      </c>
      <c r="T186" t="str">
        <f t="shared" si="28"/>
        <v>clear lavender</v>
      </c>
      <c r="U186" t="str">
        <f t="shared" si="29"/>
        <v/>
      </c>
      <c r="W186">
        <f t="shared" si="30"/>
        <v>4</v>
      </c>
      <c r="X186">
        <f t="shared" si="31"/>
        <v>4</v>
      </c>
      <c r="Y186">
        <f t="shared" si="32"/>
        <v>2</v>
      </c>
      <c r="Z186">
        <f t="shared" si="33"/>
        <v>0</v>
      </c>
    </row>
    <row r="187" spans="1:26" ht="17" x14ac:dyDescent="0.25">
      <c r="A187" s="3" t="s">
        <v>187</v>
      </c>
      <c r="B187" s="3" t="str">
        <f t="shared" si="24"/>
        <v>posh chartreuse bags contain 2 wavy magenta bags.</v>
      </c>
      <c r="C187" t="str">
        <f t="shared" si="25"/>
        <v>posh chartreuse</v>
      </c>
      <c r="D187">
        <f t="shared" si="23"/>
        <v>1</v>
      </c>
      <c r="E187" t="str" cm="1">
        <f t="array" ref="E187:G187">_xlfn.LET(_xlpm.x,_xlfn.TEXTSPLIT(B187,"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87" t="str">
        <v>wavy</v>
      </c>
      <c r="G187" t="str">
        <v>magenta</v>
      </c>
      <c r="R187" t="str">
        <f t="shared" si="26"/>
        <v>wavy magenta</v>
      </c>
      <c r="S187" t="str">
        <f t="shared" si="27"/>
        <v/>
      </c>
      <c r="T187" t="str">
        <f t="shared" si="28"/>
        <v/>
      </c>
      <c r="U187" t="str">
        <f t="shared" si="29"/>
        <v/>
      </c>
      <c r="W187">
        <f t="shared" si="30"/>
        <v>2</v>
      </c>
      <c r="X187">
        <f t="shared" si="31"/>
        <v>0</v>
      </c>
      <c r="Y187">
        <f t="shared" si="32"/>
        <v>0</v>
      </c>
      <c r="Z187">
        <f t="shared" si="33"/>
        <v>0</v>
      </c>
    </row>
    <row r="188" spans="1:26" ht="17" x14ac:dyDescent="0.25">
      <c r="A188" s="3" t="s">
        <v>188</v>
      </c>
      <c r="B188" s="3" t="str">
        <f t="shared" si="24"/>
        <v>dim magenta bags contain 3 faded coral bags.</v>
      </c>
      <c r="C188" t="str">
        <f t="shared" si="25"/>
        <v>dim magenta</v>
      </c>
      <c r="D188">
        <f t="shared" si="23"/>
        <v>1</v>
      </c>
      <c r="E188" t="str" cm="1">
        <f t="array" ref="E188:G188">_xlfn.LET(_xlpm.x,_xlfn.TEXTSPLIT(B188,"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88" t="str">
        <v>faded</v>
      </c>
      <c r="G188" t="str">
        <v>coral</v>
      </c>
      <c r="R188" t="str">
        <f t="shared" si="26"/>
        <v>faded coral</v>
      </c>
      <c r="S188" t="str">
        <f t="shared" si="27"/>
        <v/>
      </c>
      <c r="T188" t="str">
        <f t="shared" si="28"/>
        <v/>
      </c>
      <c r="U188" t="str">
        <f t="shared" si="29"/>
        <v/>
      </c>
      <c r="W188">
        <f t="shared" si="30"/>
        <v>3</v>
      </c>
      <c r="X188">
        <f t="shared" si="31"/>
        <v>0</v>
      </c>
      <c r="Y188">
        <f t="shared" si="32"/>
        <v>0</v>
      </c>
      <c r="Z188">
        <f t="shared" si="33"/>
        <v>0</v>
      </c>
    </row>
    <row r="189" spans="1:26" ht="17" x14ac:dyDescent="0.25">
      <c r="A189" s="3" t="s">
        <v>189</v>
      </c>
      <c r="B189" s="3" t="str">
        <f t="shared" si="24"/>
        <v>plaid coral bags contain 2 drab gray bags, 4 dark orange bags, 2 dim cyan bags.</v>
      </c>
      <c r="C189" t="str">
        <f t="shared" si="25"/>
        <v>plaid coral</v>
      </c>
      <c r="D189">
        <f t="shared" si="23"/>
        <v>3</v>
      </c>
      <c r="E189" t="str" cm="1">
        <f t="array" ref="E189:M189">_xlfn.LET(_xlpm.x,_xlfn.TEXTSPLIT(B189,"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89" t="str">
        <v>drab</v>
      </c>
      <c r="G189" t="str">
        <v>gray</v>
      </c>
      <c r="H189" t="str">
        <v>4</v>
      </c>
      <c r="I189" t="str">
        <v>dark</v>
      </c>
      <c r="J189" t="str">
        <v>orange</v>
      </c>
      <c r="K189" t="str">
        <v>2</v>
      </c>
      <c r="L189" t="str">
        <v>dim</v>
      </c>
      <c r="M189" t="str">
        <v>cyan</v>
      </c>
      <c r="R189" t="str">
        <f t="shared" si="26"/>
        <v>drab gray</v>
      </c>
      <c r="S189" t="str">
        <f t="shared" si="27"/>
        <v>dark orange</v>
      </c>
      <c r="T189" t="str">
        <f t="shared" si="28"/>
        <v>dim cyan</v>
      </c>
      <c r="U189" t="str">
        <f t="shared" si="29"/>
        <v/>
      </c>
      <c r="W189">
        <f t="shared" si="30"/>
        <v>2</v>
      </c>
      <c r="X189">
        <f t="shared" si="31"/>
        <v>4</v>
      </c>
      <c r="Y189">
        <f t="shared" si="32"/>
        <v>2</v>
      </c>
      <c r="Z189">
        <f t="shared" si="33"/>
        <v>0</v>
      </c>
    </row>
    <row r="190" spans="1:26" ht="17" x14ac:dyDescent="0.25">
      <c r="A190" s="3" t="s">
        <v>190</v>
      </c>
      <c r="B190" s="3" t="str">
        <f t="shared" si="24"/>
        <v>dim coral bags contain 1 shiny salmon bag, 3 wavy plum bags, 1 light yellow bag, 4 light purple bags.</v>
      </c>
      <c r="C190" t="str">
        <f t="shared" si="25"/>
        <v>dim coral</v>
      </c>
      <c r="D190">
        <f t="shared" si="23"/>
        <v>4</v>
      </c>
      <c r="E190" t="str" cm="1">
        <f t="array" ref="E190:P190">_xlfn.LET(_xlpm.x,_xlfn.TEXTSPLIT(B190,"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90" t="str">
        <v>shiny</v>
      </c>
      <c r="G190" t="str">
        <v>salmon</v>
      </c>
      <c r="H190" t="str">
        <v>3</v>
      </c>
      <c r="I190" t="str">
        <v>wavy</v>
      </c>
      <c r="J190" t="str">
        <v>plum</v>
      </c>
      <c r="K190" t="str">
        <v>1</v>
      </c>
      <c r="L190" t="str">
        <v>light</v>
      </c>
      <c r="M190" t="str">
        <v>yellow</v>
      </c>
      <c r="N190" t="str">
        <v>4</v>
      </c>
      <c r="O190" t="str">
        <v>light</v>
      </c>
      <c r="P190" t="str">
        <v>purple</v>
      </c>
      <c r="R190" t="str">
        <f t="shared" si="26"/>
        <v>shiny salmon</v>
      </c>
      <c r="S190" t="str">
        <f t="shared" si="27"/>
        <v>wavy plum</v>
      </c>
      <c r="T190" t="str">
        <f t="shared" si="28"/>
        <v>light yellow</v>
      </c>
      <c r="U190" t="str">
        <f t="shared" si="29"/>
        <v>light purple</v>
      </c>
      <c r="W190">
        <f t="shared" si="30"/>
        <v>1</v>
      </c>
      <c r="X190">
        <f t="shared" si="31"/>
        <v>3</v>
      </c>
      <c r="Y190">
        <f t="shared" si="32"/>
        <v>1</v>
      </c>
      <c r="Z190">
        <f t="shared" si="33"/>
        <v>4</v>
      </c>
    </row>
    <row r="191" spans="1:26" ht="17" x14ac:dyDescent="0.25">
      <c r="A191" s="3" t="s">
        <v>191</v>
      </c>
      <c r="B191" s="3" t="str">
        <f t="shared" si="24"/>
        <v>clear violet bags contain 5 plaid olive bags, 5 mirrored violet bags, 3 muted lavender bags, 2 clear indigo bags.</v>
      </c>
      <c r="C191" t="str">
        <f t="shared" si="25"/>
        <v>clear violet</v>
      </c>
      <c r="D191">
        <f t="shared" si="23"/>
        <v>4</v>
      </c>
      <c r="E191" t="str" cm="1">
        <f t="array" ref="E191:P191">_xlfn.LET(_xlpm.x,_xlfn.TEXTSPLIT(B191,"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91" t="str">
        <v>plaid</v>
      </c>
      <c r="G191" t="str">
        <v>olive</v>
      </c>
      <c r="H191" t="str">
        <v>5</v>
      </c>
      <c r="I191" t="str">
        <v>mirrored</v>
      </c>
      <c r="J191" t="str">
        <v>violet</v>
      </c>
      <c r="K191" t="str">
        <v>3</v>
      </c>
      <c r="L191" t="str">
        <v>muted</v>
      </c>
      <c r="M191" t="str">
        <v>lavender</v>
      </c>
      <c r="N191" t="str">
        <v>2</v>
      </c>
      <c r="O191" t="str">
        <v>clear</v>
      </c>
      <c r="P191" t="str">
        <v>indigo</v>
      </c>
      <c r="R191" t="str">
        <f t="shared" si="26"/>
        <v>plaid olive</v>
      </c>
      <c r="S191" t="str">
        <f t="shared" si="27"/>
        <v>mirrored violet</v>
      </c>
      <c r="T191" t="str">
        <f t="shared" si="28"/>
        <v>muted lavender</v>
      </c>
      <c r="U191" t="str">
        <f t="shared" si="29"/>
        <v>clear indigo</v>
      </c>
      <c r="W191">
        <f t="shared" si="30"/>
        <v>5</v>
      </c>
      <c r="X191">
        <f t="shared" si="31"/>
        <v>5</v>
      </c>
      <c r="Y191">
        <f t="shared" si="32"/>
        <v>3</v>
      </c>
      <c r="Z191">
        <f t="shared" si="33"/>
        <v>2</v>
      </c>
    </row>
    <row r="192" spans="1:26" ht="17" x14ac:dyDescent="0.25">
      <c r="A192" s="3" t="s">
        <v>192</v>
      </c>
      <c r="B192" s="3" t="str">
        <f t="shared" si="24"/>
        <v>striped coral bags contain 3 dim fuchsia bags, 5 vibrant yellow bags, 4 vibrant plum bags, 1 mirrored turquoise bag.</v>
      </c>
      <c r="C192" t="str">
        <f t="shared" si="25"/>
        <v>striped coral</v>
      </c>
      <c r="D192">
        <f t="shared" si="23"/>
        <v>4</v>
      </c>
      <c r="E192" t="str" cm="1">
        <f t="array" ref="E192:P192">_xlfn.LET(_xlpm.x,_xlfn.TEXTSPLIT(B192,"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92" t="str">
        <v>dim</v>
      </c>
      <c r="G192" t="str">
        <v>fuchsia</v>
      </c>
      <c r="H192" t="str">
        <v>5</v>
      </c>
      <c r="I192" t="str">
        <v>vibrant</v>
      </c>
      <c r="J192" t="str">
        <v>yellow</v>
      </c>
      <c r="K192" t="str">
        <v>4</v>
      </c>
      <c r="L192" t="str">
        <v>vibrant</v>
      </c>
      <c r="M192" t="str">
        <v>plum</v>
      </c>
      <c r="N192" t="str">
        <v>1</v>
      </c>
      <c r="O192" t="str">
        <v>mirrored</v>
      </c>
      <c r="P192" t="str">
        <v>turquoise</v>
      </c>
      <c r="R192" t="str">
        <f t="shared" si="26"/>
        <v>dim fuchsia</v>
      </c>
      <c r="S192" t="str">
        <f t="shared" si="27"/>
        <v>vibrant yellow</v>
      </c>
      <c r="T192" t="str">
        <f t="shared" si="28"/>
        <v>vibrant plum</v>
      </c>
      <c r="U192" t="str">
        <f t="shared" si="29"/>
        <v>mirrored turquoise</v>
      </c>
      <c r="W192">
        <f t="shared" si="30"/>
        <v>3</v>
      </c>
      <c r="X192">
        <f t="shared" si="31"/>
        <v>5</v>
      </c>
      <c r="Y192">
        <f t="shared" si="32"/>
        <v>4</v>
      </c>
      <c r="Z192">
        <f t="shared" si="33"/>
        <v>1</v>
      </c>
    </row>
    <row r="193" spans="1:26" ht="17" x14ac:dyDescent="0.25">
      <c r="A193" s="3" t="s">
        <v>193</v>
      </c>
      <c r="B193" s="3" t="str">
        <f t="shared" si="24"/>
        <v>striped gold bags contain 5 vibrant blue bags, 4 pale blue bags, 1 drab beige bag, 3 dotted olive bags.</v>
      </c>
      <c r="C193" t="str">
        <f t="shared" si="25"/>
        <v>striped gold</v>
      </c>
      <c r="D193">
        <f t="shared" si="23"/>
        <v>4</v>
      </c>
      <c r="E193" t="str" cm="1">
        <f t="array" ref="E193:P193">_xlfn.LET(_xlpm.x,_xlfn.TEXTSPLIT(B193,"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193" t="str">
        <v>vibrant</v>
      </c>
      <c r="G193" t="str">
        <v>blue</v>
      </c>
      <c r="H193" t="str">
        <v>4</v>
      </c>
      <c r="I193" t="str">
        <v>pale</v>
      </c>
      <c r="J193" t="str">
        <v>blue</v>
      </c>
      <c r="K193" t="str">
        <v>1</v>
      </c>
      <c r="L193" t="str">
        <v>drab</v>
      </c>
      <c r="M193" t="str">
        <v>beige</v>
      </c>
      <c r="N193" t="str">
        <v>3</v>
      </c>
      <c r="O193" t="str">
        <v>dotted</v>
      </c>
      <c r="P193" t="str">
        <v>olive</v>
      </c>
      <c r="R193" t="str">
        <f t="shared" si="26"/>
        <v>vibrant blue</v>
      </c>
      <c r="S193" t="str">
        <f t="shared" si="27"/>
        <v>pale blue</v>
      </c>
      <c r="T193" t="str">
        <f t="shared" si="28"/>
        <v>drab beige</v>
      </c>
      <c r="U193" t="str">
        <f t="shared" si="29"/>
        <v>dotted olive</v>
      </c>
      <c r="W193">
        <f t="shared" si="30"/>
        <v>5</v>
      </c>
      <c r="X193">
        <f t="shared" si="31"/>
        <v>4</v>
      </c>
      <c r="Y193">
        <f t="shared" si="32"/>
        <v>1</v>
      </c>
      <c r="Z193">
        <f t="shared" si="33"/>
        <v>3</v>
      </c>
    </row>
    <row r="194" spans="1:26" ht="17" x14ac:dyDescent="0.25">
      <c r="A194" s="3" t="s">
        <v>194</v>
      </c>
      <c r="B194" s="3" t="str">
        <f t="shared" si="24"/>
        <v>dark beige bags contain 1 wavy gray bag.</v>
      </c>
      <c r="C194" t="str">
        <f t="shared" si="25"/>
        <v>dark beige</v>
      </c>
      <c r="D194">
        <f t="shared" ref="D194:D257" si="34">COUNTIF(E194:XFD194,"&gt;0")</f>
        <v>1</v>
      </c>
      <c r="E194" t="str" cm="1">
        <f t="array" ref="E194:G194">_xlfn.LET(_xlpm.x,_xlfn.TEXTSPLIT(B194,"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194" t="str">
        <v>wavy</v>
      </c>
      <c r="G194" t="str">
        <v>gray</v>
      </c>
      <c r="R194" t="str">
        <f t="shared" si="26"/>
        <v>wavy gray</v>
      </c>
      <c r="S194" t="str">
        <f t="shared" si="27"/>
        <v/>
      </c>
      <c r="T194" t="str">
        <f t="shared" si="28"/>
        <v/>
      </c>
      <c r="U194" t="str">
        <f t="shared" si="29"/>
        <v/>
      </c>
      <c r="W194">
        <f t="shared" si="30"/>
        <v>1</v>
      </c>
      <c r="X194">
        <f t="shared" si="31"/>
        <v>0</v>
      </c>
      <c r="Y194">
        <f t="shared" si="32"/>
        <v>0</v>
      </c>
      <c r="Z194">
        <f t="shared" si="33"/>
        <v>0</v>
      </c>
    </row>
    <row r="195" spans="1:26" ht="17" x14ac:dyDescent="0.25">
      <c r="A195" s="3" t="s">
        <v>195</v>
      </c>
      <c r="B195" s="3" t="str">
        <f t="shared" ref="B195:B258" si="35">SUBSTITUTE(A195," no "," 0 ")</f>
        <v>plaid red bags contain 2 faded gray bags, 5 muted olive bags, 3 dark silver bags.</v>
      </c>
      <c r="C195" t="str">
        <f t="shared" ref="C195:C258" si="36">TRIM(LEFT(B195,FIND(" ",B195,FIND(" ",B195,1)+1)))</f>
        <v>plaid red</v>
      </c>
      <c r="D195">
        <f t="shared" si="34"/>
        <v>3</v>
      </c>
      <c r="E195" t="str" cm="1">
        <f t="array" ref="E195:M195">_xlfn.LET(_xlpm.x,_xlfn.TEXTSPLIT(B195,"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95" t="str">
        <v>faded</v>
      </c>
      <c r="G195" t="str">
        <v>gray</v>
      </c>
      <c r="H195" t="str">
        <v>5</v>
      </c>
      <c r="I195" t="str">
        <v>muted</v>
      </c>
      <c r="J195" t="str">
        <v>olive</v>
      </c>
      <c r="K195" t="str">
        <v>3</v>
      </c>
      <c r="L195" t="str">
        <v>dark</v>
      </c>
      <c r="M195" t="str">
        <v>silver</v>
      </c>
      <c r="R195" t="str">
        <f t="shared" ref="R195:R258" si="37">_xlfn.TEXTJOIN(" ",TRUE,F195,G195,)</f>
        <v>faded gray</v>
      </c>
      <c r="S195" t="str">
        <f t="shared" ref="S195:S258" si="38">_xlfn.TEXTJOIN(" ",TRUE,I195,J195,)</f>
        <v>muted olive</v>
      </c>
      <c r="T195" t="str">
        <f t="shared" ref="T195:T258" si="39">_xlfn.TEXTJOIN(" ",TRUE,L195,M195,)</f>
        <v>dark silver</v>
      </c>
      <c r="U195" t="str">
        <f t="shared" ref="U195:U258" si="40">_xlfn.TEXTJOIN(" ",TRUE,O195,P195,)</f>
        <v/>
      </c>
      <c r="W195">
        <f t="shared" ref="W195:W258" si="41">E195*1</f>
        <v>2</v>
      </c>
      <c r="X195">
        <f t="shared" ref="X195:X258" si="42">H195*1</f>
        <v>5</v>
      </c>
      <c r="Y195">
        <f t="shared" ref="Y195:Y258" si="43">K195*1</f>
        <v>3</v>
      </c>
      <c r="Z195">
        <f t="shared" ref="Z195:Z258" si="44">N195*1</f>
        <v>0</v>
      </c>
    </row>
    <row r="196" spans="1:26" ht="17" x14ac:dyDescent="0.25">
      <c r="A196" s="3" t="s">
        <v>196</v>
      </c>
      <c r="B196" s="3" t="str">
        <f t="shared" si="35"/>
        <v>dark purple bags contain 4 clear maroon bags, 3 dark green bags.</v>
      </c>
      <c r="C196" t="str">
        <f t="shared" si="36"/>
        <v>dark purple</v>
      </c>
      <c r="D196">
        <f t="shared" si="34"/>
        <v>2</v>
      </c>
      <c r="E196" t="str" cm="1">
        <f t="array" ref="E196:J196">_xlfn.LET(_xlpm.x,_xlfn.TEXTSPLIT(B196,"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96" t="str">
        <v>clear</v>
      </c>
      <c r="G196" t="str">
        <v>maroon</v>
      </c>
      <c r="H196" t="str">
        <v>3</v>
      </c>
      <c r="I196" t="str">
        <v>dark</v>
      </c>
      <c r="J196" t="str">
        <v>green</v>
      </c>
      <c r="R196" t="str">
        <f t="shared" si="37"/>
        <v>clear maroon</v>
      </c>
      <c r="S196" t="str">
        <f t="shared" si="38"/>
        <v>dark green</v>
      </c>
      <c r="T196" t="str">
        <f t="shared" si="39"/>
        <v/>
      </c>
      <c r="U196" t="str">
        <f t="shared" si="40"/>
        <v/>
      </c>
      <c r="W196">
        <f t="shared" si="41"/>
        <v>4</v>
      </c>
      <c r="X196">
        <f t="shared" si="42"/>
        <v>3</v>
      </c>
      <c r="Y196">
        <f t="shared" si="43"/>
        <v>0</v>
      </c>
      <c r="Z196">
        <f t="shared" si="44"/>
        <v>0</v>
      </c>
    </row>
    <row r="197" spans="1:26" ht="17" x14ac:dyDescent="0.25">
      <c r="A197" s="3" t="s">
        <v>197</v>
      </c>
      <c r="B197" s="3" t="str">
        <f t="shared" si="35"/>
        <v>dull yellow bags contain 3 vibrant white bags, 5 dull indigo bags, 4 dotted teal bags.</v>
      </c>
      <c r="C197" t="str">
        <f t="shared" si="36"/>
        <v>dull yellow</v>
      </c>
      <c r="D197">
        <f t="shared" si="34"/>
        <v>3</v>
      </c>
      <c r="E197" t="str" cm="1">
        <f t="array" ref="E197:M197">_xlfn.LET(_xlpm.x,_xlfn.TEXTSPLIT(B197,"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197" t="str">
        <v>vibrant</v>
      </c>
      <c r="G197" t="str">
        <v>white</v>
      </c>
      <c r="H197" t="str">
        <v>5</v>
      </c>
      <c r="I197" t="str">
        <v>dull</v>
      </c>
      <c r="J197" t="str">
        <v>indigo</v>
      </c>
      <c r="K197" t="str">
        <v>4</v>
      </c>
      <c r="L197" t="str">
        <v>dotted</v>
      </c>
      <c r="M197" t="str">
        <v>teal</v>
      </c>
      <c r="R197" t="str">
        <f t="shared" si="37"/>
        <v>vibrant white</v>
      </c>
      <c r="S197" t="str">
        <f t="shared" si="38"/>
        <v>dull indigo</v>
      </c>
      <c r="T197" t="str">
        <f t="shared" si="39"/>
        <v>dotted teal</v>
      </c>
      <c r="U197" t="str">
        <f t="shared" si="40"/>
        <v/>
      </c>
      <c r="W197">
        <f t="shared" si="41"/>
        <v>3</v>
      </c>
      <c r="X197">
        <f t="shared" si="42"/>
        <v>5</v>
      </c>
      <c r="Y197">
        <f t="shared" si="43"/>
        <v>4</v>
      </c>
      <c r="Z197">
        <f t="shared" si="44"/>
        <v>0</v>
      </c>
    </row>
    <row r="198" spans="1:26" ht="17" x14ac:dyDescent="0.25">
      <c r="A198" s="3" t="s">
        <v>198</v>
      </c>
      <c r="B198" s="3" t="str">
        <f t="shared" si="35"/>
        <v>faded magenta bags contain 2 dark violet bags, 4 light indigo bags.</v>
      </c>
      <c r="C198" t="str">
        <f t="shared" si="36"/>
        <v>faded magenta</v>
      </c>
      <c r="D198">
        <f t="shared" si="34"/>
        <v>2</v>
      </c>
      <c r="E198" t="str" cm="1">
        <f t="array" ref="E198:J198">_xlfn.LET(_xlpm.x,_xlfn.TEXTSPLIT(B198,"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198" t="str">
        <v>dark</v>
      </c>
      <c r="G198" t="str">
        <v>violet</v>
      </c>
      <c r="H198" t="str">
        <v>4</v>
      </c>
      <c r="I198" t="str">
        <v>light</v>
      </c>
      <c r="J198" t="str">
        <v>indigo</v>
      </c>
      <c r="R198" t="str">
        <f t="shared" si="37"/>
        <v>dark violet</v>
      </c>
      <c r="S198" t="str">
        <f t="shared" si="38"/>
        <v>light indigo</v>
      </c>
      <c r="T198" t="str">
        <f t="shared" si="39"/>
        <v/>
      </c>
      <c r="U198" t="str">
        <f t="shared" si="40"/>
        <v/>
      </c>
      <c r="W198">
        <f t="shared" si="41"/>
        <v>2</v>
      </c>
      <c r="X198">
        <f t="shared" si="42"/>
        <v>4</v>
      </c>
      <c r="Y198">
        <f t="shared" si="43"/>
        <v>0</v>
      </c>
      <c r="Z198">
        <f t="shared" si="44"/>
        <v>0</v>
      </c>
    </row>
    <row r="199" spans="1:26" ht="17" x14ac:dyDescent="0.25">
      <c r="A199" s="3" t="s">
        <v>199</v>
      </c>
      <c r="B199" s="3" t="str">
        <f t="shared" si="35"/>
        <v>pale green bags contain 4 striped fuchsia bags.</v>
      </c>
      <c r="C199" t="str">
        <f t="shared" si="36"/>
        <v>pale green</v>
      </c>
      <c r="D199">
        <f t="shared" si="34"/>
        <v>1</v>
      </c>
      <c r="E199" t="str" cm="1">
        <f t="array" ref="E199:G199">_xlfn.LET(_xlpm.x,_xlfn.TEXTSPLIT(B199,"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199" t="str">
        <v>striped</v>
      </c>
      <c r="G199" t="str">
        <v>fuchsia</v>
      </c>
      <c r="R199" t="str">
        <f t="shared" si="37"/>
        <v>striped fuchsia</v>
      </c>
      <c r="S199" t="str">
        <f t="shared" si="38"/>
        <v/>
      </c>
      <c r="T199" t="str">
        <f t="shared" si="39"/>
        <v/>
      </c>
      <c r="U199" t="str">
        <f t="shared" si="40"/>
        <v/>
      </c>
      <c r="W199">
        <f t="shared" si="41"/>
        <v>4</v>
      </c>
      <c r="X199">
        <f t="shared" si="42"/>
        <v>0</v>
      </c>
      <c r="Y199">
        <f t="shared" si="43"/>
        <v>0</v>
      </c>
      <c r="Z199">
        <f t="shared" si="44"/>
        <v>0</v>
      </c>
    </row>
    <row r="200" spans="1:26" ht="17" x14ac:dyDescent="0.25">
      <c r="A200" s="3" t="s">
        <v>200</v>
      </c>
      <c r="B200" s="3" t="str">
        <f t="shared" si="35"/>
        <v>faded blue bags contain 5 pale chartreuse bags, 5 plaid indigo bags, 5 posh fuchsia bags.</v>
      </c>
      <c r="C200" t="str">
        <f t="shared" si="36"/>
        <v>faded blue</v>
      </c>
      <c r="D200">
        <f t="shared" si="34"/>
        <v>3</v>
      </c>
      <c r="E200" t="str" cm="1">
        <f t="array" ref="E200:M200">_xlfn.LET(_xlpm.x,_xlfn.TEXTSPLIT(B200,"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00" t="str">
        <v>pale</v>
      </c>
      <c r="G200" t="str">
        <v>chartreuse</v>
      </c>
      <c r="H200" t="str">
        <v>5</v>
      </c>
      <c r="I200" t="str">
        <v>plaid</v>
      </c>
      <c r="J200" t="str">
        <v>indigo</v>
      </c>
      <c r="K200" t="str">
        <v>5</v>
      </c>
      <c r="L200" t="str">
        <v>posh</v>
      </c>
      <c r="M200" t="str">
        <v>fuchsia</v>
      </c>
      <c r="R200" t="str">
        <f t="shared" si="37"/>
        <v>pale chartreuse</v>
      </c>
      <c r="S200" t="str">
        <f t="shared" si="38"/>
        <v>plaid indigo</v>
      </c>
      <c r="T200" t="str">
        <f t="shared" si="39"/>
        <v>posh fuchsia</v>
      </c>
      <c r="U200" t="str">
        <f t="shared" si="40"/>
        <v/>
      </c>
      <c r="W200">
        <f t="shared" si="41"/>
        <v>5</v>
      </c>
      <c r="X200">
        <f t="shared" si="42"/>
        <v>5</v>
      </c>
      <c r="Y200">
        <f t="shared" si="43"/>
        <v>5</v>
      </c>
      <c r="Z200">
        <f t="shared" si="44"/>
        <v>0</v>
      </c>
    </row>
    <row r="201" spans="1:26" ht="17" x14ac:dyDescent="0.25">
      <c r="A201" s="3" t="s">
        <v>201</v>
      </c>
      <c r="B201" s="3" t="str">
        <f t="shared" si="35"/>
        <v>dim brown bags contain 4 dim magenta bags.</v>
      </c>
      <c r="C201" t="str">
        <f t="shared" si="36"/>
        <v>dim brown</v>
      </c>
      <c r="D201">
        <f t="shared" si="34"/>
        <v>1</v>
      </c>
      <c r="E201" t="str" cm="1">
        <f t="array" ref="E201:G201">_xlfn.LET(_xlpm.x,_xlfn.TEXTSPLIT(B201,"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01" t="str">
        <v>dim</v>
      </c>
      <c r="G201" t="str">
        <v>magenta</v>
      </c>
      <c r="R201" t="str">
        <f t="shared" si="37"/>
        <v>dim magenta</v>
      </c>
      <c r="S201" t="str">
        <f t="shared" si="38"/>
        <v/>
      </c>
      <c r="T201" t="str">
        <f t="shared" si="39"/>
        <v/>
      </c>
      <c r="U201" t="str">
        <f t="shared" si="40"/>
        <v/>
      </c>
      <c r="W201">
        <f t="shared" si="41"/>
        <v>4</v>
      </c>
      <c r="X201">
        <f t="shared" si="42"/>
        <v>0</v>
      </c>
      <c r="Y201">
        <f t="shared" si="43"/>
        <v>0</v>
      </c>
      <c r="Z201">
        <f t="shared" si="44"/>
        <v>0</v>
      </c>
    </row>
    <row r="202" spans="1:26" ht="17" x14ac:dyDescent="0.25">
      <c r="A202" s="3" t="s">
        <v>202</v>
      </c>
      <c r="B202" s="3" t="str">
        <f t="shared" si="35"/>
        <v>pale turquoise bags contain 3 bright salmon bags, 3 wavy yellow bags.</v>
      </c>
      <c r="C202" t="str">
        <f t="shared" si="36"/>
        <v>pale turquoise</v>
      </c>
      <c r="D202">
        <f t="shared" si="34"/>
        <v>2</v>
      </c>
      <c r="E202" t="str" cm="1">
        <f t="array" ref="E202:J202">_xlfn.LET(_xlpm.x,_xlfn.TEXTSPLIT(B202,"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02" t="str">
        <v>bright</v>
      </c>
      <c r="G202" t="str">
        <v>salmon</v>
      </c>
      <c r="H202" t="str">
        <v>3</v>
      </c>
      <c r="I202" t="str">
        <v>wavy</v>
      </c>
      <c r="J202" t="str">
        <v>yellow</v>
      </c>
      <c r="R202" t="str">
        <f t="shared" si="37"/>
        <v>bright salmon</v>
      </c>
      <c r="S202" t="str">
        <f t="shared" si="38"/>
        <v>wavy yellow</v>
      </c>
      <c r="T202" t="str">
        <f t="shared" si="39"/>
        <v/>
      </c>
      <c r="U202" t="str">
        <f t="shared" si="40"/>
        <v/>
      </c>
      <c r="W202">
        <f t="shared" si="41"/>
        <v>3</v>
      </c>
      <c r="X202">
        <f t="shared" si="42"/>
        <v>3</v>
      </c>
      <c r="Y202">
        <f t="shared" si="43"/>
        <v>0</v>
      </c>
      <c r="Z202">
        <f t="shared" si="44"/>
        <v>0</v>
      </c>
    </row>
    <row r="203" spans="1:26" ht="17" x14ac:dyDescent="0.25">
      <c r="A203" s="3" t="s">
        <v>203</v>
      </c>
      <c r="B203" s="3" t="str">
        <f t="shared" si="35"/>
        <v>dark coral bags contain 2 faded beige bags, 3 posh gold bags, 2 muted cyan bags, 3 dim lime bags.</v>
      </c>
      <c r="C203" t="str">
        <f t="shared" si="36"/>
        <v>dark coral</v>
      </c>
      <c r="D203">
        <f t="shared" si="34"/>
        <v>4</v>
      </c>
      <c r="E203" t="str" cm="1">
        <f t="array" ref="E203:P203">_xlfn.LET(_xlpm.x,_xlfn.TEXTSPLIT(B203,"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03" t="str">
        <v>faded</v>
      </c>
      <c r="G203" t="str">
        <v>beige</v>
      </c>
      <c r="H203" t="str">
        <v>3</v>
      </c>
      <c r="I203" t="str">
        <v>posh</v>
      </c>
      <c r="J203" t="str">
        <v>gold</v>
      </c>
      <c r="K203" t="str">
        <v>2</v>
      </c>
      <c r="L203" t="str">
        <v>muted</v>
      </c>
      <c r="M203" t="str">
        <v>cyan</v>
      </c>
      <c r="N203" t="str">
        <v>3</v>
      </c>
      <c r="O203" t="str">
        <v>dim</v>
      </c>
      <c r="P203" t="str">
        <v>lime</v>
      </c>
      <c r="R203" t="str">
        <f t="shared" si="37"/>
        <v>faded beige</v>
      </c>
      <c r="S203" t="str">
        <f t="shared" si="38"/>
        <v>posh gold</v>
      </c>
      <c r="T203" t="str">
        <f t="shared" si="39"/>
        <v>muted cyan</v>
      </c>
      <c r="U203" t="str">
        <f t="shared" si="40"/>
        <v>dim lime</v>
      </c>
      <c r="W203">
        <f t="shared" si="41"/>
        <v>2</v>
      </c>
      <c r="X203">
        <f t="shared" si="42"/>
        <v>3</v>
      </c>
      <c r="Y203">
        <f t="shared" si="43"/>
        <v>2</v>
      </c>
      <c r="Z203">
        <f t="shared" si="44"/>
        <v>3</v>
      </c>
    </row>
    <row r="204" spans="1:26" ht="17" x14ac:dyDescent="0.25">
      <c r="A204" s="3" t="s">
        <v>204</v>
      </c>
      <c r="B204" s="3" t="str">
        <f t="shared" si="35"/>
        <v>striped tan bags contain 3 vibrant bronze bags.</v>
      </c>
      <c r="C204" t="str">
        <f t="shared" si="36"/>
        <v>striped tan</v>
      </c>
      <c r="D204">
        <f t="shared" si="34"/>
        <v>1</v>
      </c>
      <c r="E204" t="str" cm="1">
        <f t="array" ref="E204:G204">_xlfn.LET(_xlpm.x,_xlfn.TEXTSPLIT(B204,"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04" t="str">
        <v>vibrant</v>
      </c>
      <c r="G204" t="str">
        <v>bronze</v>
      </c>
      <c r="R204" t="str">
        <f t="shared" si="37"/>
        <v>vibrant bronze</v>
      </c>
      <c r="S204" t="str">
        <f t="shared" si="38"/>
        <v/>
      </c>
      <c r="T204" t="str">
        <f t="shared" si="39"/>
        <v/>
      </c>
      <c r="U204" t="str">
        <f t="shared" si="40"/>
        <v/>
      </c>
      <c r="W204">
        <f t="shared" si="41"/>
        <v>3</v>
      </c>
      <c r="X204">
        <f t="shared" si="42"/>
        <v>0</v>
      </c>
      <c r="Y204">
        <f t="shared" si="43"/>
        <v>0</v>
      </c>
      <c r="Z204">
        <f t="shared" si="44"/>
        <v>0</v>
      </c>
    </row>
    <row r="205" spans="1:26" ht="17" x14ac:dyDescent="0.25">
      <c r="A205" s="3" t="s">
        <v>205</v>
      </c>
      <c r="B205" s="3" t="str">
        <f t="shared" si="35"/>
        <v>drab gold bags contain 1 faded cyan bag.</v>
      </c>
      <c r="C205" t="str">
        <f t="shared" si="36"/>
        <v>drab gold</v>
      </c>
      <c r="D205">
        <f t="shared" si="34"/>
        <v>1</v>
      </c>
      <c r="E205" t="str" cm="1">
        <f t="array" ref="E205:G205">_xlfn.LET(_xlpm.x,_xlfn.TEXTSPLIT(B205,"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05" t="str">
        <v>faded</v>
      </c>
      <c r="G205" t="str">
        <v>cyan</v>
      </c>
      <c r="R205" t="str">
        <f t="shared" si="37"/>
        <v>faded cyan</v>
      </c>
      <c r="S205" t="str">
        <f t="shared" si="38"/>
        <v/>
      </c>
      <c r="T205" t="str">
        <f t="shared" si="39"/>
        <v/>
      </c>
      <c r="U205" t="str">
        <f t="shared" si="40"/>
        <v/>
      </c>
      <c r="W205">
        <f t="shared" si="41"/>
        <v>1</v>
      </c>
      <c r="X205">
        <f t="shared" si="42"/>
        <v>0</v>
      </c>
      <c r="Y205">
        <f t="shared" si="43"/>
        <v>0</v>
      </c>
      <c r="Z205">
        <f t="shared" si="44"/>
        <v>0</v>
      </c>
    </row>
    <row r="206" spans="1:26" ht="17" x14ac:dyDescent="0.25">
      <c r="A206" s="3" t="s">
        <v>206</v>
      </c>
      <c r="B206" s="3" t="str">
        <f t="shared" si="35"/>
        <v>dotted green bags contain 1 dim green bag, 4 wavy red bags.</v>
      </c>
      <c r="C206" t="str">
        <f t="shared" si="36"/>
        <v>dotted green</v>
      </c>
      <c r="D206">
        <f t="shared" si="34"/>
        <v>2</v>
      </c>
      <c r="E206" t="str" cm="1">
        <f t="array" ref="E206:J206">_xlfn.LET(_xlpm.x,_xlfn.TEXTSPLIT(B206,"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06" t="str">
        <v>dim</v>
      </c>
      <c r="G206" t="str">
        <v>green</v>
      </c>
      <c r="H206" t="str">
        <v>4</v>
      </c>
      <c r="I206" t="str">
        <v>wavy</v>
      </c>
      <c r="J206" t="str">
        <v>red</v>
      </c>
      <c r="R206" t="str">
        <f t="shared" si="37"/>
        <v>dim green</v>
      </c>
      <c r="S206" t="str">
        <f t="shared" si="38"/>
        <v>wavy red</v>
      </c>
      <c r="T206" t="str">
        <f t="shared" si="39"/>
        <v/>
      </c>
      <c r="U206" t="str">
        <f t="shared" si="40"/>
        <v/>
      </c>
      <c r="W206">
        <f t="shared" si="41"/>
        <v>1</v>
      </c>
      <c r="X206">
        <f t="shared" si="42"/>
        <v>4</v>
      </c>
      <c r="Y206">
        <f t="shared" si="43"/>
        <v>0</v>
      </c>
      <c r="Z206">
        <f t="shared" si="44"/>
        <v>0</v>
      </c>
    </row>
    <row r="207" spans="1:26" ht="17" x14ac:dyDescent="0.25">
      <c r="A207" s="3" t="s">
        <v>207</v>
      </c>
      <c r="B207" s="3" t="str">
        <f t="shared" si="35"/>
        <v>mirrored salmon bags contain 1 posh gray bag.</v>
      </c>
      <c r="C207" t="str">
        <f t="shared" si="36"/>
        <v>mirrored salmon</v>
      </c>
      <c r="D207">
        <f t="shared" si="34"/>
        <v>1</v>
      </c>
      <c r="E207" t="str" cm="1">
        <f t="array" ref="E207:G207">_xlfn.LET(_xlpm.x,_xlfn.TEXTSPLIT(B207,"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07" t="str">
        <v>posh</v>
      </c>
      <c r="G207" t="str">
        <v>gray</v>
      </c>
      <c r="R207" t="str">
        <f t="shared" si="37"/>
        <v>posh gray</v>
      </c>
      <c r="S207" t="str">
        <f t="shared" si="38"/>
        <v/>
      </c>
      <c r="T207" t="str">
        <f t="shared" si="39"/>
        <v/>
      </c>
      <c r="U207" t="str">
        <f t="shared" si="40"/>
        <v/>
      </c>
      <c r="W207">
        <f t="shared" si="41"/>
        <v>1</v>
      </c>
      <c r="X207">
        <f t="shared" si="42"/>
        <v>0</v>
      </c>
      <c r="Y207">
        <f t="shared" si="43"/>
        <v>0</v>
      </c>
      <c r="Z207">
        <f t="shared" si="44"/>
        <v>0</v>
      </c>
    </row>
    <row r="208" spans="1:26" ht="17" x14ac:dyDescent="0.25">
      <c r="A208" s="3" t="s">
        <v>208</v>
      </c>
      <c r="B208" s="3" t="str">
        <f t="shared" si="35"/>
        <v>mirrored olive bags contain 1 dotted gold bag, 2 vibrant red bags.</v>
      </c>
      <c r="C208" t="str">
        <f t="shared" si="36"/>
        <v>mirrored olive</v>
      </c>
      <c r="D208">
        <f t="shared" si="34"/>
        <v>2</v>
      </c>
      <c r="E208" t="str" cm="1">
        <f t="array" ref="E208:J208">_xlfn.LET(_xlpm.x,_xlfn.TEXTSPLIT(B208,"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08" t="str">
        <v>dotted</v>
      </c>
      <c r="G208" t="str">
        <v>gold</v>
      </c>
      <c r="H208" t="str">
        <v>2</v>
      </c>
      <c r="I208" t="str">
        <v>vibrant</v>
      </c>
      <c r="J208" t="str">
        <v>red</v>
      </c>
      <c r="R208" t="str">
        <f t="shared" si="37"/>
        <v>dotted gold</v>
      </c>
      <c r="S208" t="str">
        <f t="shared" si="38"/>
        <v>vibrant red</v>
      </c>
      <c r="T208" t="str">
        <f t="shared" si="39"/>
        <v/>
      </c>
      <c r="U208" t="str">
        <f t="shared" si="40"/>
        <v/>
      </c>
      <c r="W208">
        <f t="shared" si="41"/>
        <v>1</v>
      </c>
      <c r="X208">
        <f t="shared" si="42"/>
        <v>2</v>
      </c>
      <c r="Y208">
        <f t="shared" si="43"/>
        <v>0</v>
      </c>
      <c r="Z208">
        <f t="shared" si="44"/>
        <v>0</v>
      </c>
    </row>
    <row r="209" spans="1:26" ht="17" x14ac:dyDescent="0.25">
      <c r="A209" s="3" t="s">
        <v>209</v>
      </c>
      <c r="B209" s="3" t="str">
        <f t="shared" si="35"/>
        <v>shiny blue bags contain 2 clear yellow bags.</v>
      </c>
      <c r="C209" t="str">
        <f t="shared" si="36"/>
        <v>shiny blue</v>
      </c>
      <c r="D209">
        <f t="shared" si="34"/>
        <v>1</v>
      </c>
      <c r="E209" t="str" cm="1">
        <f t="array" ref="E209:G209">_xlfn.LET(_xlpm.x,_xlfn.TEXTSPLIT(B209,"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09" t="str">
        <v>clear</v>
      </c>
      <c r="G209" t="str">
        <v>yellow</v>
      </c>
      <c r="R209" t="str">
        <f t="shared" si="37"/>
        <v>clear yellow</v>
      </c>
      <c r="S209" t="str">
        <f t="shared" si="38"/>
        <v/>
      </c>
      <c r="T209" t="str">
        <f t="shared" si="39"/>
        <v/>
      </c>
      <c r="U209" t="str">
        <f t="shared" si="40"/>
        <v/>
      </c>
      <c r="W209">
        <f t="shared" si="41"/>
        <v>2</v>
      </c>
      <c r="X209">
        <f t="shared" si="42"/>
        <v>0</v>
      </c>
      <c r="Y209">
        <f t="shared" si="43"/>
        <v>0</v>
      </c>
      <c r="Z209">
        <f t="shared" si="44"/>
        <v>0</v>
      </c>
    </row>
    <row r="210" spans="1:26" ht="17" x14ac:dyDescent="0.25">
      <c r="A210" s="3" t="s">
        <v>210</v>
      </c>
      <c r="B210" s="3" t="str">
        <f t="shared" si="35"/>
        <v>dotted white bags contain 1 wavy blue bag, 2 striped beige bags, 3 vibrant black bags, 5 striped fuchsia bags.</v>
      </c>
      <c r="C210" t="str">
        <f t="shared" si="36"/>
        <v>dotted white</v>
      </c>
      <c r="D210">
        <f t="shared" si="34"/>
        <v>4</v>
      </c>
      <c r="E210" t="str" cm="1">
        <f t="array" ref="E210:P210">_xlfn.LET(_xlpm.x,_xlfn.TEXTSPLIT(B210,"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10" t="str">
        <v>wavy</v>
      </c>
      <c r="G210" t="str">
        <v>blue</v>
      </c>
      <c r="H210" t="str">
        <v>2</v>
      </c>
      <c r="I210" t="str">
        <v>striped</v>
      </c>
      <c r="J210" t="str">
        <v>beige</v>
      </c>
      <c r="K210" t="str">
        <v>3</v>
      </c>
      <c r="L210" t="str">
        <v>vibrant</v>
      </c>
      <c r="M210" t="str">
        <v>black</v>
      </c>
      <c r="N210" t="str">
        <v>5</v>
      </c>
      <c r="O210" t="str">
        <v>striped</v>
      </c>
      <c r="P210" t="str">
        <v>fuchsia</v>
      </c>
      <c r="R210" t="str">
        <f t="shared" si="37"/>
        <v>wavy blue</v>
      </c>
      <c r="S210" t="str">
        <f t="shared" si="38"/>
        <v>striped beige</v>
      </c>
      <c r="T210" t="str">
        <f t="shared" si="39"/>
        <v>vibrant black</v>
      </c>
      <c r="U210" t="str">
        <f t="shared" si="40"/>
        <v>striped fuchsia</v>
      </c>
      <c r="W210">
        <f t="shared" si="41"/>
        <v>1</v>
      </c>
      <c r="X210">
        <f t="shared" si="42"/>
        <v>2</v>
      </c>
      <c r="Y210">
        <f t="shared" si="43"/>
        <v>3</v>
      </c>
      <c r="Z210">
        <f t="shared" si="44"/>
        <v>5</v>
      </c>
    </row>
    <row r="211" spans="1:26" ht="17" x14ac:dyDescent="0.25">
      <c r="A211" s="3" t="s">
        <v>211</v>
      </c>
      <c r="B211" s="3" t="str">
        <f t="shared" si="35"/>
        <v>dotted silver bags contain 4 dull violet bags, 3 clear magenta bags.</v>
      </c>
      <c r="C211" t="str">
        <f t="shared" si="36"/>
        <v>dotted silver</v>
      </c>
      <c r="D211">
        <f t="shared" si="34"/>
        <v>2</v>
      </c>
      <c r="E211" t="str" cm="1">
        <f t="array" ref="E211:J211">_xlfn.LET(_xlpm.x,_xlfn.TEXTSPLIT(B211,"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11" t="str">
        <v>dull</v>
      </c>
      <c r="G211" t="str">
        <v>violet</v>
      </c>
      <c r="H211" t="str">
        <v>3</v>
      </c>
      <c r="I211" t="str">
        <v>clear</v>
      </c>
      <c r="J211" t="str">
        <v>magenta</v>
      </c>
      <c r="R211" t="str">
        <f t="shared" si="37"/>
        <v>dull violet</v>
      </c>
      <c r="S211" t="str">
        <f t="shared" si="38"/>
        <v>clear magenta</v>
      </c>
      <c r="T211" t="str">
        <f t="shared" si="39"/>
        <v/>
      </c>
      <c r="U211" t="str">
        <f t="shared" si="40"/>
        <v/>
      </c>
      <c r="W211">
        <f t="shared" si="41"/>
        <v>4</v>
      </c>
      <c r="X211">
        <f t="shared" si="42"/>
        <v>3</v>
      </c>
      <c r="Y211">
        <f t="shared" si="43"/>
        <v>0</v>
      </c>
      <c r="Z211">
        <f t="shared" si="44"/>
        <v>0</v>
      </c>
    </row>
    <row r="212" spans="1:26" ht="17" x14ac:dyDescent="0.25">
      <c r="A212" s="3" t="s">
        <v>212</v>
      </c>
      <c r="B212" s="3" t="str">
        <f t="shared" si="35"/>
        <v>muted lime bags contain 5 bright fuchsia bags, 4 dim violet bags.</v>
      </c>
      <c r="C212" t="str">
        <f t="shared" si="36"/>
        <v>muted lime</v>
      </c>
      <c r="D212">
        <f t="shared" si="34"/>
        <v>2</v>
      </c>
      <c r="E212" t="str" cm="1">
        <f t="array" ref="E212:J212">_xlfn.LET(_xlpm.x,_xlfn.TEXTSPLIT(B212,"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12" t="str">
        <v>bright</v>
      </c>
      <c r="G212" t="str">
        <v>fuchsia</v>
      </c>
      <c r="H212" t="str">
        <v>4</v>
      </c>
      <c r="I212" t="str">
        <v>dim</v>
      </c>
      <c r="J212" t="str">
        <v>violet</v>
      </c>
      <c r="R212" t="str">
        <f t="shared" si="37"/>
        <v>bright fuchsia</v>
      </c>
      <c r="S212" t="str">
        <f t="shared" si="38"/>
        <v>dim violet</v>
      </c>
      <c r="T212" t="str">
        <f t="shared" si="39"/>
        <v/>
      </c>
      <c r="U212" t="str">
        <f t="shared" si="40"/>
        <v/>
      </c>
      <c r="W212">
        <f t="shared" si="41"/>
        <v>5</v>
      </c>
      <c r="X212">
        <f t="shared" si="42"/>
        <v>4</v>
      </c>
      <c r="Y212">
        <f t="shared" si="43"/>
        <v>0</v>
      </c>
      <c r="Z212">
        <f t="shared" si="44"/>
        <v>0</v>
      </c>
    </row>
    <row r="213" spans="1:26" ht="17" x14ac:dyDescent="0.25">
      <c r="A213" s="3" t="s">
        <v>213</v>
      </c>
      <c r="B213" s="3" t="str">
        <f t="shared" si="35"/>
        <v>dim white bags contain 4 wavy plum bags, 4 clear coral bags, 5 faded lime bags.</v>
      </c>
      <c r="C213" t="str">
        <f t="shared" si="36"/>
        <v>dim white</v>
      </c>
      <c r="D213">
        <f t="shared" si="34"/>
        <v>3</v>
      </c>
      <c r="E213" t="str" cm="1">
        <f t="array" ref="E213:M213">_xlfn.LET(_xlpm.x,_xlfn.TEXTSPLIT(B213,"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13" t="str">
        <v>wavy</v>
      </c>
      <c r="G213" t="str">
        <v>plum</v>
      </c>
      <c r="H213" t="str">
        <v>4</v>
      </c>
      <c r="I213" t="str">
        <v>clear</v>
      </c>
      <c r="J213" t="str">
        <v>coral</v>
      </c>
      <c r="K213" t="str">
        <v>5</v>
      </c>
      <c r="L213" t="str">
        <v>faded</v>
      </c>
      <c r="M213" t="str">
        <v>lime</v>
      </c>
      <c r="R213" t="str">
        <f t="shared" si="37"/>
        <v>wavy plum</v>
      </c>
      <c r="S213" t="str">
        <f t="shared" si="38"/>
        <v>clear coral</v>
      </c>
      <c r="T213" t="str">
        <f t="shared" si="39"/>
        <v>faded lime</v>
      </c>
      <c r="U213" t="str">
        <f t="shared" si="40"/>
        <v/>
      </c>
      <c r="W213">
        <f t="shared" si="41"/>
        <v>4</v>
      </c>
      <c r="X213">
        <f t="shared" si="42"/>
        <v>4</v>
      </c>
      <c r="Y213">
        <f t="shared" si="43"/>
        <v>5</v>
      </c>
      <c r="Z213">
        <f t="shared" si="44"/>
        <v>0</v>
      </c>
    </row>
    <row r="214" spans="1:26" ht="17" x14ac:dyDescent="0.25">
      <c r="A214" s="3" t="s">
        <v>214</v>
      </c>
      <c r="B214" s="3" t="str">
        <f t="shared" si="35"/>
        <v>striped blue bags contain 2 striped violet bags, 5 clear lime bags, 4 muted tan bags.</v>
      </c>
      <c r="C214" t="str">
        <f t="shared" si="36"/>
        <v>striped blue</v>
      </c>
      <c r="D214">
        <f t="shared" si="34"/>
        <v>3</v>
      </c>
      <c r="E214" t="str" cm="1">
        <f t="array" ref="E214:M214">_xlfn.LET(_xlpm.x,_xlfn.TEXTSPLIT(B214,"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14" t="str">
        <v>striped</v>
      </c>
      <c r="G214" t="str">
        <v>violet</v>
      </c>
      <c r="H214" t="str">
        <v>5</v>
      </c>
      <c r="I214" t="str">
        <v>clear</v>
      </c>
      <c r="J214" t="str">
        <v>lime</v>
      </c>
      <c r="K214" t="str">
        <v>4</v>
      </c>
      <c r="L214" t="str">
        <v>muted</v>
      </c>
      <c r="M214" t="str">
        <v>tan</v>
      </c>
      <c r="R214" t="str">
        <f t="shared" si="37"/>
        <v>striped violet</v>
      </c>
      <c r="S214" t="str">
        <f t="shared" si="38"/>
        <v>clear lime</v>
      </c>
      <c r="T214" t="str">
        <f t="shared" si="39"/>
        <v>muted tan</v>
      </c>
      <c r="U214" t="str">
        <f t="shared" si="40"/>
        <v/>
      </c>
      <c r="W214">
        <f t="shared" si="41"/>
        <v>2</v>
      </c>
      <c r="X214">
        <f t="shared" si="42"/>
        <v>5</v>
      </c>
      <c r="Y214">
        <f t="shared" si="43"/>
        <v>4</v>
      </c>
      <c r="Z214">
        <f t="shared" si="44"/>
        <v>0</v>
      </c>
    </row>
    <row r="215" spans="1:26" ht="17" x14ac:dyDescent="0.25">
      <c r="A215" s="3" t="s">
        <v>215</v>
      </c>
      <c r="B215" s="3" t="str">
        <f t="shared" si="35"/>
        <v>dotted fuchsia bags contain 3 pale blue bags, 5 wavy blue bags, 2 faded maroon bags.</v>
      </c>
      <c r="C215" t="str">
        <f t="shared" si="36"/>
        <v>dotted fuchsia</v>
      </c>
      <c r="D215">
        <f t="shared" si="34"/>
        <v>3</v>
      </c>
      <c r="E215" t="str" cm="1">
        <f t="array" ref="E215:M215">_xlfn.LET(_xlpm.x,_xlfn.TEXTSPLIT(B215,"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15" t="str">
        <v>pale</v>
      </c>
      <c r="G215" t="str">
        <v>blue</v>
      </c>
      <c r="H215" t="str">
        <v>5</v>
      </c>
      <c r="I215" t="str">
        <v>wavy</v>
      </c>
      <c r="J215" t="str">
        <v>blue</v>
      </c>
      <c r="K215" t="str">
        <v>2</v>
      </c>
      <c r="L215" t="str">
        <v>faded</v>
      </c>
      <c r="M215" t="str">
        <v>maroon</v>
      </c>
      <c r="R215" t="str">
        <f t="shared" si="37"/>
        <v>pale blue</v>
      </c>
      <c r="S215" t="str">
        <f t="shared" si="38"/>
        <v>wavy blue</v>
      </c>
      <c r="T215" t="str">
        <f t="shared" si="39"/>
        <v>faded maroon</v>
      </c>
      <c r="U215" t="str">
        <f t="shared" si="40"/>
        <v/>
      </c>
      <c r="W215">
        <f t="shared" si="41"/>
        <v>3</v>
      </c>
      <c r="X215">
        <f t="shared" si="42"/>
        <v>5</v>
      </c>
      <c r="Y215">
        <f t="shared" si="43"/>
        <v>2</v>
      </c>
      <c r="Z215">
        <f t="shared" si="44"/>
        <v>0</v>
      </c>
    </row>
    <row r="216" spans="1:26" ht="17" x14ac:dyDescent="0.25">
      <c r="A216" s="3" t="s">
        <v>216</v>
      </c>
      <c r="B216" s="3" t="str">
        <f t="shared" si="35"/>
        <v>dark white bags contain 4 posh fuchsia bags, 5 dim cyan bags.</v>
      </c>
      <c r="C216" t="str">
        <f t="shared" si="36"/>
        <v>dark white</v>
      </c>
      <c r="D216">
        <f t="shared" si="34"/>
        <v>2</v>
      </c>
      <c r="E216" t="str" cm="1">
        <f t="array" ref="E216:J216">_xlfn.LET(_xlpm.x,_xlfn.TEXTSPLIT(B216,"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16" t="str">
        <v>posh</v>
      </c>
      <c r="G216" t="str">
        <v>fuchsia</v>
      </c>
      <c r="H216" t="str">
        <v>5</v>
      </c>
      <c r="I216" t="str">
        <v>dim</v>
      </c>
      <c r="J216" t="str">
        <v>cyan</v>
      </c>
      <c r="R216" t="str">
        <f t="shared" si="37"/>
        <v>posh fuchsia</v>
      </c>
      <c r="S216" t="str">
        <f t="shared" si="38"/>
        <v>dim cyan</v>
      </c>
      <c r="T216" t="str">
        <f t="shared" si="39"/>
        <v/>
      </c>
      <c r="U216" t="str">
        <f t="shared" si="40"/>
        <v/>
      </c>
      <c r="W216">
        <f t="shared" si="41"/>
        <v>4</v>
      </c>
      <c r="X216">
        <f t="shared" si="42"/>
        <v>5</v>
      </c>
      <c r="Y216">
        <f t="shared" si="43"/>
        <v>0</v>
      </c>
      <c r="Z216">
        <f t="shared" si="44"/>
        <v>0</v>
      </c>
    </row>
    <row r="217" spans="1:26" ht="17" x14ac:dyDescent="0.25">
      <c r="A217" s="3" t="s">
        <v>217</v>
      </c>
      <c r="B217" s="3" t="str">
        <f t="shared" si="35"/>
        <v>pale violet bags contain 5 plaid fuchsia bags.</v>
      </c>
      <c r="C217" t="str">
        <f t="shared" si="36"/>
        <v>pale violet</v>
      </c>
      <c r="D217">
        <f t="shared" si="34"/>
        <v>1</v>
      </c>
      <c r="E217" t="str" cm="1">
        <f t="array" ref="E217:G217">_xlfn.LET(_xlpm.x,_xlfn.TEXTSPLIT(B217,"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17" t="str">
        <v>plaid</v>
      </c>
      <c r="G217" t="str">
        <v>fuchsia</v>
      </c>
      <c r="R217" t="str">
        <f t="shared" si="37"/>
        <v>plaid fuchsia</v>
      </c>
      <c r="S217" t="str">
        <f t="shared" si="38"/>
        <v/>
      </c>
      <c r="T217" t="str">
        <f t="shared" si="39"/>
        <v/>
      </c>
      <c r="U217" t="str">
        <f t="shared" si="40"/>
        <v/>
      </c>
      <c r="W217">
        <f t="shared" si="41"/>
        <v>5</v>
      </c>
      <c r="X217">
        <f t="shared" si="42"/>
        <v>0</v>
      </c>
      <c r="Y217">
        <f t="shared" si="43"/>
        <v>0</v>
      </c>
      <c r="Z217">
        <f t="shared" si="44"/>
        <v>0</v>
      </c>
    </row>
    <row r="218" spans="1:26" ht="17" x14ac:dyDescent="0.25">
      <c r="A218" s="3" t="s">
        <v>218</v>
      </c>
      <c r="B218" s="3" t="str">
        <f t="shared" si="35"/>
        <v>muted aqua bags contain 3 mirrored tomato bags, 2 dim bronze bags, 1 pale purple bag, 5 mirrored aqua bags.</v>
      </c>
      <c r="C218" t="str">
        <f t="shared" si="36"/>
        <v>muted aqua</v>
      </c>
      <c r="D218">
        <f t="shared" si="34"/>
        <v>4</v>
      </c>
      <c r="E218" t="str" cm="1">
        <f t="array" ref="E218:P218">_xlfn.LET(_xlpm.x,_xlfn.TEXTSPLIT(B218,"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18" t="str">
        <v>mirrored</v>
      </c>
      <c r="G218" t="str">
        <v>tomato</v>
      </c>
      <c r="H218" t="str">
        <v>2</v>
      </c>
      <c r="I218" t="str">
        <v>dim</v>
      </c>
      <c r="J218" t="str">
        <v>bronze</v>
      </c>
      <c r="K218" t="str">
        <v>1</v>
      </c>
      <c r="L218" t="str">
        <v>pale</v>
      </c>
      <c r="M218" t="str">
        <v>purple</v>
      </c>
      <c r="N218" t="str">
        <v>5</v>
      </c>
      <c r="O218" t="str">
        <v>mirrored</v>
      </c>
      <c r="P218" t="str">
        <v>aqua</v>
      </c>
      <c r="R218" t="str">
        <f t="shared" si="37"/>
        <v>mirrored tomato</v>
      </c>
      <c r="S218" t="str">
        <f t="shared" si="38"/>
        <v>dim bronze</v>
      </c>
      <c r="T218" t="str">
        <f t="shared" si="39"/>
        <v>pale purple</v>
      </c>
      <c r="U218" t="str">
        <f t="shared" si="40"/>
        <v>mirrored aqua</v>
      </c>
      <c r="W218">
        <f t="shared" si="41"/>
        <v>3</v>
      </c>
      <c r="X218">
        <f t="shared" si="42"/>
        <v>2</v>
      </c>
      <c r="Y218">
        <f t="shared" si="43"/>
        <v>1</v>
      </c>
      <c r="Z218">
        <f t="shared" si="44"/>
        <v>5</v>
      </c>
    </row>
    <row r="219" spans="1:26" ht="17" x14ac:dyDescent="0.25">
      <c r="A219" s="3" t="s">
        <v>219</v>
      </c>
      <c r="B219" s="3" t="str">
        <f t="shared" si="35"/>
        <v>wavy lime bags contain 1 vibrant green bag, 3 striped tomato bags, 5 dotted beige bags, 5 dark plum bags.</v>
      </c>
      <c r="C219" t="str">
        <f t="shared" si="36"/>
        <v>wavy lime</v>
      </c>
      <c r="D219">
        <f t="shared" si="34"/>
        <v>4</v>
      </c>
      <c r="E219" t="str" cm="1">
        <f t="array" ref="E219:P219">_xlfn.LET(_xlpm.x,_xlfn.TEXTSPLIT(B219,"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19" t="str">
        <v>vibrant</v>
      </c>
      <c r="G219" t="str">
        <v>green</v>
      </c>
      <c r="H219" t="str">
        <v>3</v>
      </c>
      <c r="I219" t="str">
        <v>striped</v>
      </c>
      <c r="J219" t="str">
        <v>tomato</v>
      </c>
      <c r="K219" t="str">
        <v>5</v>
      </c>
      <c r="L219" t="str">
        <v>dotted</v>
      </c>
      <c r="M219" t="str">
        <v>beige</v>
      </c>
      <c r="N219" t="str">
        <v>5</v>
      </c>
      <c r="O219" t="str">
        <v>dark</v>
      </c>
      <c r="P219" t="str">
        <v>plum</v>
      </c>
      <c r="R219" t="str">
        <f t="shared" si="37"/>
        <v>vibrant green</v>
      </c>
      <c r="S219" t="str">
        <f t="shared" si="38"/>
        <v>striped tomato</v>
      </c>
      <c r="T219" t="str">
        <f t="shared" si="39"/>
        <v>dotted beige</v>
      </c>
      <c r="U219" t="str">
        <f t="shared" si="40"/>
        <v>dark plum</v>
      </c>
      <c r="W219">
        <f t="shared" si="41"/>
        <v>1</v>
      </c>
      <c r="X219">
        <f t="shared" si="42"/>
        <v>3</v>
      </c>
      <c r="Y219">
        <f t="shared" si="43"/>
        <v>5</v>
      </c>
      <c r="Z219">
        <f t="shared" si="44"/>
        <v>5</v>
      </c>
    </row>
    <row r="220" spans="1:26" ht="17" x14ac:dyDescent="0.25">
      <c r="A220" s="3" t="s">
        <v>220</v>
      </c>
      <c r="B220" s="3" t="str">
        <f t="shared" si="35"/>
        <v>dark salmon bags contain 3 faded plum bags, 3 pale blue bags, 1 mirrored red bag, 3 striped gold bags.</v>
      </c>
      <c r="C220" t="str">
        <f t="shared" si="36"/>
        <v>dark salmon</v>
      </c>
      <c r="D220">
        <f t="shared" si="34"/>
        <v>4</v>
      </c>
      <c r="E220" t="str" cm="1">
        <f t="array" ref="E220:P220">_xlfn.LET(_xlpm.x,_xlfn.TEXTSPLIT(B220,"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20" t="str">
        <v>faded</v>
      </c>
      <c r="G220" t="str">
        <v>plum</v>
      </c>
      <c r="H220" t="str">
        <v>3</v>
      </c>
      <c r="I220" t="str">
        <v>pale</v>
      </c>
      <c r="J220" t="str">
        <v>blue</v>
      </c>
      <c r="K220" t="str">
        <v>1</v>
      </c>
      <c r="L220" t="str">
        <v>mirrored</v>
      </c>
      <c r="M220" t="str">
        <v>red</v>
      </c>
      <c r="N220" t="str">
        <v>3</v>
      </c>
      <c r="O220" t="str">
        <v>striped</v>
      </c>
      <c r="P220" t="str">
        <v>gold</v>
      </c>
      <c r="R220" t="str">
        <f t="shared" si="37"/>
        <v>faded plum</v>
      </c>
      <c r="S220" t="str">
        <f t="shared" si="38"/>
        <v>pale blue</v>
      </c>
      <c r="T220" t="str">
        <f t="shared" si="39"/>
        <v>mirrored red</v>
      </c>
      <c r="U220" t="str">
        <f t="shared" si="40"/>
        <v>striped gold</v>
      </c>
      <c r="W220">
        <f t="shared" si="41"/>
        <v>3</v>
      </c>
      <c r="X220">
        <f t="shared" si="42"/>
        <v>3</v>
      </c>
      <c r="Y220">
        <f t="shared" si="43"/>
        <v>1</v>
      </c>
      <c r="Z220">
        <f t="shared" si="44"/>
        <v>3</v>
      </c>
    </row>
    <row r="221" spans="1:26" ht="17" x14ac:dyDescent="0.25">
      <c r="A221" s="3" t="s">
        <v>221</v>
      </c>
      <c r="B221" s="3" t="str">
        <f t="shared" si="35"/>
        <v>dotted salmon bags contain 5 pale crimson bags, 3 dark white bags, 2 mirrored beige bags, 2 shiny salmon bags.</v>
      </c>
      <c r="C221" t="str">
        <f t="shared" si="36"/>
        <v>dotted salmon</v>
      </c>
      <c r="D221">
        <f t="shared" si="34"/>
        <v>4</v>
      </c>
      <c r="E221" t="str" cm="1">
        <f t="array" ref="E221:P221">_xlfn.LET(_xlpm.x,_xlfn.TEXTSPLIT(B221,"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21" t="str">
        <v>pale</v>
      </c>
      <c r="G221" t="str">
        <v>crimson</v>
      </c>
      <c r="H221" t="str">
        <v>3</v>
      </c>
      <c r="I221" t="str">
        <v>dark</v>
      </c>
      <c r="J221" t="str">
        <v>white</v>
      </c>
      <c r="K221" t="str">
        <v>2</v>
      </c>
      <c r="L221" t="str">
        <v>mirrored</v>
      </c>
      <c r="M221" t="str">
        <v>beige</v>
      </c>
      <c r="N221" t="str">
        <v>2</v>
      </c>
      <c r="O221" t="str">
        <v>shiny</v>
      </c>
      <c r="P221" t="str">
        <v>salmon</v>
      </c>
      <c r="R221" t="str">
        <f t="shared" si="37"/>
        <v>pale crimson</v>
      </c>
      <c r="S221" t="str">
        <f t="shared" si="38"/>
        <v>dark white</v>
      </c>
      <c r="T221" t="str">
        <f t="shared" si="39"/>
        <v>mirrored beige</v>
      </c>
      <c r="U221" t="str">
        <f t="shared" si="40"/>
        <v>shiny salmon</v>
      </c>
      <c r="W221">
        <f t="shared" si="41"/>
        <v>5</v>
      </c>
      <c r="X221">
        <f t="shared" si="42"/>
        <v>3</v>
      </c>
      <c r="Y221">
        <f t="shared" si="43"/>
        <v>2</v>
      </c>
      <c r="Z221">
        <f t="shared" si="44"/>
        <v>2</v>
      </c>
    </row>
    <row r="222" spans="1:26" ht="17" x14ac:dyDescent="0.25">
      <c r="A222" s="3" t="s">
        <v>222</v>
      </c>
      <c r="B222" s="3" t="str">
        <f t="shared" si="35"/>
        <v>vibrant white bags contain 4 dark brown bags, 1 faded plum bag, 1 plaid red bag, 1 dotted lime bag.</v>
      </c>
      <c r="C222" t="str">
        <f t="shared" si="36"/>
        <v>vibrant white</v>
      </c>
      <c r="D222">
        <f t="shared" si="34"/>
        <v>4</v>
      </c>
      <c r="E222" t="str" cm="1">
        <f t="array" ref="E222:P222">_xlfn.LET(_xlpm.x,_xlfn.TEXTSPLIT(B222,"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22" t="str">
        <v>dark</v>
      </c>
      <c r="G222" t="str">
        <v>brown</v>
      </c>
      <c r="H222" t="str">
        <v>1</v>
      </c>
      <c r="I222" t="str">
        <v>faded</v>
      </c>
      <c r="J222" t="str">
        <v>plum</v>
      </c>
      <c r="K222" t="str">
        <v>1</v>
      </c>
      <c r="L222" t="str">
        <v>plaid</v>
      </c>
      <c r="M222" t="str">
        <v>red</v>
      </c>
      <c r="N222" t="str">
        <v>1</v>
      </c>
      <c r="O222" t="str">
        <v>dotted</v>
      </c>
      <c r="P222" t="str">
        <v>lime</v>
      </c>
      <c r="R222" t="str">
        <f t="shared" si="37"/>
        <v>dark brown</v>
      </c>
      <c r="S222" t="str">
        <f t="shared" si="38"/>
        <v>faded plum</v>
      </c>
      <c r="T222" t="str">
        <f t="shared" si="39"/>
        <v>plaid red</v>
      </c>
      <c r="U222" t="str">
        <f t="shared" si="40"/>
        <v>dotted lime</v>
      </c>
      <c r="W222">
        <f t="shared" si="41"/>
        <v>4</v>
      </c>
      <c r="X222">
        <f t="shared" si="42"/>
        <v>1</v>
      </c>
      <c r="Y222">
        <f t="shared" si="43"/>
        <v>1</v>
      </c>
      <c r="Z222">
        <f t="shared" si="44"/>
        <v>1</v>
      </c>
    </row>
    <row r="223" spans="1:26" ht="17" x14ac:dyDescent="0.25">
      <c r="A223" s="3" t="s">
        <v>223</v>
      </c>
      <c r="B223" s="3" t="str">
        <f t="shared" si="35"/>
        <v>muted brown bags contain 3 plaid violet bags.</v>
      </c>
      <c r="C223" t="str">
        <f t="shared" si="36"/>
        <v>muted brown</v>
      </c>
      <c r="D223">
        <f t="shared" si="34"/>
        <v>1</v>
      </c>
      <c r="E223" t="str" cm="1">
        <f t="array" ref="E223:G223">_xlfn.LET(_xlpm.x,_xlfn.TEXTSPLIT(B223,"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23" t="str">
        <v>plaid</v>
      </c>
      <c r="G223" t="str">
        <v>violet</v>
      </c>
      <c r="R223" t="str">
        <f t="shared" si="37"/>
        <v>plaid violet</v>
      </c>
      <c r="S223" t="str">
        <f t="shared" si="38"/>
        <v/>
      </c>
      <c r="T223" t="str">
        <f t="shared" si="39"/>
        <v/>
      </c>
      <c r="U223" t="str">
        <f t="shared" si="40"/>
        <v/>
      </c>
      <c r="W223">
        <f t="shared" si="41"/>
        <v>3</v>
      </c>
      <c r="X223">
        <f t="shared" si="42"/>
        <v>0</v>
      </c>
      <c r="Y223">
        <f t="shared" si="43"/>
        <v>0</v>
      </c>
      <c r="Z223">
        <f t="shared" si="44"/>
        <v>0</v>
      </c>
    </row>
    <row r="224" spans="1:26" ht="17" x14ac:dyDescent="0.25">
      <c r="A224" s="3" t="s">
        <v>224</v>
      </c>
      <c r="B224" s="3" t="str">
        <f t="shared" si="35"/>
        <v>striped red bags contain 4 plaid bronze bags, 5 bright orange bags.</v>
      </c>
      <c r="C224" t="str">
        <f t="shared" si="36"/>
        <v>striped red</v>
      </c>
      <c r="D224">
        <f t="shared" si="34"/>
        <v>2</v>
      </c>
      <c r="E224" t="str" cm="1">
        <f t="array" ref="E224:J224">_xlfn.LET(_xlpm.x,_xlfn.TEXTSPLIT(B224,"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24" t="str">
        <v>plaid</v>
      </c>
      <c r="G224" t="str">
        <v>bronze</v>
      </c>
      <c r="H224" t="str">
        <v>5</v>
      </c>
      <c r="I224" t="str">
        <v>bright</v>
      </c>
      <c r="J224" t="str">
        <v>orange</v>
      </c>
      <c r="R224" t="str">
        <f t="shared" si="37"/>
        <v>plaid bronze</v>
      </c>
      <c r="S224" t="str">
        <f t="shared" si="38"/>
        <v>bright orange</v>
      </c>
      <c r="T224" t="str">
        <f t="shared" si="39"/>
        <v/>
      </c>
      <c r="U224" t="str">
        <f t="shared" si="40"/>
        <v/>
      </c>
      <c r="W224">
        <f t="shared" si="41"/>
        <v>4</v>
      </c>
      <c r="X224">
        <f t="shared" si="42"/>
        <v>5</v>
      </c>
      <c r="Y224">
        <f t="shared" si="43"/>
        <v>0</v>
      </c>
      <c r="Z224">
        <f t="shared" si="44"/>
        <v>0</v>
      </c>
    </row>
    <row r="225" spans="1:26" ht="17" x14ac:dyDescent="0.25">
      <c r="A225" s="3" t="s">
        <v>225</v>
      </c>
      <c r="B225" s="3" t="str">
        <f t="shared" si="35"/>
        <v>vibrant teal bags contain 4 dull olive bags, 1 shiny aqua bag, 2 muted olive bags.</v>
      </c>
      <c r="C225" t="str">
        <f t="shared" si="36"/>
        <v>vibrant teal</v>
      </c>
      <c r="D225">
        <f t="shared" si="34"/>
        <v>3</v>
      </c>
      <c r="E225" t="str" cm="1">
        <f t="array" ref="E225:M225">_xlfn.LET(_xlpm.x,_xlfn.TEXTSPLIT(B225,"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25" t="str">
        <v>dull</v>
      </c>
      <c r="G225" t="str">
        <v>olive</v>
      </c>
      <c r="H225" t="str">
        <v>1</v>
      </c>
      <c r="I225" t="str">
        <v>shiny</v>
      </c>
      <c r="J225" t="str">
        <v>aqua</v>
      </c>
      <c r="K225" t="str">
        <v>2</v>
      </c>
      <c r="L225" t="str">
        <v>muted</v>
      </c>
      <c r="M225" t="str">
        <v>olive</v>
      </c>
      <c r="R225" t="str">
        <f t="shared" si="37"/>
        <v>dull olive</v>
      </c>
      <c r="S225" t="str">
        <f t="shared" si="38"/>
        <v>shiny aqua</v>
      </c>
      <c r="T225" t="str">
        <f t="shared" si="39"/>
        <v>muted olive</v>
      </c>
      <c r="U225" t="str">
        <f t="shared" si="40"/>
        <v/>
      </c>
      <c r="W225">
        <f t="shared" si="41"/>
        <v>4</v>
      </c>
      <c r="X225">
        <f t="shared" si="42"/>
        <v>1</v>
      </c>
      <c r="Y225">
        <f t="shared" si="43"/>
        <v>2</v>
      </c>
      <c r="Z225">
        <f t="shared" si="44"/>
        <v>0</v>
      </c>
    </row>
    <row r="226" spans="1:26" ht="17" x14ac:dyDescent="0.25">
      <c r="A226" s="3" t="s">
        <v>226</v>
      </c>
      <c r="B226" s="3" t="str">
        <f t="shared" si="35"/>
        <v>drab green bags contain 2 muted olive bags.</v>
      </c>
      <c r="C226" t="str">
        <f t="shared" si="36"/>
        <v>drab green</v>
      </c>
      <c r="D226">
        <f t="shared" si="34"/>
        <v>1</v>
      </c>
      <c r="E226" t="str" cm="1">
        <f t="array" ref="E226:G226">_xlfn.LET(_xlpm.x,_xlfn.TEXTSPLIT(B226,"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26" t="str">
        <v>muted</v>
      </c>
      <c r="G226" t="str">
        <v>olive</v>
      </c>
      <c r="R226" t="str">
        <f t="shared" si="37"/>
        <v>muted olive</v>
      </c>
      <c r="S226" t="str">
        <f t="shared" si="38"/>
        <v/>
      </c>
      <c r="T226" t="str">
        <f t="shared" si="39"/>
        <v/>
      </c>
      <c r="U226" t="str">
        <f t="shared" si="40"/>
        <v/>
      </c>
      <c r="W226">
        <f t="shared" si="41"/>
        <v>2</v>
      </c>
      <c r="X226">
        <f t="shared" si="42"/>
        <v>0</v>
      </c>
      <c r="Y226">
        <f t="shared" si="43"/>
        <v>0</v>
      </c>
      <c r="Z226">
        <f t="shared" si="44"/>
        <v>0</v>
      </c>
    </row>
    <row r="227" spans="1:26" ht="17" x14ac:dyDescent="0.25">
      <c r="A227" s="3" t="s">
        <v>227</v>
      </c>
      <c r="B227" s="3" t="str">
        <f t="shared" si="35"/>
        <v>light blue bags contain 1 muted cyan bag, 4 pale teal bags, 5 dotted white bags, 3 posh gray bags.</v>
      </c>
      <c r="C227" t="str">
        <f t="shared" si="36"/>
        <v>light blue</v>
      </c>
      <c r="D227">
        <f t="shared" si="34"/>
        <v>4</v>
      </c>
      <c r="E227" t="str" cm="1">
        <f t="array" ref="E227:P227">_xlfn.LET(_xlpm.x,_xlfn.TEXTSPLIT(B227,"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27" t="str">
        <v>muted</v>
      </c>
      <c r="G227" t="str">
        <v>cyan</v>
      </c>
      <c r="H227" t="str">
        <v>4</v>
      </c>
      <c r="I227" t="str">
        <v>pale</v>
      </c>
      <c r="J227" t="str">
        <v>teal</v>
      </c>
      <c r="K227" t="str">
        <v>5</v>
      </c>
      <c r="L227" t="str">
        <v>dotted</v>
      </c>
      <c r="M227" t="str">
        <v>white</v>
      </c>
      <c r="N227" t="str">
        <v>3</v>
      </c>
      <c r="O227" t="str">
        <v>posh</v>
      </c>
      <c r="P227" t="str">
        <v>gray</v>
      </c>
      <c r="R227" t="str">
        <f t="shared" si="37"/>
        <v>muted cyan</v>
      </c>
      <c r="S227" t="str">
        <f t="shared" si="38"/>
        <v>pale teal</v>
      </c>
      <c r="T227" t="str">
        <f t="shared" si="39"/>
        <v>dotted white</v>
      </c>
      <c r="U227" t="str">
        <f t="shared" si="40"/>
        <v>posh gray</v>
      </c>
      <c r="W227">
        <f t="shared" si="41"/>
        <v>1</v>
      </c>
      <c r="X227">
        <f t="shared" si="42"/>
        <v>4</v>
      </c>
      <c r="Y227">
        <f t="shared" si="43"/>
        <v>5</v>
      </c>
      <c r="Z227">
        <f t="shared" si="44"/>
        <v>3</v>
      </c>
    </row>
    <row r="228" spans="1:26" ht="17" x14ac:dyDescent="0.25">
      <c r="A228" s="3" t="s">
        <v>228</v>
      </c>
      <c r="B228" s="3" t="str">
        <f t="shared" si="35"/>
        <v>light gold bags contain 4 wavy black bags, 5 wavy gray bags, 4 pale teal bags, 4 pale violet bags.</v>
      </c>
      <c r="C228" t="str">
        <f t="shared" si="36"/>
        <v>light gold</v>
      </c>
      <c r="D228">
        <f t="shared" si="34"/>
        <v>4</v>
      </c>
      <c r="E228" t="str" cm="1">
        <f t="array" ref="E228:P228">_xlfn.LET(_xlpm.x,_xlfn.TEXTSPLIT(B228,"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28" t="str">
        <v>wavy</v>
      </c>
      <c r="G228" t="str">
        <v>black</v>
      </c>
      <c r="H228" t="str">
        <v>5</v>
      </c>
      <c r="I228" t="str">
        <v>wavy</v>
      </c>
      <c r="J228" t="str">
        <v>gray</v>
      </c>
      <c r="K228" t="str">
        <v>4</v>
      </c>
      <c r="L228" t="str">
        <v>pale</v>
      </c>
      <c r="M228" t="str">
        <v>teal</v>
      </c>
      <c r="N228" t="str">
        <v>4</v>
      </c>
      <c r="O228" t="str">
        <v>pale</v>
      </c>
      <c r="P228" t="str">
        <v>violet</v>
      </c>
      <c r="R228" t="str">
        <f t="shared" si="37"/>
        <v>wavy black</v>
      </c>
      <c r="S228" t="str">
        <f t="shared" si="38"/>
        <v>wavy gray</v>
      </c>
      <c r="T228" t="str">
        <f t="shared" si="39"/>
        <v>pale teal</v>
      </c>
      <c r="U228" t="str">
        <f t="shared" si="40"/>
        <v>pale violet</v>
      </c>
      <c r="W228">
        <f t="shared" si="41"/>
        <v>4</v>
      </c>
      <c r="X228">
        <f t="shared" si="42"/>
        <v>5</v>
      </c>
      <c r="Y228">
        <f t="shared" si="43"/>
        <v>4</v>
      </c>
      <c r="Z228">
        <f t="shared" si="44"/>
        <v>4</v>
      </c>
    </row>
    <row r="229" spans="1:26" ht="17" x14ac:dyDescent="0.25">
      <c r="A229" s="3" t="s">
        <v>229</v>
      </c>
      <c r="B229" s="3" t="str">
        <f t="shared" si="35"/>
        <v>posh violet bags contain 5 shiny magenta bags, 4 dark white bags, 4 posh lime bags, 4 plaid silver bags.</v>
      </c>
      <c r="C229" t="str">
        <f t="shared" si="36"/>
        <v>posh violet</v>
      </c>
      <c r="D229">
        <f t="shared" si="34"/>
        <v>4</v>
      </c>
      <c r="E229" t="str" cm="1">
        <f t="array" ref="E229:P229">_xlfn.LET(_xlpm.x,_xlfn.TEXTSPLIT(B229,"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29" t="str">
        <v>shiny</v>
      </c>
      <c r="G229" t="str">
        <v>magenta</v>
      </c>
      <c r="H229" t="str">
        <v>4</v>
      </c>
      <c r="I229" t="str">
        <v>dark</v>
      </c>
      <c r="J229" t="str">
        <v>white</v>
      </c>
      <c r="K229" t="str">
        <v>4</v>
      </c>
      <c r="L229" t="str">
        <v>posh</v>
      </c>
      <c r="M229" t="str">
        <v>lime</v>
      </c>
      <c r="N229" t="str">
        <v>4</v>
      </c>
      <c r="O229" t="str">
        <v>plaid</v>
      </c>
      <c r="P229" t="str">
        <v>silver</v>
      </c>
      <c r="R229" t="str">
        <f t="shared" si="37"/>
        <v>shiny magenta</v>
      </c>
      <c r="S229" t="str">
        <f t="shared" si="38"/>
        <v>dark white</v>
      </c>
      <c r="T229" t="str">
        <f t="shared" si="39"/>
        <v>posh lime</v>
      </c>
      <c r="U229" t="str">
        <f t="shared" si="40"/>
        <v>plaid silver</v>
      </c>
      <c r="W229">
        <f t="shared" si="41"/>
        <v>5</v>
      </c>
      <c r="X229">
        <f t="shared" si="42"/>
        <v>4</v>
      </c>
      <c r="Y229">
        <f t="shared" si="43"/>
        <v>4</v>
      </c>
      <c r="Z229">
        <f t="shared" si="44"/>
        <v>4</v>
      </c>
    </row>
    <row r="230" spans="1:26" ht="17" x14ac:dyDescent="0.25">
      <c r="A230" s="3" t="s">
        <v>230</v>
      </c>
      <c r="B230" s="3" t="str">
        <f t="shared" si="35"/>
        <v>striped silver bags contain 3 pale crimson bags, 4 posh lime bags, 3 dim bronze bags.</v>
      </c>
      <c r="C230" t="str">
        <f t="shared" si="36"/>
        <v>striped silver</v>
      </c>
      <c r="D230">
        <f t="shared" si="34"/>
        <v>3</v>
      </c>
      <c r="E230" t="str" cm="1">
        <f t="array" ref="E230:M230">_xlfn.LET(_xlpm.x,_xlfn.TEXTSPLIT(B230,"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30" t="str">
        <v>pale</v>
      </c>
      <c r="G230" t="str">
        <v>crimson</v>
      </c>
      <c r="H230" t="str">
        <v>4</v>
      </c>
      <c r="I230" t="str">
        <v>posh</v>
      </c>
      <c r="J230" t="str">
        <v>lime</v>
      </c>
      <c r="K230" t="str">
        <v>3</v>
      </c>
      <c r="L230" t="str">
        <v>dim</v>
      </c>
      <c r="M230" t="str">
        <v>bronze</v>
      </c>
      <c r="R230" t="str">
        <f t="shared" si="37"/>
        <v>pale crimson</v>
      </c>
      <c r="S230" t="str">
        <f t="shared" si="38"/>
        <v>posh lime</v>
      </c>
      <c r="T230" t="str">
        <f t="shared" si="39"/>
        <v>dim bronze</v>
      </c>
      <c r="U230" t="str">
        <f t="shared" si="40"/>
        <v/>
      </c>
      <c r="W230">
        <f t="shared" si="41"/>
        <v>3</v>
      </c>
      <c r="X230">
        <f t="shared" si="42"/>
        <v>4</v>
      </c>
      <c r="Y230">
        <f t="shared" si="43"/>
        <v>3</v>
      </c>
      <c r="Z230">
        <f t="shared" si="44"/>
        <v>0</v>
      </c>
    </row>
    <row r="231" spans="1:26" ht="17" x14ac:dyDescent="0.25">
      <c r="A231" s="3" t="s">
        <v>231</v>
      </c>
      <c r="B231" s="3" t="str">
        <f t="shared" si="35"/>
        <v>dull tomato bags contain 4 plaid lime bags, 3 striped lavender bags, 4 clear turquoise bags, 3 dull lime bags.</v>
      </c>
      <c r="C231" t="str">
        <f t="shared" si="36"/>
        <v>dull tomato</v>
      </c>
      <c r="D231">
        <f t="shared" si="34"/>
        <v>4</v>
      </c>
      <c r="E231" t="str" cm="1">
        <f t="array" ref="E231:P231">_xlfn.LET(_xlpm.x,_xlfn.TEXTSPLIT(B231,"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31" t="str">
        <v>plaid</v>
      </c>
      <c r="G231" t="str">
        <v>lime</v>
      </c>
      <c r="H231" t="str">
        <v>3</v>
      </c>
      <c r="I231" t="str">
        <v>striped</v>
      </c>
      <c r="J231" t="str">
        <v>lavender</v>
      </c>
      <c r="K231" t="str">
        <v>4</v>
      </c>
      <c r="L231" t="str">
        <v>clear</v>
      </c>
      <c r="M231" t="str">
        <v>turquoise</v>
      </c>
      <c r="N231" t="str">
        <v>3</v>
      </c>
      <c r="O231" t="str">
        <v>dull</v>
      </c>
      <c r="P231" t="str">
        <v>lime</v>
      </c>
      <c r="R231" t="str">
        <f t="shared" si="37"/>
        <v>plaid lime</v>
      </c>
      <c r="S231" t="str">
        <f t="shared" si="38"/>
        <v>striped lavender</v>
      </c>
      <c r="T231" t="str">
        <f t="shared" si="39"/>
        <v>clear turquoise</v>
      </c>
      <c r="U231" t="str">
        <f t="shared" si="40"/>
        <v>dull lime</v>
      </c>
      <c r="W231">
        <f t="shared" si="41"/>
        <v>4</v>
      </c>
      <c r="X231">
        <f t="shared" si="42"/>
        <v>3</v>
      </c>
      <c r="Y231">
        <f t="shared" si="43"/>
        <v>4</v>
      </c>
      <c r="Z231">
        <f t="shared" si="44"/>
        <v>3</v>
      </c>
    </row>
    <row r="232" spans="1:26" ht="17" x14ac:dyDescent="0.25">
      <c r="A232" s="3" t="s">
        <v>232</v>
      </c>
      <c r="B232" s="3" t="str">
        <f t="shared" si="35"/>
        <v>dull blue bags contain 2 muted tan bags, 4 posh brown bags, 2 vibrant beige bags.</v>
      </c>
      <c r="C232" t="str">
        <f t="shared" si="36"/>
        <v>dull blue</v>
      </c>
      <c r="D232">
        <f t="shared" si="34"/>
        <v>3</v>
      </c>
      <c r="E232" t="str" cm="1">
        <f t="array" ref="E232:M232">_xlfn.LET(_xlpm.x,_xlfn.TEXTSPLIT(B232,"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32" t="str">
        <v>muted</v>
      </c>
      <c r="G232" t="str">
        <v>tan</v>
      </c>
      <c r="H232" t="str">
        <v>4</v>
      </c>
      <c r="I232" t="str">
        <v>posh</v>
      </c>
      <c r="J232" t="str">
        <v>brown</v>
      </c>
      <c r="K232" t="str">
        <v>2</v>
      </c>
      <c r="L232" t="str">
        <v>vibrant</v>
      </c>
      <c r="M232" t="str">
        <v>beige</v>
      </c>
      <c r="R232" t="str">
        <f t="shared" si="37"/>
        <v>muted tan</v>
      </c>
      <c r="S232" t="str">
        <f t="shared" si="38"/>
        <v>posh brown</v>
      </c>
      <c r="T232" t="str">
        <f t="shared" si="39"/>
        <v>vibrant beige</v>
      </c>
      <c r="U232" t="str">
        <f t="shared" si="40"/>
        <v/>
      </c>
      <c r="W232">
        <f t="shared" si="41"/>
        <v>2</v>
      </c>
      <c r="X232">
        <f t="shared" si="42"/>
        <v>4</v>
      </c>
      <c r="Y232">
        <f t="shared" si="43"/>
        <v>2</v>
      </c>
      <c r="Z232">
        <f t="shared" si="44"/>
        <v>0</v>
      </c>
    </row>
    <row r="233" spans="1:26" ht="17" x14ac:dyDescent="0.25">
      <c r="A233" s="3" t="s">
        <v>233</v>
      </c>
      <c r="B233" s="3" t="str">
        <f t="shared" si="35"/>
        <v>light magenta bags contain 5 drab salmon bags, 1 bright red bag.</v>
      </c>
      <c r="C233" t="str">
        <f t="shared" si="36"/>
        <v>light magenta</v>
      </c>
      <c r="D233">
        <f t="shared" si="34"/>
        <v>2</v>
      </c>
      <c r="E233" t="str" cm="1">
        <f t="array" ref="E233:J233">_xlfn.LET(_xlpm.x,_xlfn.TEXTSPLIT(B233,"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33" t="str">
        <v>drab</v>
      </c>
      <c r="G233" t="str">
        <v>salmon</v>
      </c>
      <c r="H233" t="str">
        <v>1</v>
      </c>
      <c r="I233" t="str">
        <v>bright</v>
      </c>
      <c r="J233" t="str">
        <v>red</v>
      </c>
      <c r="R233" t="str">
        <f t="shared" si="37"/>
        <v>drab salmon</v>
      </c>
      <c r="S233" t="str">
        <f t="shared" si="38"/>
        <v>bright red</v>
      </c>
      <c r="T233" t="str">
        <f t="shared" si="39"/>
        <v/>
      </c>
      <c r="U233" t="str">
        <f t="shared" si="40"/>
        <v/>
      </c>
      <c r="W233">
        <f t="shared" si="41"/>
        <v>5</v>
      </c>
      <c r="X233">
        <f t="shared" si="42"/>
        <v>1</v>
      </c>
      <c r="Y233">
        <f t="shared" si="43"/>
        <v>0</v>
      </c>
      <c r="Z233">
        <f t="shared" si="44"/>
        <v>0</v>
      </c>
    </row>
    <row r="234" spans="1:26" ht="17" x14ac:dyDescent="0.25">
      <c r="A234" s="3" t="s">
        <v>234</v>
      </c>
      <c r="B234" s="3" t="str">
        <f t="shared" si="35"/>
        <v>dotted teal bags contain 2 pale yellow bags, 3 posh red bags, 2 drab aqua bags, 1 muted indigo bag.</v>
      </c>
      <c r="C234" t="str">
        <f t="shared" si="36"/>
        <v>dotted teal</v>
      </c>
      <c r="D234">
        <f t="shared" si="34"/>
        <v>4</v>
      </c>
      <c r="E234" t="str" cm="1">
        <f t="array" ref="E234:P234">_xlfn.LET(_xlpm.x,_xlfn.TEXTSPLIT(B234,"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34" t="str">
        <v>pale</v>
      </c>
      <c r="G234" t="str">
        <v>yellow</v>
      </c>
      <c r="H234" t="str">
        <v>3</v>
      </c>
      <c r="I234" t="str">
        <v>posh</v>
      </c>
      <c r="J234" t="str">
        <v>red</v>
      </c>
      <c r="K234" t="str">
        <v>2</v>
      </c>
      <c r="L234" t="str">
        <v>drab</v>
      </c>
      <c r="M234" t="str">
        <v>aqua</v>
      </c>
      <c r="N234" t="str">
        <v>1</v>
      </c>
      <c r="O234" t="str">
        <v>muted</v>
      </c>
      <c r="P234" t="str">
        <v>indigo</v>
      </c>
      <c r="R234" t="str">
        <f t="shared" si="37"/>
        <v>pale yellow</v>
      </c>
      <c r="S234" t="str">
        <f t="shared" si="38"/>
        <v>posh red</v>
      </c>
      <c r="T234" t="str">
        <f t="shared" si="39"/>
        <v>drab aqua</v>
      </c>
      <c r="U234" t="str">
        <f t="shared" si="40"/>
        <v>muted indigo</v>
      </c>
      <c r="W234">
        <f t="shared" si="41"/>
        <v>2</v>
      </c>
      <c r="X234">
        <f t="shared" si="42"/>
        <v>3</v>
      </c>
      <c r="Y234">
        <f t="shared" si="43"/>
        <v>2</v>
      </c>
      <c r="Z234">
        <f t="shared" si="44"/>
        <v>1</v>
      </c>
    </row>
    <row r="235" spans="1:26" ht="17" x14ac:dyDescent="0.25">
      <c r="A235" s="3" t="s">
        <v>235</v>
      </c>
      <c r="B235" s="3" t="str">
        <f t="shared" si="35"/>
        <v>light beige bags contain 1 drab fuchsia bag.</v>
      </c>
      <c r="C235" t="str">
        <f t="shared" si="36"/>
        <v>light beige</v>
      </c>
      <c r="D235">
        <f t="shared" si="34"/>
        <v>1</v>
      </c>
      <c r="E235" t="str" cm="1">
        <f t="array" ref="E235:G235">_xlfn.LET(_xlpm.x,_xlfn.TEXTSPLIT(B235,"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35" t="str">
        <v>drab</v>
      </c>
      <c r="G235" t="str">
        <v>fuchsia</v>
      </c>
      <c r="R235" t="str">
        <f t="shared" si="37"/>
        <v>drab fuchsia</v>
      </c>
      <c r="S235" t="str">
        <f t="shared" si="38"/>
        <v/>
      </c>
      <c r="T235" t="str">
        <f t="shared" si="39"/>
        <v/>
      </c>
      <c r="U235" t="str">
        <f t="shared" si="40"/>
        <v/>
      </c>
      <c r="W235">
        <f t="shared" si="41"/>
        <v>1</v>
      </c>
      <c r="X235">
        <f t="shared" si="42"/>
        <v>0</v>
      </c>
      <c r="Y235">
        <f t="shared" si="43"/>
        <v>0</v>
      </c>
      <c r="Z235">
        <f t="shared" si="44"/>
        <v>0</v>
      </c>
    </row>
    <row r="236" spans="1:26" ht="17" x14ac:dyDescent="0.25">
      <c r="A236" s="3" t="s">
        <v>236</v>
      </c>
      <c r="B236" s="3" t="str">
        <f t="shared" si="35"/>
        <v>muted fuchsia bags contain 2 shiny cyan bags, 4 bright chartreuse bags, 2 striped indigo bags.</v>
      </c>
      <c r="C236" t="str">
        <f t="shared" si="36"/>
        <v>muted fuchsia</v>
      </c>
      <c r="D236">
        <f t="shared" si="34"/>
        <v>3</v>
      </c>
      <c r="E236" t="str" cm="1">
        <f t="array" ref="E236:M236">_xlfn.LET(_xlpm.x,_xlfn.TEXTSPLIT(B236,"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36" t="str">
        <v>shiny</v>
      </c>
      <c r="G236" t="str">
        <v>cyan</v>
      </c>
      <c r="H236" t="str">
        <v>4</v>
      </c>
      <c r="I236" t="str">
        <v>bright</v>
      </c>
      <c r="J236" t="str">
        <v>chartreuse</v>
      </c>
      <c r="K236" t="str">
        <v>2</v>
      </c>
      <c r="L236" t="str">
        <v>striped</v>
      </c>
      <c r="M236" t="str">
        <v>indigo</v>
      </c>
      <c r="R236" t="str">
        <f t="shared" si="37"/>
        <v>shiny cyan</v>
      </c>
      <c r="S236" t="str">
        <f t="shared" si="38"/>
        <v>bright chartreuse</v>
      </c>
      <c r="T236" t="str">
        <f t="shared" si="39"/>
        <v>striped indigo</v>
      </c>
      <c r="U236" t="str">
        <f t="shared" si="40"/>
        <v/>
      </c>
      <c r="W236">
        <f t="shared" si="41"/>
        <v>2</v>
      </c>
      <c r="X236">
        <f t="shared" si="42"/>
        <v>4</v>
      </c>
      <c r="Y236">
        <f t="shared" si="43"/>
        <v>2</v>
      </c>
      <c r="Z236">
        <f t="shared" si="44"/>
        <v>0</v>
      </c>
    </row>
    <row r="237" spans="1:26" ht="17" x14ac:dyDescent="0.25">
      <c r="A237" s="3" t="s">
        <v>237</v>
      </c>
      <c r="B237" s="3" t="str">
        <f t="shared" si="35"/>
        <v>muted gray bags contain 2 vibrant brown bags, 5 clear violet bags.</v>
      </c>
      <c r="C237" t="str">
        <f t="shared" si="36"/>
        <v>muted gray</v>
      </c>
      <c r="D237">
        <f t="shared" si="34"/>
        <v>2</v>
      </c>
      <c r="E237" t="str" cm="1">
        <f t="array" ref="E237:J237">_xlfn.LET(_xlpm.x,_xlfn.TEXTSPLIT(B237,"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37" t="str">
        <v>vibrant</v>
      </c>
      <c r="G237" t="str">
        <v>brown</v>
      </c>
      <c r="H237" t="str">
        <v>5</v>
      </c>
      <c r="I237" t="str">
        <v>clear</v>
      </c>
      <c r="J237" t="str">
        <v>violet</v>
      </c>
      <c r="R237" t="str">
        <f t="shared" si="37"/>
        <v>vibrant brown</v>
      </c>
      <c r="S237" t="str">
        <f t="shared" si="38"/>
        <v>clear violet</v>
      </c>
      <c r="T237" t="str">
        <f t="shared" si="39"/>
        <v/>
      </c>
      <c r="U237" t="str">
        <f t="shared" si="40"/>
        <v/>
      </c>
      <c r="W237">
        <f t="shared" si="41"/>
        <v>2</v>
      </c>
      <c r="X237">
        <f t="shared" si="42"/>
        <v>5</v>
      </c>
      <c r="Y237">
        <f t="shared" si="43"/>
        <v>0</v>
      </c>
      <c r="Z237">
        <f t="shared" si="44"/>
        <v>0</v>
      </c>
    </row>
    <row r="238" spans="1:26" ht="17" x14ac:dyDescent="0.25">
      <c r="A238" s="3" t="s">
        <v>238</v>
      </c>
      <c r="B238" s="3" t="str">
        <f t="shared" si="35"/>
        <v>bright maroon bags contain 4 dark indigo bags, 5 plaid olive bags.</v>
      </c>
      <c r="C238" t="str">
        <f t="shared" si="36"/>
        <v>bright maroon</v>
      </c>
      <c r="D238">
        <f t="shared" si="34"/>
        <v>2</v>
      </c>
      <c r="E238" t="str" cm="1">
        <f t="array" ref="E238:J238">_xlfn.LET(_xlpm.x,_xlfn.TEXTSPLIT(B238,"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38" t="str">
        <v>dark</v>
      </c>
      <c r="G238" t="str">
        <v>indigo</v>
      </c>
      <c r="H238" t="str">
        <v>5</v>
      </c>
      <c r="I238" t="str">
        <v>plaid</v>
      </c>
      <c r="J238" t="str">
        <v>olive</v>
      </c>
      <c r="R238" t="str">
        <f t="shared" si="37"/>
        <v>dark indigo</v>
      </c>
      <c r="S238" t="str">
        <f t="shared" si="38"/>
        <v>plaid olive</v>
      </c>
      <c r="T238" t="str">
        <f t="shared" si="39"/>
        <v/>
      </c>
      <c r="U238" t="str">
        <f t="shared" si="40"/>
        <v/>
      </c>
      <c r="W238">
        <f t="shared" si="41"/>
        <v>4</v>
      </c>
      <c r="X238">
        <f t="shared" si="42"/>
        <v>5</v>
      </c>
      <c r="Y238">
        <f t="shared" si="43"/>
        <v>0</v>
      </c>
      <c r="Z238">
        <f t="shared" si="44"/>
        <v>0</v>
      </c>
    </row>
    <row r="239" spans="1:26" ht="17" x14ac:dyDescent="0.25">
      <c r="A239" s="3" t="s">
        <v>239</v>
      </c>
      <c r="B239" s="3" t="str">
        <f t="shared" si="35"/>
        <v>wavy tomato bags contain 3 vibrant gray bags.</v>
      </c>
      <c r="C239" t="str">
        <f t="shared" si="36"/>
        <v>wavy tomato</v>
      </c>
      <c r="D239">
        <f t="shared" si="34"/>
        <v>1</v>
      </c>
      <c r="E239" t="str" cm="1">
        <f t="array" ref="E239:G239">_xlfn.LET(_xlpm.x,_xlfn.TEXTSPLIT(B239,"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39" t="str">
        <v>vibrant</v>
      </c>
      <c r="G239" t="str">
        <v>gray</v>
      </c>
      <c r="R239" t="str">
        <f t="shared" si="37"/>
        <v>vibrant gray</v>
      </c>
      <c r="S239" t="str">
        <f t="shared" si="38"/>
        <v/>
      </c>
      <c r="T239" t="str">
        <f t="shared" si="39"/>
        <v/>
      </c>
      <c r="U239" t="str">
        <f t="shared" si="40"/>
        <v/>
      </c>
      <c r="W239">
        <f t="shared" si="41"/>
        <v>3</v>
      </c>
      <c r="X239">
        <f t="shared" si="42"/>
        <v>0</v>
      </c>
      <c r="Y239">
        <f t="shared" si="43"/>
        <v>0</v>
      </c>
      <c r="Z239">
        <f t="shared" si="44"/>
        <v>0</v>
      </c>
    </row>
    <row r="240" spans="1:26" ht="17" x14ac:dyDescent="0.25">
      <c r="A240" s="3" t="s">
        <v>240</v>
      </c>
      <c r="B240" s="3" t="str">
        <f t="shared" si="35"/>
        <v>dim purple bags contain 3 dull lime bags.</v>
      </c>
      <c r="C240" t="str">
        <f t="shared" si="36"/>
        <v>dim purple</v>
      </c>
      <c r="D240">
        <f t="shared" si="34"/>
        <v>1</v>
      </c>
      <c r="E240" t="str" cm="1">
        <f t="array" ref="E240:G240">_xlfn.LET(_xlpm.x,_xlfn.TEXTSPLIT(B240,"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40" t="str">
        <v>dull</v>
      </c>
      <c r="G240" t="str">
        <v>lime</v>
      </c>
      <c r="R240" t="str">
        <f t="shared" si="37"/>
        <v>dull lime</v>
      </c>
      <c r="S240" t="str">
        <f t="shared" si="38"/>
        <v/>
      </c>
      <c r="T240" t="str">
        <f t="shared" si="39"/>
        <v/>
      </c>
      <c r="U240" t="str">
        <f t="shared" si="40"/>
        <v/>
      </c>
      <c r="W240">
        <f t="shared" si="41"/>
        <v>3</v>
      </c>
      <c r="X240">
        <f t="shared" si="42"/>
        <v>0</v>
      </c>
      <c r="Y240">
        <f t="shared" si="43"/>
        <v>0</v>
      </c>
      <c r="Z240">
        <f t="shared" si="44"/>
        <v>0</v>
      </c>
    </row>
    <row r="241" spans="1:26" ht="17" x14ac:dyDescent="0.25">
      <c r="A241" s="3" t="s">
        <v>241</v>
      </c>
      <c r="B241" s="3" t="str">
        <f t="shared" si="35"/>
        <v>mirrored blue bags contain 3 pale aqua bags.</v>
      </c>
      <c r="C241" t="str">
        <f t="shared" si="36"/>
        <v>mirrored blue</v>
      </c>
      <c r="D241">
        <f t="shared" si="34"/>
        <v>1</v>
      </c>
      <c r="E241" t="str" cm="1">
        <f t="array" ref="E241:G241">_xlfn.LET(_xlpm.x,_xlfn.TEXTSPLIT(B241,"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41" t="str">
        <v>pale</v>
      </c>
      <c r="G241" t="str">
        <v>aqua</v>
      </c>
      <c r="R241" t="str">
        <f t="shared" si="37"/>
        <v>pale aqua</v>
      </c>
      <c r="S241" t="str">
        <f t="shared" si="38"/>
        <v/>
      </c>
      <c r="T241" t="str">
        <f t="shared" si="39"/>
        <v/>
      </c>
      <c r="U241" t="str">
        <f t="shared" si="40"/>
        <v/>
      </c>
      <c r="W241">
        <f t="shared" si="41"/>
        <v>3</v>
      </c>
      <c r="X241">
        <f t="shared" si="42"/>
        <v>0</v>
      </c>
      <c r="Y241">
        <f t="shared" si="43"/>
        <v>0</v>
      </c>
      <c r="Z241">
        <f t="shared" si="44"/>
        <v>0</v>
      </c>
    </row>
    <row r="242" spans="1:26" ht="17" x14ac:dyDescent="0.25">
      <c r="A242" s="3" t="s">
        <v>242</v>
      </c>
      <c r="B242" s="3" t="str">
        <f t="shared" si="35"/>
        <v>drab crimson bags contain 2 muted brown bags, 1 faded fuchsia bag.</v>
      </c>
      <c r="C242" t="str">
        <f t="shared" si="36"/>
        <v>drab crimson</v>
      </c>
      <c r="D242">
        <f t="shared" si="34"/>
        <v>2</v>
      </c>
      <c r="E242" t="str" cm="1">
        <f t="array" ref="E242:J242">_xlfn.LET(_xlpm.x,_xlfn.TEXTSPLIT(B242,"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42" t="str">
        <v>muted</v>
      </c>
      <c r="G242" t="str">
        <v>brown</v>
      </c>
      <c r="H242" t="str">
        <v>1</v>
      </c>
      <c r="I242" t="str">
        <v>faded</v>
      </c>
      <c r="J242" t="str">
        <v>fuchsia</v>
      </c>
      <c r="R242" t="str">
        <f t="shared" si="37"/>
        <v>muted brown</v>
      </c>
      <c r="S242" t="str">
        <f t="shared" si="38"/>
        <v>faded fuchsia</v>
      </c>
      <c r="T242" t="str">
        <f t="shared" si="39"/>
        <v/>
      </c>
      <c r="U242" t="str">
        <f t="shared" si="40"/>
        <v/>
      </c>
      <c r="W242">
        <f t="shared" si="41"/>
        <v>2</v>
      </c>
      <c r="X242">
        <f t="shared" si="42"/>
        <v>1</v>
      </c>
      <c r="Y242">
        <f t="shared" si="43"/>
        <v>0</v>
      </c>
      <c r="Z242">
        <f t="shared" si="44"/>
        <v>0</v>
      </c>
    </row>
    <row r="243" spans="1:26" ht="17" x14ac:dyDescent="0.25">
      <c r="A243" s="3" t="s">
        <v>243</v>
      </c>
      <c r="B243" s="3" t="str">
        <f t="shared" si="35"/>
        <v>muted turquoise bags contain 1 dull olive bag, 5 dull silver bags, 1 vibrant gray bag, 4 plaid violet bags.</v>
      </c>
      <c r="C243" t="str">
        <f t="shared" si="36"/>
        <v>muted turquoise</v>
      </c>
      <c r="D243">
        <f t="shared" si="34"/>
        <v>4</v>
      </c>
      <c r="E243" t="str" cm="1">
        <f t="array" ref="E243:P243">_xlfn.LET(_xlpm.x,_xlfn.TEXTSPLIT(B243,"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43" t="str">
        <v>dull</v>
      </c>
      <c r="G243" t="str">
        <v>olive</v>
      </c>
      <c r="H243" t="str">
        <v>5</v>
      </c>
      <c r="I243" t="str">
        <v>dull</v>
      </c>
      <c r="J243" t="str">
        <v>silver</v>
      </c>
      <c r="K243" t="str">
        <v>1</v>
      </c>
      <c r="L243" t="str">
        <v>vibrant</v>
      </c>
      <c r="M243" t="str">
        <v>gray</v>
      </c>
      <c r="N243" t="str">
        <v>4</v>
      </c>
      <c r="O243" t="str">
        <v>plaid</v>
      </c>
      <c r="P243" t="str">
        <v>violet</v>
      </c>
      <c r="R243" t="str">
        <f t="shared" si="37"/>
        <v>dull olive</v>
      </c>
      <c r="S243" t="str">
        <f t="shared" si="38"/>
        <v>dull silver</v>
      </c>
      <c r="T243" t="str">
        <f t="shared" si="39"/>
        <v>vibrant gray</v>
      </c>
      <c r="U243" t="str">
        <f t="shared" si="40"/>
        <v>plaid violet</v>
      </c>
      <c r="W243">
        <f t="shared" si="41"/>
        <v>1</v>
      </c>
      <c r="X243">
        <f t="shared" si="42"/>
        <v>5</v>
      </c>
      <c r="Y243">
        <f t="shared" si="43"/>
        <v>1</v>
      </c>
      <c r="Z243">
        <f t="shared" si="44"/>
        <v>4</v>
      </c>
    </row>
    <row r="244" spans="1:26" ht="17" x14ac:dyDescent="0.25">
      <c r="A244" s="3" t="s">
        <v>244</v>
      </c>
      <c r="B244" s="3" t="str">
        <f t="shared" si="35"/>
        <v>posh lime bags contain 1 pale purple bag, 1 vibrant black bag, 3 clear green bags.</v>
      </c>
      <c r="C244" t="str">
        <f t="shared" si="36"/>
        <v>posh lime</v>
      </c>
      <c r="D244">
        <f t="shared" si="34"/>
        <v>3</v>
      </c>
      <c r="E244" t="str" cm="1">
        <f t="array" ref="E244:M244">_xlfn.LET(_xlpm.x,_xlfn.TEXTSPLIT(B244,"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44" t="str">
        <v>pale</v>
      </c>
      <c r="G244" t="str">
        <v>purple</v>
      </c>
      <c r="H244" t="str">
        <v>1</v>
      </c>
      <c r="I244" t="str">
        <v>vibrant</v>
      </c>
      <c r="J244" t="str">
        <v>black</v>
      </c>
      <c r="K244" t="str">
        <v>3</v>
      </c>
      <c r="L244" t="str">
        <v>clear</v>
      </c>
      <c r="M244" t="str">
        <v>green</v>
      </c>
      <c r="R244" t="str">
        <f t="shared" si="37"/>
        <v>pale purple</v>
      </c>
      <c r="S244" t="str">
        <f t="shared" si="38"/>
        <v>vibrant black</v>
      </c>
      <c r="T244" t="str">
        <f t="shared" si="39"/>
        <v>clear green</v>
      </c>
      <c r="U244" t="str">
        <f t="shared" si="40"/>
        <v/>
      </c>
      <c r="W244">
        <f t="shared" si="41"/>
        <v>1</v>
      </c>
      <c r="X244">
        <f t="shared" si="42"/>
        <v>1</v>
      </c>
      <c r="Y244">
        <f t="shared" si="43"/>
        <v>3</v>
      </c>
      <c r="Z244">
        <f t="shared" si="44"/>
        <v>0</v>
      </c>
    </row>
    <row r="245" spans="1:26" ht="17" x14ac:dyDescent="0.25">
      <c r="A245" s="3" t="s">
        <v>245</v>
      </c>
      <c r="B245" s="3" t="str">
        <f t="shared" si="35"/>
        <v>light lavender bags contain 5 vibrant lime bags, 1 light coral bag.</v>
      </c>
      <c r="C245" t="str">
        <f t="shared" si="36"/>
        <v>light lavender</v>
      </c>
      <c r="D245">
        <f t="shared" si="34"/>
        <v>2</v>
      </c>
      <c r="E245" t="str" cm="1">
        <f t="array" ref="E245:J245">_xlfn.LET(_xlpm.x,_xlfn.TEXTSPLIT(B245,"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45" t="str">
        <v>vibrant</v>
      </c>
      <c r="G245" t="str">
        <v>lime</v>
      </c>
      <c r="H245" t="str">
        <v>1</v>
      </c>
      <c r="I245" t="str">
        <v>light</v>
      </c>
      <c r="J245" t="str">
        <v>coral</v>
      </c>
      <c r="R245" t="str">
        <f t="shared" si="37"/>
        <v>vibrant lime</v>
      </c>
      <c r="S245" t="str">
        <f t="shared" si="38"/>
        <v>light coral</v>
      </c>
      <c r="T245" t="str">
        <f t="shared" si="39"/>
        <v/>
      </c>
      <c r="U245" t="str">
        <f t="shared" si="40"/>
        <v/>
      </c>
      <c r="W245">
        <f t="shared" si="41"/>
        <v>5</v>
      </c>
      <c r="X245">
        <f t="shared" si="42"/>
        <v>1</v>
      </c>
      <c r="Y245">
        <f t="shared" si="43"/>
        <v>0</v>
      </c>
      <c r="Z245">
        <f t="shared" si="44"/>
        <v>0</v>
      </c>
    </row>
    <row r="246" spans="1:26" ht="17" x14ac:dyDescent="0.25">
      <c r="A246" s="3" t="s">
        <v>246</v>
      </c>
      <c r="B246" s="3" t="str">
        <f t="shared" si="35"/>
        <v>striped maroon bags contain 3 wavy yellow bags, 3 faded silver bags, 5 dim olive bags, 3 muted tan bags.</v>
      </c>
      <c r="C246" t="str">
        <f t="shared" si="36"/>
        <v>striped maroon</v>
      </c>
      <c r="D246">
        <f t="shared" si="34"/>
        <v>4</v>
      </c>
      <c r="E246" t="str" cm="1">
        <f t="array" ref="E246:P246">_xlfn.LET(_xlpm.x,_xlfn.TEXTSPLIT(B246,"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46" t="str">
        <v>wavy</v>
      </c>
      <c r="G246" t="str">
        <v>yellow</v>
      </c>
      <c r="H246" t="str">
        <v>3</v>
      </c>
      <c r="I246" t="str">
        <v>faded</v>
      </c>
      <c r="J246" t="str">
        <v>silver</v>
      </c>
      <c r="K246" t="str">
        <v>5</v>
      </c>
      <c r="L246" t="str">
        <v>dim</v>
      </c>
      <c r="M246" t="str">
        <v>olive</v>
      </c>
      <c r="N246" t="str">
        <v>3</v>
      </c>
      <c r="O246" t="str">
        <v>muted</v>
      </c>
      <c r="P246" t="str">
        <v>tan</v>
      </c>
      <c r="R246" t="str">
        <f t="shared" si="37"/>
        <v>wavy yellow</v>
      </c>
      <c r="S246" t="str">
        <f t="shared" si="38"/>
        <v>faded silver</v>
      </c>
      <c r="T246" t="str">
        <f t="shared" si="39"/>
        <v>dim olive</v>
      </c>
      <c r="U246" t="str">
        <f t="shared" si="40"/>
        <v>muted tan</v>
      </c>
      <c r="W246">
        <f t="shared" si="41"/>
        <v>3</v>
      </c>
      <c r="X246">
        <f t="shared" si="42"/>
        <v>3</v>
      </c>
      <c r="Y246">
        <f t="shared" si="43"/>
        <v>5</v>
      </c>
      <c r="Z246">
        <f t="shared" si="44"/>
        <v>3</v>
      </c>
    </row>
    <row r="247" spans="1:26" ht="17" x14ac:dyDescent="0.25">
      <c r="A247" s="3" t="s">
        <v>247</v>
      </c>
      <c r="B247" s="3" t="str">
        <f t="shared" si="35"/>
        <v>shiny olive bags contain 2 bright olive bags.</v>
      </c>
      <c r="C247" t="str">
        <f t="shared" si="36"/>
        <v>shiny olive</v>
      </c>
      <c r="D247">
        <f t="shared" si="34"/>
        <v>1</v>
      </c>
      <c r="E247" t="str" cm="1">
        <f t="array" ref="E247:G247">_xlfn.LET(_xlpm.x,_xlfn.TEXTSPLIT(B247,"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47" t="str">
        <v>bright</v>
      </c>
      <c r="G247" t="str">
        <v>olive</v>
      </c>
      <c r="R247" t="str">
        <f t="shared" si="37"/>
        <v>bright olive</v>
      </c>
      <c r="S247" t="str">
        <f t="shared" si="38"/>
        <v/>
      </c>
      <c r="T247" t="str">
        <f t="shared" si="39"/>
        <v/>
      </c>
      <c r="U247" t="str">
        <f t="shared" si="40"/>
        <v/>
      </c>
      <c r="W247">
        <f t="shared" si="41"/>
        <v>2</v>
      </c>
      <c r="X247">
        <f t="shared" si="42"/>
        <v>0</v>
      </c>
      <c r="Y247">
        <f t="shared" si="43"/>
        <v>0</v>
      </c>
      <c r="Z247">
        <f t="shared" si="44"/>
        <v>0</v>
      </c>
    </row>
    <row r="248" spans="1:26" ht="17" x14ac:dyDescent="0.25">
      <c r="A248" s="3" t="s">
        <v>248</v>
      </c>
      <c r="B248" s="3" t="str">
        <f t="shared" si="35"/>
        <v>mirrored fuchsia bags contain 3 dim gray bags.</v>
      </c>
      <c r="C248" t="str">
        <f t="shared" si="36"/>
        <v>mirrored fuchsia</v>
      </c>
      <c r="D248">
        <f t="shared" si="34"/>
        <v>1</v>
      </c>
      <c r="E248" t="str" cm="1">
        <f t="array" ref="E248:G248">_xlfn.LET(_xlpm.x,_xlfn.TEXTSPLIT(B248,"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48" t="str">
        <v>dim</v>
      </c>
      <c r="G248" t="str">
        <v>gray</v>
      </c>
      <c r="R248" t="str">
        <f t="shared" si="37"/>
        <v>dim gray</v>
      </c>
      <c r="S248" t="str">
        <f t="shared" si="38"/>
        <v/>
      </c>
      <c r="T248" t="str">
        <f t="shared" si="39"/>
        <v/>
      </c>
      <c r="U248" t="str">
        <f t="shared" si="40"/>
        <v/>
      </c>
      <c r="W248">
        <f t="shared" si="41"/>
        <v>3</v>
      </c>
      <c r="X248">
        <f t="shared" si="42"/>
        <v>0</v>
      </c>
      <c r="Y248">
        <f t="shared" si="43"/>
        <v>0</v>
      </c>
      <c r="Z248">
        <f t="shared" si="44"/>
        <v>0</v>
      </c>
    </row>
    <row r="249" spans="1:26" ht="17" x14ac:dyDescent="0.25">
      <c r="A249" s="3" t="s">
        <v>249</v>
      </c>
      <c r="B249" s="3" t="str">
        <f t="shared" si="35"/>
        <v>drab blue bags contain 2 light salmon bags, 3 muted olive bags, 1 dark black bag.</v>
      </c>
      <c r="C249" t="str">
        <f t="shared" si="36"/>
        <v>drab blue</v>
      </c>
      <c r="D249">
        <f t="shared" si="34"/>
        <v>3</v>
      </c>
      <c r="E249" t="str" cm="1">
        <f t="array" ref="E249:M249">_xlfn.LET(_xlpm.x,_xlfn.TEXTSPLIT(B249,"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49" t="str">
        <v>light</v>
      </c>
      <c r="G249" t="str">
        <v>salmon</v>
      </c>
      <c r="H249" t="str">
        <v>3</v>
      </c>
      <c r="I249" t="str">
        <v>muted</v>
      </c>
      <c r="J249" t="str">
        <v>olive</v>
      </c>
      <c r="K249" t="str">
        <v>1</v>
      </c>
      <c r="L249" t="str">
        <v>dark</v>
      </c>
      <c r="M249" t="str">
        <v>black</v>
      </c>
      <c r="R249" t="str">
        <f t="shared" si="37"/>
        <v>light salmon</v>
      </c>
      <c r="S249" t="str">
        <f t="shared" si="38"/>
        <v>muted olive</v>
      </c>
      <c r="T249" t="str">
        <f t="shared" si="39"/>
        <v>dark black</v>
      </c>
      <c r="U249" t="str">
        <f t="shared" si="40"/>
        <v/>
      </c>
      <c r="W249">
        <f t="shared" si="41"/>
        <v>2</v>
      </c>
      <c r="X249">
        <f t="shared" si="42"/>
        <v>3</v>
      </c>
      <c r="Y249">
        <f t="shared" si="43"/>
        <v>1</v>
      </c>
      <c r="Z249">
        <f t="shared" si="44"/>
        <v>0</v>
      </c>
    </row>
    <row r="250" spans="1:26" ht="17" x14ac:dyDescent="0.25">
      <c r="A250" s="3" t="s">
        <v>250</v>
      </c>
      <c r="B250" s="3" t="str">
        <f t="shared" si="35"/>
        <v>drab magenta bags contain 4 light yellow bags, 2 muted aqua bags, 5 vibrant magenta bags, 4 vibrant silver bags.</v>
      </c>
      <c r="C250" t="str">
        <f t="shared" si="36"/>
        <v>drab magenta</v>
      </c>
      <c r="D250">
        <f t="shared" si="34"/>
        <v>4</v>
      </c>
      <c r="E250" t="str" cm="1">
        <f t="array" ref="E250:P250">_xlfn.LET(_xlpm.x,_xlfn.TEXTSPLIT(B250,"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50" t="str">
        <v>light</v>
      </c>
      <c r="G250" t="str">
        <v>yellow</v>
      </c>
      <c r="H250" t="str">
        <v>2</v>
      </c>
      <c r="I250" t="str">
        <v>muted</v>
      </c>
      <c r="J250" t="str">
        <v>aqua</v>
      </c>
      <c r="K250" t="str">
        <v>5</v>
      </c>
      <c r="L250" t="str">
        <v>vibrant</v>
      </c>
      <c r="M250" t="str">
        <v>magenta</v>
      </c>
      <c r="N250" t="str">
        <v>4</v>
      </c>
      <c r="O250" t="str">
        <v>vibrant</v>
      </c>
      <c r="P250" t="str">
        <v>silver</v>
      </c>
      <c r="R250" t="str">
        <f t="shared" si="37"/>
        <v>light yellow</v>
      </c>
      <c r="S250" t="str">
        <f t="shared" si="38"/>
        <v>muted aqua</v>
      </c>
      <c r="T250" t="str">
        <f t="shared" si="39"/>
        <v>vibrant magenta</v>
      </c>
      <c r="U250" t="str">
        <f t="shared" si="40"/>
        <v>vibrant silver</v>
      </c>
      <c r="W250">
        <f t="shared" si="41"/>
        <v>4</v>
      </c>
      <c r="X250">
        <f t="shared" si="42"/>
        <v>2</v>
      </c>
      <c r="Y250">
        <f t="shared" si="43"/>
        <v>5</v>
      </c>
      <c r="Z250">
        <f t="shared" si="44"/>
        <v>4</v>
      </c>
    </row>
    <row r="251" spans="1:26" ht="17" x14ac:dyDescent="0.25">
      <c r="A251" s="3" t="s">
        <v>251</v>
      </c>
      <c r="B251" s="3" t="str">
        <f t="shared" si="35"/>
        <v>light cyan bags contain 1 dull chartreuse bag, 1 dim bronze bag.</v>
      </c>
      <c r="C251" t="str">
        <f t="shared" si="36"/>
        <v>light cyan</v>
      </c>
      <c r="D251">
        <f t="shared" si="34"/>
        <v>2</v>
      </c>
      <c r="E251" t="str" cm="1">
        <f t="array" ref="E251:J251">_xlfn.LET(_xlpm.x,_xlfn.TEXTSPLIT(B251,"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51" t="str">
        <v>dull</v>
      </c>
      <c r="G251" t="str">
        <v>chartreuse</v>
      </c>
      <c r="H251" t="str">
        <v>1</v>
      </c>
      <c r="I251" t="str">
        <v>dim</v>
      </c>
      <c r="J251" t="str">
        <v>bronze</v>
      </c>
      <c r="R251" t="str">
        <f t="shared" si="37"/>
        <v>dull chartreuse</v>
      </c>
      <c r="S251" t="str">
        <f t="shared" si="38"/>
        <v>dim bronze</v>
      </c>
      <c r="T251" t="str">
        <f t="shared" si="39"/>
        <v/>
      </c>
      <c r="U251" t="str">
        <f t="shared" si="40"/>
        <v/>
      </c>
      <c r="W251">
        <f t="shared" si="41"/>
        <v>1</v>
      </c>
      <c r="X251">
        <f t="shared" si="42"/>
        <v>1</v>
      </c>
      <c r="Y251">
        <f t="shared" si="43"/>
        <v>0</v>
      </c>
      <c r="Z251">
        <f t="shared" si="44"/>
        <v>0</v>
      </c>
    </row>
    <row r="252" spans="1:26" ht="17" x14ac:dyDescent="0.25">
      <c r="A252" s="3" t="s">
        <v>252</v>
      </c>
      <c r="B252" s="3" t="str">
        <f t="shared" si="35"/>
        <v>plaid lime bags contain 1 muted white bag, 2 striped fuchsia bags, 5 vibrant gray bags.</v>
      </c>
      <c r="C252" t="str">
        <f t="shared" si="36"/>
        <v>plaid lime</v>
      </c>
      <c r="D252">
        <f t="shared" si="34"/>
        <v>3</v>
      </c>
      <c r="E252" t="str" cm="1">
        <f t="array" ref="E252:M252">_xlfn.LET(_xlpm.x,_xlfn.TEXTSPLIT(B252,"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52" t="str">
        <v>muted</v>
      </c>
      <c r="G252" t="str">
        <v>white</v>
      </c>
      <c r="H252" t="str">
        <v>2</v>
      </c>
      <c r="I252" t="str">
        <v>striped</v>
      </c>
      <c r="J252" t="str">
        <v>fuchsia</v>
      </c>
      <c r="K252" t="str">
        <v>5</v>
      </c>
      <c r="L252" t="str">
        <v>vibrant</v>
      </c>
      <c r="M252" t="str">
        <v>gray</v>
      </c>
      <c r="R252" t="str">
        <f t="shared" si="37"/>
        <v>muted white</v>
      </c>
      <c r="S252" t="str">
        <f t="shared" si="38"/>
        <v>striped fuchsia</v>
      </c>
      <c r="T252" t="str">
        <f t="shared" si="39"/>
        <v>vibrant gray</v>
      </c>
      <c r="U252" t="str">
        <f t="shared" si="40"/>
        <v/>
      </c>
      <c r="W252">
        <f t="shared" si="41"/>
        <v>1</v>
      </c>
      <c r="X252">
        <f t="shared" si="42"/>
        <v>2</v>
      </c>
      <c r="Y252">
        <f t="shared" si="43"/>
        <v>5</v>
      </c>
      <c r="Z252">
        <f t="shared" si="44"/>
        <v>0</v>
      </c>
    </row>
    <row r="253" spans="1:26" ht="17" x14ac:dyDescent="0.25">
      <c r="A253" s="3" t="s">
        <v>253</v>
      </c>
      <c r="B253" s="3" t="str">
        <f t="shared" si="35"/>
        <v>wavy tan bags contain 4 dotted beige bags, 4 striped cyan bags, 4 light salmon bags, 2 shiny gray bags.</v>
      </c>
      <c r="C253" t="str">
        <f t="shared" si="36"/>
        <v>wavy tan</v>
      </c>
      <c r="D253">
        <f t="shared" si="34"/>
        <v>4</v>
      </c>
      <c r="E253" t="str" cm="1">
        <f t="array" ref="E253:P253">_xlfn.LET(_xlpm.x,_xlfn.TEXTSPLIT(B253,"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53" t="str">
        <v>dotted</v>
      </c>
      <c r="G253" t="str">
        <v>beige</v>
      </c>
      <c r="H253" t="str">
        <v>4</v>
      </c>
      <c r="I253" t="str">
        <v>striped</v>
      </c>
      <c r="J253" t="str">
        <v>cyan</v>
      </c>
      <c r="K253" t="str">
        <v>4</v>
      </c>
      <c r="L253" t="str">
        <v>light</v>
      </c>
      <c r="M253" t="str">
        <v>salmon</v>
      </c>
      <c r="N253" t="str">
        <v>2</v>
      </c>
      <c r="O253" t="str">
        <v>shiny</v>
      </c>
      <c r="P253" t="str">
        <v>gray</v>
      </c>
      <c r="R253" t="str">
        <f t="shared" si="37"/>
        <v>dotted beige</v>
      </c>
      <c r="S253" t="str">
        <f t="shared" si="38"/>
        <v>striped cyan</v>
      </c>
      <c r="T253" t="str">
        <f t="shared" si="39"/>
        <v>light salmon</v>
      </c>
      <c r="U253" t="str">
        <f t="shared" si="40"/>
        <v>shiny gray</v>
      </c>
      <c r="W253">
        <f t="shared" si="41"/>
        <v>4</v>
      </c>
      <c r="X253">
        <f t="shared" si="42"/>
        <v>4</v>
      </c>
      <c r="Y253">
        <f t="shared" si="43"/>
        <v>4</v>
      </c>
      <c r="Z253">
        <f t="shared" si="44"/>
        <v>2</v>
      </c>
    </row>
    <row r="254" spans="1:26" ht="17" x14ac:dyDescent="0.25">
      <c r="A254" s="3" t="s">
        <v>254</v>
      </c>
      <c r="B254" s="3" t="str">
        <f t="shared" si="35"/>
        <v>faded yellow bags contain 1 bright teal bag, 1 striped salmon bag, 4 striped plum bags, 5 drab orange bags.</v>
      </c>
      <c r="C254" t="str">
        <f t="shared" si="36"/>
        <v>faded yellow</v>
      </c>
      <c r="D254">
        <f t="shared" si="34"/>
        <v>4</v>
      </c>
      <c r="E254" t="str" cm="1">
        <f t="array" ref="E254:P254">_xlfn.LET(_xlpm.x,_xlfn.TEXTSPLIT(B254,"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54" t="str">
        <v>bright</v>
      </c>
      <c r="G254" t="str">
        <v>teal</v>
      </c>
      <c r="H254" t="str">
        <v>1</v>
      </c>
      <c r="I254" t="str">
        <v>striped</v>
      </c>
      <c r="J254" t="str">
        <v>salmon</v>
      </c>
      <c r="K254" t="str">
        <v>4</v>
      </c>
      <c r="L254" t="str">
        <v>striped</v>
      </c>
      <c r="M254" t="str">
        <v>plum</v>
      </c>
      <c r="N254" t="str">
        <v>5</v>
      </c>
      <c r="O254" t="str">
        <v>drab</v>
      </c>
      <c r="P254" t="str">
        <v>orange</v>
      </c>
      <c r="R254" t="str">
        <f t="shared" si="37"/>
        <v>bright teal</v>
      </c>
      <c r="S254" t="str">
        <f t="shared" si="38"/>
        <v>striped salmon</v>
      </c>
      <c r="T254" t="str">
        <f t="shared" si="39"/>
        <v>striped plum</v>
      </c>
      <c r="U254" t="str">
        <f t="shared" si="40"/>
        <v>drab orange</v>
      </c>
      <c r="W254">
        <f t="shared" si="41"/>
        <v>1</v>
      </c>
      <c r="X254">
        <f t="shared" si="42"/>
        <v>1</v>
      </c>
      <c r="Y254">
        <f t="shared" si="43"/>
        <v>4</v>
      </c>
      <c r="Z254">
        <f t="shared" si="44"/>
        <v>5</v>
      </c>
    </row>
    <row r="255" spans="1:26" ht="17" x14ac:dyDescent="0.25">
      <c r="A255" s="3" t="s">
        <v>255</v>
      </c>
      <c r="B255" s="3" t="str">
        <f t="shared" si="35"/>
        <v>shiny silver bags contain 2 vibrant green bags.</v>
      </c>
      <c r="C255" t="str">
        <f t="shared" si="36"/>
        <v>shiny silver</v>
      </c>
      <c r="D255">
        <f t="shared" si="34"/>
        <v>1</v>
      </c>
      <c r="E255" t="str" cm="1">
        <f t="array" ref="E255:G255">_xlfn.LET(_xlpm.x,_xlfn.TEXTSPLIT(B255,"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55" t="str">
        <v>vibrant</v>
      </c>
      <c r="G255" t="str">
        <v>green</v>
      </c>
      <c r="R255" t="str">
        <f t="shared" si="37"/>
        <v>vibrant green</v>
      </c>
      <c r="S255" t="str">
        <f t="shared" si="38"/>
        <v/>
      </c>
      <c r="T255" t="str">
        <f t="shared" si="39"/>
        <v/>
      </c>
      <c r="U255" t="str">
        <f t="shared" si="40"/>
        <v/>
      </c>
      <c r="W255">
        <f t="shared" si="41"/>
        <v>2</v>
      </c>
      <c r="X255">
        <f t="shared" si="42"/>
        <v>0</v>
      </c>
      <c r="Y255">
        <f t="shared" si="43"/>
        <v>0</v>
      </c>
      <c r="Z255">
        <f t="shared" si="44"/>
        <v>0</v>
      </c>
    </row>
    <row r="256" spans="1:26" ht="17" x14ac:dyDescent="0.25">
      <c r="A256" s="3" t="s">
        <v>256</v>
      </c>
      <c r="B256" s="3" t="str">
        <f t="shared" si="35"/>
        <v>mirrored aqua bags contain 4 vibrant black bags, 2 faded coral bags, 1 bright tomato bag, 1 pale purple bag.</v>
      </c>
      <c r="C256" t="str">
        <f t="shared" si="36"/>
        <v>mirrored aqua</v>
      </c>
      <c r="D256">
        <f t="shared" si="34"/>
        <v>4</v>
      </c>
      <c r="E256" t="str" cm="1">
        <f t="array" ref="E256:P256">_xlfn.LET(_xlpm.x,_xlfn.TEXTSPLIT(B256,"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56" t="str">
        <v>vibrant</v>
      </c>
      <c r="G256" t="str">
        <v>black</v>
      </c>
      <c r="H256" t="str">
        <v>2</v>
      </c>
      <c r="I256" t="str">
        <v>faded</v>
      </c>
      <c r="J256" t="str">
        <v>coral</v>
      </c>
      <c r="K256" t="str">
        <v>1</v>
      </c>
      <c r="L256" t="str">
        <v>bright</v>
      </c>
      <c r="M256" t="str">
        <v>tomato</v>
      </c>
      <c r="N256" t="str">
        <v>1</v>
      </c>
      <c r="O256" t="str">
        <v>pale</v>
      </c>
      <c r="P256" t="str">
        <v>purple</v>
      </c>
      <c r="R256" t="str">
        <f t="shared" si="37"/>
        <v>vibrant black</v>
      </c>
      <c r="S256" t="str">
        <f t="shared" si="38"/>
        <v>faded coral</v>
      </c>
      <c r="T256" t="str">
        <f t="shared" si="39"/>
        <v>bright tomato</v>
      </c>
      <c r="U256" t="str">
        <f t="shared" si="40"/>
        <v>pale purple</v>
      </c>
      <c r="W256">
        <f t="shared" si="41"/>
        <v>4</v>
      </c>
      <c r="X256">
        <f t="shared" si="42"/>
        <v>2</v>
      </c>
      <c r="Y256">
        <f t="shared" si="43"/>
        <v>1</v>
      </c>
      <c r="Z256">
        <f t="shared" si="44"/>
        <v>1</v>
      </c>
    </row>
    <row r="257" spans="1:26" ht="17" x14ac:dyDescent="0.25">
      <c r="A257" s="3" t="s">
        <v>257</v>
      </c>
      <c r="B257" s="3" t="str">
        <f t="shared" si="35"/>
        <v>dark tomato bags contain 4 drab beige bags, 5 bright gray bags, 5 shiny teal bags, 1 pale blue bag.</v>
      </c>
      <c r="C257" t="str">
        <f t="shared" si="36"/>
        <v>dark tomato</v>
      </c>
      <c r="D257">
        <f t="shared" si="34"/>
        <v>4</v>
      </c>
      <c r="E257" t="str" cm="1">
        <f t="array" ref="E257:P257">_xlfn.LET(_xlpm.x,_xlfn.TEXTSPLIT(B257,"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57" t="str">
        <v>drab</v>
      </c>
      <c r="G257" t="str">
        <v>beige</v>
      </c>
      <c r="H257" t="str">
        <v>5</v>
      </c>
      <c r="I257" t="str">
        <v>bright</v>
      </c>
      <c r="J257" t="str">
        <v>gray</v>
      </c>
      <c r="K257" t="str">
        <v>5</v>
      </c>
      <c r="L257" t="str">
        <v>shiny</v>
      </c>
      <c r="M257" t="str">
        <v>teal</v>
      </c>
      <c r="N257" t="str">
        <v>1</v>
      </c>
      <c r="O257" t="str">
        <v>pale</v>
      </c>
      <c r="P257" t="str">
        <v>blue</v>
      </c>
      <c r="R257" t="str">
        <f t="shared" si="37"/>
        <v>drab beige</v>
      </c>
      <c r="S257" t="str">
        <f t="shared" si="38"/>
        <v>bright gray</v>
      </c>
      <c r="T257" t="str">
        <f t="shared" si="39"/>
        <v>shiny teal</v>
      </c>
      <c r="U257" t="str">
        <f t="shared" si="40"/>
        <v>pale blue</v>
      </c>
      <c r="W257">
        <f t="shared" si="41"/>
        <v>4</v>
      </c>
      <c r="X257">
        <f t="shared" si="42"/>
        <v>5</v>
      </c>
      <c r="Y257">
        <f t="shared" si="43"/>
        <v>5</v>
      </c>
      <c r="Z257">
        <f t="shared" si="44"/>
        <v>1</v>
      </c>
    </row>
    <row r="258" spans="1:26" ht="17" x14ac:dyDescent="0.25">
      <c r="A258" s="3" t="s">
        <v>258</v>
      </c>
      <c r="B258" s="3" t="str">
        <f t="shared" si="35"/>
        <v>pale coral bags contain 5 striped orange bags, 4 muted red bags.</v>
      </c>
      <c r="C258" t="str">
        <f t="shared" si="36"/>
        <v>pale coral</v>
      </c>
      <c r="D258">
        <f t="shared" ref="D258:D321" si="45">COUNTIF(E258:XFD258,"&gt;0")</f>
        <v>2</v>
      </c>
      <c r="E258" t="str" cm="1">
        <f t="array" ref="E258:J258">_xlfn.LET(_xlpm.x,_xlfn.TEXTSPLIT(B258,"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58" t="str">
        <v>striped</v>
      </c>
      <c r="G258" t="str">
        <v>orange</v>
      </c>
      <c r="H258" t="str">
        <v>4</v>
      </c>
      <c r="I258" t="str">
        <v>muted</v>
      </c>
      <c r="J258" t="str">
        <v>red</v>
      </c>
      <c r="R258" t="str">
        <f t="shared" si="37"/>
        <v>striped orange</v>
      </c>
      <c r="S258" t="str">
        <f t="shared" si="38"/>
        <v>muted red</v>
      </c>
      <c r="T258" t="str">
        <f t="shared" si="39"/>
        <v/>
      </c>
      <c r="U258" t="str">
        <f t="shared" si="40"/>
        <v/>
      </c>
      <c r="W258">
        <f t="shared" si="41"/>
        <v>5</v>
      </c>
      <c r="X258">
        <f t="shared" si="42"/>
        <v>4</v>
      </c>
      <c r="Y258">
        <f t="shared" si="43"/>
        <v>0</v>
      </c>
      <c r="Z258">
        <f t="shared" si="44"/>
        <v>0</v>
      </c>
    </row>
    <row r="259" spans="1:26" ht="17" x14ac:dyDescent="0.25">
      <c r="A259" s="3" t="s">
        <v>259</v>
      </c>
      <c r="B259" s="3" t="str">
        <f t="shared" ref="B259:B322" si="46">SUBSTITUTE(A259," no "," 0 ")</f>
        <v>mirrored coral bags contain 4 plaid olive bags, 1 faded indigo bag.</v>
      </c>
      <c r="C259" t="str">
        <f t="shared" ref="C259:C322" si="47">TRIM(LEFT(B259,FIND(" ",B259,FIND(" ",B259,1)+1)))</f>
        <v>mirrored coral</v>
      </c>
      <c r="D259">
        <f t="shared" si="45"/>
        <v>2</v>
      </c>
      <c r="E259" t="str" cm="1">
        <f t="array" ref="E259:J259">_xlfn.LET(_xlpm.x,_xlfn.TEXTSPLIT(B259,"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59" t="str">
        <v>plaid</v>
      </c>
      <c r="G259" t="str">
        <v>olive</v>
      </c>
      <c r="H259" t="str">
        <v>1</v>
      </c>
      <c r="I259" t="str">
        <v>faded</v>
      </c>
      <c r="J259" t="str">
        <v>indigo</v>
      </c>
      <c r="R259" t="str">
        <f t="shared" ref="R259:R322" si="48">_xlfn.TEXTJOIN(" ",TRUE,F259,G259,)</f>
        <v>plaid olive</v>
      </c>
      <c r="S259" t="str">
        <f t="shared" ref="S259:S322" si="49">_xlfn.TEXTJOIN(" ",TRUE,I259,J259,)</f>
        <v>faded indigo</v>
      </c>
      <c r="T259" t="str">
        <f t="shared" ref="T259:T322" si="50">_xlfn.TEXTJOIN(" ",TRUE,L259,M259,)</f>
        <v/>
      </c>
      <c r="U259" t="str">
        <f t="shared" ref="U259:U322" si="51">_xlfn.TEXTJOIN(" ",TRUE,O259,P259,)</f>
        <v/>
      </c>
      <c r="W259">
        <f t="shared" ref="W259:W322" si="52">E259*1</f>
        <v>4</v>
      </c>
      <c r="X259">
        <f t="shared" ref="X259:X322" si="53">H259*1</f>
        <v>1</v>
      </c>
      <c r="Y259">
        <f t="shared" ref="Y259:Y322" si="54">K259*1</f>
        <v>0</v>
      </c>
      <c r="Z259">
        <f t="shared" ref="Z259:Z322" si="55">N259*1</f>
        <v>0</v>
      </c>
    </row>
    <row r="260" spans="1:26" ht="17" x14ac:dyDescent="0.25">
      <c r="A260" s="3" t="s">
        <v>260</v>
      </c>
      <c r="B260" s="3" t="str">
        <f t="shared" si="46"/>
        <v>shiny violet bags contain 5 bright tomato bags.</v>
      </c>
      <c r="C260" t="str">
        <f t="shared" si="47"/>
        <v>shiny violet</v>
      </c>
      <c r="D260">
        <f t="shared" si="45"/>
        <v>1</v>
      </c>
      <c r="E260" t="str" cm="1">
        <f t="array" ref="E260:G260">_xlfn.LET(_xlpm.x,_xlfn.TEXTSPLIT(B260,"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60" t="str">
        <v>bright</v>
      </c>
      <c r="G260" t="str">
        <v>tomato</v>
      </c>
      <c r="R260" t="str">
        <f t="shared" si="48"/>
        <v>bright tomato</v>
      </c>
      <c r="S260" t="str">
        <f t="shared" si="49"/>
        <v/>
      </c>
      <c r="T260" t="str">
        <f t="shared" si="50"/>
        <v/>
      </c>
      <c r="U260" t="str">
        <f t="shared" si="51"/>
        <v/>
      </c>
      <c r="W260">
        <f t="shared" si="52"/>
        <v>5</v>
      </c>
      <c r="X260">
        <f t="shared" si="53"/>
        <v>0</v>
      </c>
      <c r="Y260">
        <f t="shared" si="54"/>
        <v>0</v>
      </c>
      <c r="Z260">
        <f t="shared" si="55"/>
        <v>0</v>
      </c>
    </row>
    <row r="261" spans="1:26" ht="17" x14ac:dyDescent="0.25">
      <c r="A261" s="3" t="s">
        <v>261</v>
      </c>
      <c r="B261" s="3" t="str">
        <f t="shared" si="46"/>
        <v>posh beige bags contain 2 dim brown bags.</v>
      </c>
      <c r="C261" t="str">
        <f t="shared" si="47"/>
        <v>posh beige</v>
      </c>
      <c r="D261">
        <f t="shared" si="45"/>
        <v>1</v>
      </c>
      <c r="E261" t="str" cm="1">
        <f t="array" ref="E261:G261">_xlfn.LET(_xlpm.x,_xlfn.TEXTSPLIT(B261,"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61" t="str">
        <v>dim</v>
      </c>
      <c r="G261" t="str">
        <v>brown</v>
      </c>
      <c r="R261" t="str">
        <f t="shared" si="48"/>
        <v>dim brown</v>
      </c>
      <c r="S261" t="str">
        <f t="shared" si="49"/>
        <v/>
      </c>
      <c r="T261" t="str">
        <f t="shared" si="50"/>
        <v/>
      </c>
      <c r="U261" t="str">
        <f t="shared" si="51"/>
        <v/>
      </c>
      <c r="W261">
        <f t="shared" si="52"/>
        <v>2</v>
      </c>
      <c r="X261">
        <f t="shared" si="53"/>
        <v>0</v>
      </c>
      <c r="Y261">
        <f t="shared" si="54"/>
        <v>0</v>
      </c>
      <c r="Z261">
        <f t="shared" si="55"/>
        <v>0</v>
      </c>
    </row>
    <row r="262" spans="1:26" ht="17" x14ac:dyDescent="0.25">
      <c r="A262" s="3" t="s">
        <v>262</v>
      </c>
      <c r="B262" s="3" t="str">
        <f t="shared" si="46"/>
        <v>dull crimson bags contain 3 mirrored chartreuse bags, 1 shiny teal bag, 3 shiny cyan bags.</v>
      </c>
      <c r="C262" t="str">
        <f t="shared" si="47"/>
        <v>dull crimson</v>
      </c>
      <c r="D262">
        <f t="shared" si="45"/>
        <v>3</v>
      </c>
      <c r="E262" t="str" cm="1">
        <f t="array" ref="E262:M262">_xlfn.LET(_xlpm.x,_xlfn.TEXTSPLIT(B262,"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62" t="str">
        <v>mirrored</v>
      </c>
      <c r="G262" t="str">
        <v>chartreuse</v>
      </c>
      <c r="H262" t="str">
        <v>1</v>
      </c>
      <c r="I262" t="str">
        <v>shiny</v>
      </c>
      <c r="J262" t="str">
        <v>teal</v>
      </c>
      <c r="K262" t="str">
        <v>3</v>
      </c>
      <c r="L262" t="str">
        <v>shiny</v>
      </c>
      <c r="M262" t="str">
        <v>cyan</v>
      </c>
      <c r="R262" t="str">
        <f t="shared" si="48"/>
        <v>mirrored chartreuse</v>
      </c>
      <c r="S262" t="str">
        <f t="shared" si="49"/>
        <v>shiny teal</v>
      </c>
      <c r="T262" t="str">
        <f t="shared" si="50"/>
        <v>shiny cyan</v>
      </c>
      <c r="U262" t="str">
        <f t="shared" si="51"/>
        <v/>
      </c>
      <c r="W262">
        <f t="shared" si="52"/>
        <v>3</v>
      </c>
      <c r="X262">
        <f t="shared" si="53"/>
        <v>1</v>
      </c>
      <c r="Y262">
        <f t="shared" si="54"/>
        <v>3</v>
      </c>
      <c r="Z262">
        <f t="shared" si="55"/>
        <v>0</v>
      </c>
    </row>
    <row r="263" spans="1:26" ht="17" x14ac:dyDescent="0.25">
      <c r="A263" s="3" t="s">
        <v>263</v>
      </c>
      <c r="B263" s="3" t="str">
        <f t="shared" si="46"/>
        <v>drab lavender bags contain 1 shiny tomato bag, 5 posh cyan bags.</v>
      </c>
      <c r="C263" t="str">
        <f t="shared" si="47"/>
        <v>drab lavender</v>
      </c>
      <c r="D263">
        <f t="shared" si="45"/>
        <v>2</v>
      </c>
      <c r="E263" t="str" cm="1">
        <f t="array" ref="E263:J263">_xlfn.LET(_xlpm.x,_xlfn.TEXTSPLIT(B263,"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63" t="str">
        <v>shiny</v>
      </c>
      <c r="G263" t="str">
        <v>tomato</v>
      </c>
      <c r="H263" t="str">
        <v>5</v>
      </c>
      <c r="I263" t="str">
        <v>posh</v>
      </c>
      <c r="J263" t="str">
        <v>cyan</v>
      </c>
      <c r="R263" t="str">
        <f t="shared" si="48"/>
        <v>shiny tomato</v>
      </c>
      <c r="S263" t="str">
        <f t="shared" si="49"/>
        <v>posh cyan</v>
      </c>
      <c r="T263" t="str">
        <f t="shared" si="50"/>
        <v/>
      </c>
      <c r="U263" t="str">
        <f t="shared" si="51"/>
        <v/>
      </c>
      <c r="W263">
        <f t="shared" si="52"/>
        <v>1</v>
      </c>
      <c r="X263">
        <f t="shared" si="53"/>
        <v>5</v>
      </c>
      <c r="Y263">
        <f t="shared" si="54"/>
        <v>0</v>
      </c>
      <c r="Z263">
        <f t="shared" si="55"/>
        <v>0</v>
      </c>
    </row>
    <row r="264" spans="1:26" ht="17" x14ac:dyDescent="0.25">
      <c r="A264" s="3" t="s">
        <v>264</v>
      </c>
      <c r="B264" s="3" t="str">
        <f t="shared" si="46"/>
        <v>clear lavender bags contain 1 bright fuchsia bag, 1 pale crimson bag.</v>
      </c>
      <c r="C264" t="str">
        <f t="shared" si="47"/>
        <v>clear lavender</v>
      </c>
      <c r="D264">
        <f t="shared" si="45"/>
        <v>2</v>
      </c>
      <c r="E264" t="str" cm="1">
        <f t="array" ref="E264:J264">_xlfn.LET(_xlpm.x,_xlfn.TEXTSPLIT(B264,"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64" t="str">
        <v>bright</v>
      </c>
      <c r="G264" t="str">
        <v>fuchsia</v>
      </c>
      <c r="H264" t="str">
        <v>1</v>
      </c>
      <c r="I264" t="str">
        <v>pale</v>
      </c>
      <c r="J264" t="str">
        <v>crimson</v>
      </c>
      <c r="R264" t="str">
        <f t="shared" si="48"/>
        <v>bright fuchsia</v>
      </c>
      <c r="S264" t="str">
        <f t="shared" si="49"/>
        <v>pale crimson</v>
      </c>
      <c r="T264" t="str">
        <f t="shared" si="50"/>
        <v/>
      </c>
      <c r="U264" t="str">
        <f t="shared" si="51"/>
        <v/>
      </c>
      <c r="W264">
        <f t="shared" si="52"/>
        <v>1</v>
      </c>
      <c r="X264">
        <f t="shared" si="53"/>
        <v>1</v>
      </c>
      <c r="Y264">
        <f t="shared" si="54"/>
        <v>0</v>
      </c>
      <c r="Z264">
        <f t="shared" si="55"/>
        <v>0</v>
      </c>
    </row>
    <row r="265" spans="1:26" ht="17" x14ac:dyDescent="0.25">
      <c r="A265" s="3" t="s">
        <v>265</v>
      </c>
      <c r="B265" s="3" t="str">
        <f t="shared" si="46"/>
        <v>wavy fuchsia bags contain 5 wavy tomato bags, 5 wavy bronze bags, 5 mirrored tomato bags.</v>
      </c>
      <c r="C265" t="str">
        <f t="shared" si="47"/>
        <v>wavy fuchsia</v>
      </c>
      <c r="D265">
        <f t="shared" si="45"/>
        <v>3</v>
      </c>
      <c r="E265" t="str" cm="1">
        <f t="array" ref="E265:M265">_xlfn.LET(_xlpm.x,_xlfn.TEXTSPLIT(B265,"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65" t="str">
        <v>wavy</v>
      </c>
      <c r="G265" t="str">
        <v>tomato</v>
      </c>
      <c r="H265" t="str">
        <v>5</v>
      </c>
      <c r="I265" t="str">
        <v>wavy</v>
      </c>
      <c r="J265" t="str">
        <v>bronze</v>
      </c>
      <c r="K265" t="str">
        <v>5</v>
      </c>
      <c r="L265" t="str">
        <v>mirrored</v>
      </c>
      <c r="M265" t="str">
        <v>tomato</v>
      </c>
      <c r="R265" t="str">
        <f t="shared" si="48"/>
        <v>wavy tomato</v>
      </c>
      <c r="S265" t="str">
        <f t="shared" si="49"/>
        <v>wavy bronze</v>
      </c>
      <c r="T265" t="str">
        <f t="shared" si="50"/>
        <v>mirrored tomato</v>
      </c>
      <c r="U265" t="str">
        <f t="shared" si="51"/>
        <v/>
      </c>
      <c r="W265">
        <f t="shared" si="52"/>
        <v>5</v>
      </c>
      <c r="X265">
        <f t="shared" si="53"/>
        <v>5</v>
      </c>
      <c r="Y265">
        <f t="shared" si="54"/>
        <v>5</v>
      </c>
      <c r="Z265">
        <f t="shared" si="55"/>
        <v>0</v>
      </c>
    </row>
    <row r="266" spans="1:26" ht="17" x14ac:dyDescent="0.25">
      <c r="A266" s="3" t="s">
        <v>266</v>
      </c>
      <c r="B266" s="3" t="str">
        <f t="shared" si="46"/>
        <v>faded turquoise bags contain 3 muted crimson bags, 3 pale crimson bags, 4 drab gray bags, 1 dull white bag.</v>
      </c>
      <c r="C266" t="str">
        <f t="shared" si="47"/>
        <v>faded turquoise</v>
      </c>
      <c r="D266">
        <f t="shared" si="45"/>
        <v>4</v>
      </c>
      <c r="E266" t="str" cm="1">
        <f t="array" ref="E266:P266">_xlfn.LET(_xlpm.x,_xlfn.TEXTSPLIT(B266,"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66" t="str">
        <v>muted</v>
      </c>
      <c r="G266" t="str">
        <v>crimson</v>
      </c>
      <c r="H266" t="str">
        <v>3</v>
      </c>
      <c r="I266" t="str">
        <v>pale</v>
      </c>
      <c r="J266" t="str">
        <v>crimson</v>
      </c>
      <c r="K266" t="str">
        <v>4</v>
      </c>
      <c r="L266" t="str">
        <v>drab</v>
      </c>
      <c r="M266" t="str">
        <v>gray</v>
      </c>
      <c r="N266" t="str">
        <v>1</v>
      </c>
      <c r="O266" t="str">
        <v>dull</v>
      </c>
      <c r="P266" t="str">
        <v>white</v>
      </c>
      <c r="R266" t="str">
        <f t="shared" si="48"/>
        <v>muted crimson</v>
      </c>
      <c r="S266" t="str">
        <f t="shared" si="49"/>
        <v>pale crimson</v>
      </c>
      <c r="T266" t="str">
        <f t="shared" si="50"/>
        <v>drab gray</v>
      </c>
      <c r="U266" t="str">
        <f t="shared" si="51"/>
        <v>dull white</v>
      </c>
      <c r="W266">
        <f t="shared" si="52"/>
        <v>3</v>
      </c>
      <c r="X266">
        <f t="shared" si="53"/>
        <v>3</v>
      </c>
      <c r="Y266">
        <f t="shared" si="54"/>
        <v>4</v>
      </c>
      <c r="Z266">
        <f t="shared" si="55"/>
        <v>1</v>
      </c>
    </row>
    <row r="267" spans="1:26" ht="17" x14ac:dyDescent="0.25">
      <c r="A267" s="3" t="s">
        <v>267</v>
      </c>
      <c r="B267" s="3" t="str">
        <f t="shared" si="46"/>
        <v>pale blue bags contain 1 shiny gold bag, 5 dull silver bags, 5 posh lime bags.</v>
      </c>
      <c r="C267" t="str">
        <f t="shared" si="47"/>
        <v>pale blue</v>
      </c>
      <c r="D267">
        <f t="shared" si="45"/>
        <v>3</v>
      </c>
      <c r="E267" t="str" cm="1">
        <f t="array" ref="E267:M267">_xlfn.LET(_xlpm.x,_xlfn.TEXTSPLIT(B267,"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67" t="str">
        <v>shiny</v>
      </c>
      <c r="G267" t="str">
        <v>gold</v>
      </c>
      <c r="H267" t="str">
        <v>5</v>
      </c>
      <c r="I267" t="str">
        <v>dull</v>
      </c>
      <c r="J267" t="str">
        <v>silver</v>
      </c>
      <c r="K267" t="str">
        <v>5</v>
      </c>
      <c r="L267" t="str">
        <v>posh</v>
      </c>
      <c r="M267" t="str">
        <v>lime</v>
      </c>
      <c r="R267" t="str">
        <f t="shared" si="48"/>
        <v>shiny gold</v>
      </c>
      <c r="S267" t="str">
        <f t="shared" si="49"/>
        <v>dull silver</v>
      </c>
      <c r="T267" t="str">
        <f t="shared" si="50"/>
        <v>posh lime</v>
      </c>
      <c r="U267" t="str">
        <f t="shared" si="51"/>
        <v/>
      </c>
      <c r="W267">
        <f t="shared" si="52"/>
        <v>1</v>
      </c>
      <c r="X267">
        <f t="shared" si="53"/>
        <v>5</v>
      </c>
      <c r="Y267">
        <f t="shared" si="54"/>
        <v>5</v>
      </c>
      <c r="Z267">
        <f t="shared" si="55"/>
        <v>0</v>
      </c>
    </row>
    <row r="268" spans="1:26" ht="17" x14ac:dyDescent="0.25">
      <c r="A268" s="3" t="s">
        <v>268</v>
      </c>
      <c r="B268" s="3" t="str">
        <f t="shared" si="46"/>
        <v>dim beige bags contain 1 vibrant red bag.</v>
      </c>
      <c r="C268" t="str">
        <f t="shared" si="47"/>
        <v>dim beige</v>
      </c>
      <c r="D268">
        <f t="shared" si="45"/>
        <v>1</v>
      </c>
      <c r="E268" t="str" cm="1">
        <f t="array" ref="E268:G268">_xlfn.LET(_xlpm.x,_xlfn.TEXTSPLIT(B268,"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68" t="str">
        <v>vibrant</v>
      </c>
      <c r="G268" t="str">
        <v>red</v>
      </c>
      <c r="R268" t="str">
        <f t="shared" si="48"/>
        <v>vibrant red</v>
      </c>
      <c r="S268" t="str">
        <f t="shared" si="49"/>
        <v/>
      </c>
      <c r="T268" t="str">
        <f t="shared" si="50"/>
        <v/>
      </c>
      <c r="U268" t="str">
        <f t="shared" si="51"/>
        <v/>
      </c>
      <c r="W268">
        <f t="shared" si="52"/>
        <v>1</v>
      </c>
      <c r="X268">
        <f t="shared" si="53"/>
        <v>0</v>
      </c>
      <c r="Y268">
        <f t="shared" si="54"/>
        <v>0</v>
      </c>
      <c r="Z268">
        <f t="shared" si="55"/>
        <v>0</v>
      </c>
    </row>
    <row r="269" spans="1:26" ht="17" x14ac:dyDescent="0.25">
      <c r="A269" s="3" t="s">
        <v>269</v>
      </c>
      <c r="B269" s="3" t="str">
        <f t="shared" si="46"/>
        <v>bright tomato bags contain 2 dull olive bags, 1 dim crimson bag, 5 faded salmon bags.</v>
      </c>
      <c r="C269" t="str">
        <f t="shared" si="47"/>
        <v>bright tomato</v>
      </c>
      <c r="D269">
        <f t="shared" si="45"/>
        <v>3</v>
      </c>
      <c r="E269" t="str" cm="1">
        <f t="array" ref="E269:M269">_xlfn.LET(_xlpm.x,_xlfn.TEXTSPLIT(B269,"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69" t="str">
        <v>dull</v>
      </c>
      <c r="G269" t="str">
        <v>olive</v>
      </c>
      <c r="H269" t="str">
        <v>1</v>
      </c>
      <c r="I269" t="str">
        <v>dim</v>
      </c>
      <c r="J269" t="str">
        <v>crimson</v>
      </c>
      <c r="K269" t="str">
        <v>5</v>
      </c>
      <c r="L269" t="str">
        <v>faded</v>
      </c>
      <c r="M269" t="str">
        <v>salmon</v>
      </c>
      <c r="R269" t="str">
        <f t="shared" si="48"/>
        <v>dull olive</v>
      </c>
      <c r="S269" t="str">
        <f t="shared" si="49"/>
        <v>dim crimson</v>
      </c>
      <c r="T269" t="str">
        <f t="shared" si="50"/>
        <v>faded salmon</v>
      </c>
      <c r="U269" t="str">
        <f t="shared" si="51"/>
        <v/>
      </c>
      <c r="W269">
        <f t="shared" si="52"/>
        <v>2</v>
      </c>
      <c r="X269">
        <f t="shared" si="53"/>
        <v>1</v>
      </c>
      <c r="Y269">
        <f t="shared" si="54"/>
        <v>5</v>
      </c>
      <c r="Z269">
        <f t="shared" si="55"/>
        <v>0</v>
      </c>
    </row>
    <row r="270" spans="1:26" ht="17" x14ac:dyDescent="0.25">
      <c r="A270" s="3" t="s">
        <v>270</v>
      </c>
      <c r="B270" s="3" t="str">
        <f t="shared" si="46"/>
        <v>pale gold bags contain 2 dark blue bags.</v>
      </c>
      <c r="C270" t="str">
        <f t="shared" si="47"/>
        <v>pale gold</v>
      </c>
      <c r="D270">
        <f t="shared" si="45"/>
        <v>1</v>
      </c>
      <c r="E270" t="str" cm="1">
        <f t="array" ref="E270:G270">_xlfn.LET(_xlpm.x,_xlfn.TEXTSPLIT(B270,"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70" t="str">
        <v>dark</v>
      </c>
      <c r="G270" t="str">
        <v>blue</v>
      </c>
      <c r="R270" t="str">
        <f t="shared" si="48"/>
        <v>dark blue</v>
      </c>
      <c r="S270" t="str">
        <f t="shared" si="49"/>
        <v/>
      </c>
      <c r="T270" t="str">
        <f t="shared" si="50"/>
        <v/>
      </c>
      <c r="U270" t="str">
        <f t="shared" si="51"/>
        <v/>
      </c>
      <c r="W270">
        <f t="shared" si="52"/>
        <v>2</v>
      </c>
      <c r="X270">
        <f t="shared" si="53"/>
        <v>0</v>
      </c>
      <c r="Y270">
        <f t="shared" si="54"/>
        <v>0</v>
      </c>
      <c r="Z270">
        <f t="shared" si="55"/>
        <v>0</v>
      </c>
    </row>
    <row r="271" spans="1:26" ht="17" x14ac:dyDescent="0.25">
      <c r="A271" s="3" t="s">
        <v>271</v>
      </c>
      <c r="B271" s="3" t="str">
        <f t="shared" si="46"/>
        <v>muted tomato bags contain 5 mirrored blue bags, 1 dull crimson bag, 4 mirrored cyan bags, 4 wavy blue bags.</v>
      </c>
      <c r="C271" t="str">
        <f t="shared" si="47"/>
        <v>muted tomato</v>
      </c>
      <c r="D271">
        <f t="shared" si="45"/>
        <v>4</v>
      </c>
      <c r="E271" t="str" cm="1">
        <f t="array" ref="E271:P271">_xlfn.LET(_xlpm.x,_xlfn.TEXTSPLIT(B271,"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71" t="str">
        <v>mirrored</v>
      </c>
      <c r="G271" t="str">
        <v>blue</v>
      </c>
      <c r="H271" t="str">
        <v>1</v>
      </c>
      <c r="I271" t="str">
        <v>dull</v>
      </c>
      <c r="J271" t="str">
        <v>crimson</v>
      </c>
      <c r="K271" t="str">
        <v>4</v>
      </c>
      <c r="L271" t="str">
        <v>mirrored</v>
      </c>
      <c r="M271" t="str">
        <v>cyan</v>
      </c>
      <c r="N271" t="str">
        <v>4</v>
      </c>
      <c r="O271" t="str">
        <v>wavy</v>
      </c>
      <c r="P271" t="str">
        <v>blue</v>
      </c>
      <c r="R271" t="str">
        <f t="shared" si="48"/>
        <v>mirrored blue</v>
      </c>
      <c r="S271" t="str">
        <f t="shared" si="49"/>
        <v>dull crimson</v>
      </c>
      <c r="T271" t="str">
        <f t="shared" si="50"/>
        <v>mirrored cyan</v>
      </c>
      <c r="U271" t="str">
        <f t="shared" si="51"/>
        <v>wavy blue</v>
      </c>
      <c r="W271">
        <f t="shared" si="52"/>
        <v>5</v>
      </c>
      <c r="X271">
        <f t="shared" si="53"/>
        <v>1</v>
      </c>
      <c r="Y271">
        <f t="shared" si="54"/>
        <v>4</v>
      </c>
      <c r="Z271">
        <f t="shared" si="55"/>
        <v>4</v>
      </c>
    </row>
    <row r="272" spans="1:26" ht="17" x14ac:dyDescent="0.25">
      <c r="A272" s="3" t="s">
        <v>272</v>
      </c>
      <c r="B272" s="3" t="str">
        <f t="shared" si="46"/>
        <v>wavy beige bags contain 2 wavy lime bags, 3 dotted salmon bags.</v>
      </c>
      <c r="C272" t="str">
        <f t="shared" si="47"/>
        <v>wavy beige</v>
      </c>
      <c r="D272">
        <f t="shared" si="45"/>
        <v>2</v>
      </c>
      <c r="E272" t="str" cm="1">
        <f t="array" ref="E272:J272">_xlfn.LET(_xlpm.x,_xlfn.TEXTSPLIT(B272,"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72" t="str">
        <v>wavy</v>
      </c>
      <c r="G272" t="str">
        <v>lime</v>
      </c>
      <c r="H272" t="str">
        <v>3</v>
      </c>
      <c r="I272" t="str">
        <v>dotted</v>
      </c>
      <c r="J272" t="str">
        <v>salmon</v>
      </c>
      <c r="R272" t="str">
        <f t="shared" si="48"/>
        <v>wavy lime</v>
      </c>
      <c r="S272" t="str">
        <f t="shared" si="49"/>
        <v>dotted salmon</v>
      </c>
      <c r="T272" t="str">
        <f t="shared" si="50"/>
        <v/>
      </c>
      <c r="U272" t="str">
        <f t="shared" si="51"/>
        <v/>
      </c>
      <c r="W272">
        <f t="shared" si="52"/>
        <v>2</v>
      </c>
      <c r="X272">
        <f t="shared" si="53"/>
        <v>3</v>
      </c>
      <c r="Y272">
        <f t="shared" si="54"/>
        <v>0</v>
      </c>
      <c r="Z272">
        <f t="shared" si="55"/>
        <v>0</v>
      </c>
    </row>
    <row r="273" spans="1:26" ht="17" x14ac:dyDescent="0.25">
      <c r="A273" s="3" t="s">
        <v>273</v>
      </c>
      <c r="B273" s="3" t="str">
        <f t="shared" si="46"/>
        <v>dotted violet bags contain 5 bright orange bags, 5 posh olive bags, 3 dark violet bags.</v>
      </c>
      <c r="C273" t="str">
        <f t="shared" si="47"/>
        <v>dotted violet</v>
      </c>
      <c r="D273">
        <f t="shared" si="45"/>
        <v>3</v>
      </c>
      <c r="E273" t="str" cm="1">
        <f t="array" ref="E273:M273">_xlfn.LET(_xlpm.x,_xlfn.TEXTSPLIT(B273,"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73" t="str">
        <v>bright</v>
      </c>
      <c r="G273" t="str">
        <v>orange</v>
      </c>
      <c r="H273" t="str">
        <v>5</v>
      </c>
      <c r="I273" t="str">
        <v>posh</v>
      </c>
      <c r="J273" t="str">
        <v>olive</v>
      </c>
      <c r="K273" t="str">
        <v>3</v>
      </c>
      <c r="L273" t="str">
        <v>dark</v>
      </c>
      <c r="M273" t="str">
        <v>violet</v>
      </c>
      <c r="R273" t="str">
        <f t="shared" si="48"/>
        <v>bright orange</v>
      </c>
      <c r="S273" t="str">
        <f t="shared" si="49"/>
        <v>posh olive</v>
      </c>
      <c r="T273" t="str">
        <f t="shared" si="50"/>
        <v>dark violet</v>
      </c>
      <c r="U273" t="str">
        <f t="shared" si="51"/>
        <v/>
      </c>
      <c r="W273">
        <f t="shared" si="52"/>
        <v>5</v>
      </c>
      <c r="X273">
        <f t="shared" si="53"/>
        <v>5</v>
      </c>
      <c r="Y273">
        <f t="shared" si="54"/>
        <v>3</v>
      </c>
      <c r="Z273">
        <f t="shared" si="55"/>
        <v>0</v>
      </c>
    </row>
    <row r="274" spans="1:26" ht="17" x14ac:dyDescent="0.25">
      <c r="A274" s="3" t="s">
        <v>274</v>
      </c>
      <c r="B274" s="3" t="str">
        <f t="shared" si="46"/>
        <v>vibrant black bags contain 4 bright chartreuse bags.</v>
      </c>
      <c r="C274" t="str">
        <f t="shared" si="47"/>
        <v>vibrant black</v>
      </c>
      <c r="D274">
        <f t="shared" si="45"/>
        <v>1</v>
      </c>
      <c r="E274" t="str" cm="1">
        <f t="array" ref="E274:G274">_xlfn.LET(_xlpm.x,_xlfn.TEXTSPLIT(B274,"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74" t="str">
        <v>bright</v>
      </c>
      <c r="G274" t="str">
        <v>chartreuse</v>
      </c>
      <c r="R274" t="str">
        <f t="shared" si="48"/>
        <v>bright chartreuse</v>
      </c>
      <c r="S274" t="str">
        <f t="shared" si="49"/>
        <v/>
      </c>
      <c r="T274" t="str">
        <f t="shared" si="50"/>
        <v/>
      </c>
      <c r="U274" t="str">
        <f t="shared" si="51"/>
        <v/>
      </c>
      <c r="W274">
        <f t="shared" si="52"/>
        <v>4</v>
      </c>
      <c r="X274">
        <f t="shared" si="53"/>
        <v>0</v>
      </c>
      <c r="Y274">
        <f t="shared" si="54"/>
        <v>0</v>
      </c>
      <c r="Z274">
        <f t="shared" si="55"/>
        <v>0</v>
      </c>
    </row>
    <row r="275" spans="1:26" ht="17" x14ac:dyDescent="0.25">
      <c r="A275" s="3" t="s">
        <v>275</v>
      </c>
      <c r="B275" s="3" t="str">
        <f t="shared" si="46"/>
        <v>light olive bags contain 1 dotted yellow bag, 5 shiny coral bags, 1 drab green bag, 2 vibrant lime bags.</v>
      </c>
      <c r="C275" t="str">
        <f t="shared" si="47"/>
        <v>light olive</v>
      </c>
      <c r="D275">
        <f t="shared" si="45"/>
        <v>4</v>
      </c>
      <c r="E275" t="str" cm="1">
        <f t="array" ref="E275:P275">_xlfn.LET(_xlpm.x,_xlfn.TEXTSPLIT(B275,"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75" t="str">
        <v>dotted</v>
      </c>
      <c r="G275" t="str">
        <v>yellow</v>
      </c>
      <c r="H275" t="str">
        <v>5</v>
      </c>
      <c r="I275" t="str">
        <v>shiny</v>
      </c>
      <c r="J275" t="str">
        <v>coral</v>
      </c>
      <c r="K275" t="str">
        <v>1</v>
      </c>
      <c r="L275" t="str">
        <v>drab</v>
      </c>
      <c r="M275" t="str">
        <v>green</v>
      </c>
      <c r="N275" t="str">
        <v>2</v>
      </c>
      <c r="O275" t="str">
        <v>vibrant</v>
      </c>
      <c r="P275" t="str">
        <v>lime</v>
      </c>
      <c r="R275" t="str">
        <f t="shared" si="48"/>
        <v>dotted yellow</v>
      </c>
      <c r="S275" t="str">
        <f t="shared" si="49"/>
        <v>shiny coral</v>
      </c>
      <c r="T275" t="str">
        <f t="shared" si="50"/>
        <v>drab green</v>
      </c>
      <c r="U275" t="str">
        <f t="shared" si="51"/>
        <v>vibrant lime</v>
      </c>
      <c r="W275">
        <f t="shared" si="52"/>
        <v>1</v>
      </c>
      <c r="X275">
        <f t="shared" si="53"/>
        <v>5</v>
      </c>
      <c r="Y275">
        <f t="shared" si="54"/>
        <v>1</v>
      </c>
      <c r="Z275">
        <f t="shared" si="55"/>
        <v>2</v>
      </c>
    </row>
    <row r="276" spans="1:26" ht="17" x14ac:dyDescent="0.25">
      <c r="A276" s="3" t="s">
        <v>276</v>
      </c>
      <c r="B276" s="3" t="str">
        <f t="shared" si="46"/>
        <v>plaid crimson bags contain 3 shiny fuchsia bags.</v>
      </c>
      <c r="C276" t="str">
        <f t="shared" si="47"/>
        <v>plaid crimson</v>
      </c>
      <c r="D276">
        <f t="shared" si="45"/>
        <v>1</v>
      </c>
      <c r="E276" t="str" cm="1">
        <f t="array" ref="E276:G276">_xlfn.LET(_xlpm.x,_xlfn.TEXTSPLIT(B276,"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76" t="str">
        <v>shiny</v>
      </c>
      <c r="G276" t="str">
        <v>fuchsia</v>
      </c>
      <c r="R276" t="str">
        <f t="shared" si="48"/>
        <v>shiny fuchsia</v>
      </c>
      <c r="S276" t="str">
        <f t="shared" si="49"/>
        <v/>
      </c>
      <c r="T276" t="str">
        <f t="shared" si="50"/>
        <v/>
      </c>
      <c r="U276" t="str">
        <f t="shared" si="51"/>
        <v/>
      </c>
      <c r="W276">
        <f t="shared" si="52"/>
        <v>3</v>
      </c>
      <c r="X276">
        <f t="shared" si="53"/>
        <v>0</v>
      </c>
      <c r="Y276">
        <f t="shared" si="54"/>
        <v>0</v>
      </c>
      <c r="Z276">
        <f t="shared" si="55"/>
        <v>0</v>
      </c>
    </row>
    <row r="277" spans="1:26" ht="17" x14ac:dyDescent="0.25">
      <c r="A277" s="3" t="s">
        <v>277</v>
      </c>
      <c r="B277" s="3" t="str">
        <f t="shared" si="46"/>
        <v>mirrored yellow bags contain 1 shiny red bag, 2 muted lime bags.</v>
      </c>
      <c r="C277" t="str">
        <f t="shared" si="47"/>
        <v>mirrored yellow</v>
      </c>
      <c r="D277">
        <f t="shared" si="45"/>
        <v>2</v>
      </c>
      <c r="E277" t="str" cm="1">
        <f t="array" ref="E277:J277">_xlfn.LET(_xlpm.x,_xlfn.TEXTSPLIT(B277,"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77" t="str">
        <v>shiny</v>
      </c>
      <c r="G277" t="str">
        <v>red</v>
      </c>
      <c r="H277" t="str">
        <v>2</v>
      </c>
      <c r="I277" t="str">
        <v>muted</v>
      </c>
      <c r="J277" t="str">
        <v>lime</v>
      </c>
      <c r="R277" t="str">
        <f t="shared" si="48"/>
        <v>shiny red</v>
      </c>
      <c r="S277" t="str">
        <f t="shared" si="49"/>
        <v>muted lime</v>
      </c>
      <c r="T277" t="str">
        <f t="shared" si="50"/>
        <v/>
      </c>
      <c r="U277" t="str">
        <f t="shared" si="51"/>
        <v/>
      </c>
      <c r="W277">
        <f t="shared" si="52"/>
        <v>1</v>
      </c>
      <c r="X277">
        <f t="shared" si="53"/>
        <v>2</v>
      </c>
      <c r="Y277">
        <f t="shared" si="54"/>
        <v>0</v>
      </c>
      <c r="Z277">
        <f t="shared" si="55"/>
        <v>0</v>
      </c>
    </row>
    <row r="278" spans="1:26" ht="17" x14ac:dyDescent="0.25">
      <c r="A278" s="3" t="s">
        <v>278</v>
      </c>
      <c r="B278" s="3" t="str">
        <f t="shared" si="46"/>
        <v>pale tan bags contain 2 pale crimson bags, 4 pale green bags.</v>
      </c>
      <c r="C278" t="str">
        <f t="shared" si="47"/>
        <v>pale tan</v>
      </c>
      <c r="D278">
        <f t="shared" si="45"/>
        <v>2</v>
      </c>
      <c r="E278" t="str" cm="1">
        <f t="array" ref="E278:J278">_xlfn.LET(_xlpm.x,_xlfn.TEXTSPLIT(B278,"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78" t="str">
        <v>pale</v>
      </c>
      <c r="G278" t="str">
        <v>crimson</v>
      </c>
      <c r="H278" t="str">
        <v>4</v>
      </c>
      <c r="I278" t="str">
        <v>pale</v>
      </c>
      <c r="J278" t="str">
        <v>green</v>
      </c>
      <c r="R278" t="str">
        <f t="shared" si="48"/>
        <v>pale crimson</v>
      </c>
      <c r="S278" t="str">
        <f t="shared" si="49"/>
        <v>pale green</v>
      </c>
      <c r="T278" t="str">
        <f t="shared" si="50"/>
        <v/>
      </c>
      <c r="U278" t="str">
        <f t="shared" si="51"/>
        <v/>
      </c>
      <c r="W278">
        <f t="shared" si="52"/>
        <v>2</v>
      </c>
      <c r="X278">
        <f t="shared" si="53"/>
        <v>4</v>
      </c>
      <c r="Y278">
        <f t="shared" si="54"/>
        <v>0</v>
      </c>
      <c r="Z278">
        <f t="shared" si="55"/>
        <v>0</v>
      </c>
    </row>
    <row r="279" spans="1:26" ht="17" x14ac:dyDescent="0.25">
      <c r="A279" s="3" t="s">
        <v>279</v>
      </c>
      <c r="B279" s="3" t="str">
        <f t="shared" si="46"/>
        <v>pale yellow bags contain 1 clear maroon bag, 5 wavy silver bags, 4 faded purple bags, 4 faded plum bags.</v>
      </c>
      <c r="C279" t="str">
        <f t="shared" si="47"/>
        <v>pale yellow</v>
      </c>
      <c r="D279">
        <f t="shared" si="45"/>
        <v>4</v>
      </c>
      <c r="E279" t="str" cm="1">
        <f t="array" ref="E279:P279">_xlfn.LET(_xlpm.x,_xlfn.TEXTSPLIT(B279,"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79" t="str">
        <v>clear</v>
      </c>
      <c r="G279" t="str">
        <v>maroon</v>
      </c>
      <c r="H279" t="str">
        <v>5</v>
      </c>
      <c r="I279" t="str">
        <v>wavy</v>
      </c>
      <c r="J279" t="str">
        <v>silver</v>
      </c>
      <c r="K279" t="str">
        <v>4</v>
      </c>
      <c r="L279" t="str">
        <v>faded</v>
      </c>
      <c r="M279" t="str">
        <v>purple</v>
      </c>
      <c r="N279" t="str">
        <v>4</v>
      </c>
      <c r="O279" t="str">
        <v>faded</v>
      </c>
      <c r="P279" t="str">
        <v>plum</v>
      </c>
      <c r="R279" t="str">
        <f t="shared" si="48"/>
        <v>clear maroon</v>
      </c>
      <c r="S279" t="str">
        <f t="shared" si="49"/>
        <v>wavy silver</v>
      </c>
      <c r="T279" t="str">
        <f t="shared" si="50"/>
        <v>faded purple</v>
      </c>
      <c r="U279" t="str">
        <f t="shared" si="51"/>
        <v>faded plum</v>
      </c>
      <c r="W279">
        <f t="shared" si="52"/>
        <v>1</v>
      </c>
      <c r="X279">
        <f t="shared" si="53"/>
        <v>5</v>
      </c>
      <c r="Y279">
        <f t="shared" si="54"/>
        <v>4</v>
      </c>
      <c r="Z279">
        <f t="shared" si="55"/>
        <v>4</v>
      </c>
    </row>
    <row r="280" spans="1:26" ht="17" x14ac:dyDescent="0.25">
      <c r="A280" s="3" t="s">
        <v>280</v>
      </c>
      <c r="B280" s="3" t="str">
        <f t="shared" si="46"/>
        <v>mirrored silver bags contain 5 pale lavender bags, 5 clear orange bags, 4 faded lime bags.</v>
      </c>
      <c r="C280" t="str">
        <f t="shared" si="47"/>
        <v>mirrored silver</v>
      </c>
      <c r="D280">
        <f t="shared" si="45"/>
        <v>3</v>
      </c>
      <c r="E280" t="str" cm="1">
        <f t="array" ref="E280:M280">_xlfn.LET(_xlpm.x,_xlfn.TEXTSPLIT(B280,"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80" t="str">
        <v>pale</v>
      </c>
      <c r="G280" t="str">
        <v>lavender</v>
      </c>
      <c r="H280" t="str">
        <v>5</v>
      </c>
      <c r="I280" t="str">
        <v>clear</v>
      </c>
      <c r="J280" t="str">
        <v>orange</v>
      </c>
      <c r="K280" t="str">
        <v>4</v>
      </c>
      <c r="L280" t="str">
        <v>faded</v>
      </c>
      <c r="M280" t="str">
        <v>lime</v>
      </c>
      <c r="R280" t="str">
        <f t="shared" si="48"/>
        <v>pale lavender</v>
      </c>
      <c r="S280" t="str">
        <f t="shared" si="49"/>
        <v>clear orange</v>
      </c>
      <c r="T280" t="str">
        <f t="shared" si="50"/>
        <v>faded lime</v>
      </c>
      <c r="U280" t="str">
        <f t="shared" si="51"/>
        <v/>
      </c>
      <c r="W280">
        <f t="shared" si="52"/>
        <v>5</v>
      </c>
      <c r="X280">
        <f t="shared" si="53"/>
        <v>5</v>
      </c>
      <c r="Y280">
        <f t="shared" si="54"/>
        <v>4</v>
      </c>
      <c r="Z280">
        <f t="shared" si="55"/>
        <v>0</v>
      </c>
    </row>
    <row r="281" spans="1:26" ht="17" x14ac:dyDescent="0.25">
      <c r="A281" s="3" t="s">
        <v>281</v>
      </c>
      <c r="B281" s="3" t="str">
        <f t="shared" si="46"/>
        <v>drab tomato bags contain 2 dull lavender bags.</v>
      </c>
      <c r="C281" t="str">
        <f t="shared" si="47"/>
        <v>drab tomato</v>
      </c>
      <c r="D281">
        <f t="shared" si="45"/>
        <v>1</v>
      </c>
      <c r="E281" t="str" cm="1">
        <f t="array" ref="E281:G281">_xlfn.LET(_xlpm.x,_xlfn.TEXTSPLIT(B281,"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81" t="str">
        <v>dull</v>
      </c>
      <c r="G281" t="str">
        <v>lavender</v>
      </c>
      <c r="R281" t="str">
        <f t="shared" si="48"/>
        <v>dull lavender</v>
      </c>
      <c r="S281" t="str">
        <f t="shared" si="49"/>
        <v/>
      </c>
      <c r="T281" t="str">
        <f t="shared" si="50"/>
        <v/>
      </c>
      <c r="U281" t="str">
        <f t="shared" si="51"/>
        <v/>
      </c>
      <c r="W281">
        <f t="shared" si="52"/>
        <v>2</v>
      </c>
      <c r="X281">
        <f t="shared" si="53"/>
        <v>0</v>
      </c>
      <c r="Y281">
        <f t="shared" si="54"/>
        <v>0</v>
      </c>
      <c r="Z281">
        <f t="shared" si="55"/>
        <v>0</v>
      </c>
    </row>
    <row r="282" spans="1:26" ht="17" x14ac:dyDescent="0.25">
      <c r="A282" s="3" t="s">
        <v>282</v>
      </c>
      <c r="B282" s="3" t="str">
        <f t="shared" si="46"/>
        <v>drab bronze bags contain 5 shiny indigo bags, 3 pale purple bags.</v>
      </c>
      <c r="C282" t="str">
        <f t="shared" si="47"/>
        <v>drab bronze</v>
      </c>
      <c r="D282">
        <f t="shared" si="45"/>
        <v>2</v>
      </c>
      <c r="E282" t="str" cm="1">
        <f t="array" ref="E282:J282">_xlfn.LET(_xlpm.x,_xlfn.TEXTSPLIT(B282,"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82" t="str">
        <v>shiny</v>
      </c>
      <c r="G282" t="str">
        <v>indigo</v>
      </c>
      <c r="H282" t="str">
        <v>3</v>
      </c>
      <c r="I282" t="str">
        <v>pale</v>
      </c>
      <c r="J282" t="str">
        <v>purple</v>
      </c>
      <c r="R282" t="str">
        <f t="shared" si="48"/>
        <v>shiny indigo</v>
      </c>
      <c r="S282" t="str">
        <f t="shared" si="49"/>
        <v>pale purple</v>
      </c>
      <c r="T282" t="str">
        <f t="shared" si="50"/>
        <v/>
      </c>
      <c r="U282" t="str">
        <f t="shared" si="51"/>
        <v/>
      </c>
      <c r="W282">
        <f t="shared" si="52"/>
        <v>5</v>
      </c>
      <c r="X282">
        <f t="shared" si="53"/>
        <v>3</v>
      </c>
      <c r="Y282">
        <f t="shared" si="54"/>
        <v>0</v>
      </c>
      <c r="Z282">
        <f t="shared" si="55"/>
        <v>0</v>
      </c>
    </row>
    <row r="283" spans="1:26" ht="17" x14ac:dyDescent="0.25">
      <c r="A283" s="3" t="s">
        <v>283</v>
      </c>
      <c r="B283" s="3" t="str">
        <f t="shared" si="46"/>
        <v>muted salmon bags contain 2 clear green bags, 4 faded coral bags, 1 faded salmon bag.</v>
      </c>
      <c r="C283" t="str">
        <f t="shared" si="47"/>
        <v>muted salmon</v>
      </c>
      <c r="D283">
        <f t="shared" si="45"/>
        <v>3</v>
      </c>
      <c r="E283" t="str" cm="1">
        <f t="array" ref="E283:M283">_xlfn.LET(_xlpm.x,_xlfn.TEXTSPLIT(B283,"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83" t="str">
        <v>clear</v>
      </c>
      <c r="G283" t="str">
        <v>green</v>
      </c>
      <c r="H283" t="str">
        <v>4</v>
      </c>
      <c r="I283" t="str">
        <v>faded</v>
      </c>
      <c r="J283" t="str">
        <v>coral</v>
      </c>
      <c r="K283" t="str">
        <v>1</v>
      </c>
      <c r="L283" t="str">
        <v>faded</v>
      </c>
      <c r="M283" t="str">
        <v>salmon</v>
      </c>
      <c r="R283" t="str">
        <f t="shared" si="48"/>
        <v>clear green</v>
      </c>
      <c r="S283" t="str">
        <f t="shared" si="49"/>
        <v>faded coral</v>
      </c>
      <c r="T283" t="str">
        <f t="shared" si="50"/>
        <v>faded salmon</v>
      </c>
      <c r="U283" t="str">
        <f t="shared" si="51"/>
        <v/>
      </c>
      <c r="W283">
        <f t="shared" si="52"/>
        <v>2</v>
      </c>
      <c r="X283">
        <f t="shared" si="53"/>
        <v>4</v>
      </c>
      <c r="Y283">
        <f t="shared" si="54"/>
        <v>1</v>
      </c>
      <c r="Z283">
        <f t="shared" si="55"/>
        <v>0</v>
      </c>
    </row>
    <row r="284" spans="1:26" ht="17" x14ac:dyDescent="0.25">
      <c r="A284" s="3" t="s">
        <v>284</v>
      </c>
      <c r="B284" s="3" t="str">
        <f t="shared" si="46"/>
        <v>posh brown bags contain 2 vibrant magenta bags, 1 muted salmon bag.</v>
      </c>
      <c r="C284" t="str">
        <f t="shared" si="47"/>
        <v>posh brown</v>
      </c>
      <c r="D284">
        <f t="shared" si="45"/>
        <v>2</v>
      </c>
      <c r="E284" t="str" cm="1">
        <f t="array" ref="E284:J284">_xlfn.LET(_xlpm.x,_xlfn.TEXTSPLIT(B284,"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84" t="str">
        <v>vibrant</v>
      </c>
      <c r="G284" t="str">
        <v>magenta</v>
      </c>
      <c r="H284" t="str">
        <v>1</v>
      </c>
      <c r="I284" t="str">
        <v>muted</v>
      </c>
      <c r="J284" t="str">
        <v>salmon</v>
      </c>
      <c r="R284" t="str">
        <f t="shared" si="48"/>
        <v>vibrant magenta</v>
      </c>
      <c r="S284" t="str">
        <f t="shared" si="49"/>
        <v>muted salmon</v>
      </c>
      <c r="T284" t="str">
        <f t="shared" si="50"/>
        <v/>
      </c>
      <c r="U284" t="str">
        <f t="shared" si="51"/>
        <v/>
      </c>
      <c r="W284">
        <f t="shared" si="52"/>
        <v>2</v>
      </c>
      <c r="X284">
        <f t="shared" si="53"/>
        <v>1</v>
      </c>
      <c r="Y284">
        <f t="shared" si="54"/>
        <v>0</v>
      </c>
      <c r="Z284">
        <f t="shared" si="55"/>
        <v>0</v>
      </c>
    </row>
    <row r="285" spans="1:26" ht="17" x14ac:dyDescent="0.25">
      <c r="A285" s="3" t="s">
        <v>285</v>
      </c>
      <c r="B285" s="3" t="str">
        <f t="shared" si="46"/>
        <v>striped magenta bags contain 2 shiny white bags.</v>
      </c>
      <c r="C285" t="str">
        <f t="shared" si="47"/>
        <v>striped magenta</v>
      </c>
      <c r="D285">
        <f t="shared" si="45"/>
        <v>1</v>
      </c>
      <c r="E285" t="str" cm="1">
        <f t="array" ref="E285:G285">_xlfn.LET(_xlpm.x,_xlfn.TEXTSPLIT(B285,"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85" t="str">
        <v>shiny</v>
      </c>
      <c r="G285" t="str">
        <v>white</v>
      </c>
      <c r="R285" t="str">
        <f t="shared" si="48"/>
        <v>shiny white</v>
      </c>
      <c r="S285" t="str">
        <f t="shared" si="49"/>
        <v/>
      </c>
      <c r="T285" t="str">
        <f t="shared" si="50"/>
        <v/>
      </c>
      <c r="U285" t="str">
        <f t="shared" si="51"/>
        <v/>
      </c>
      <c r="W285">
        <f t="shared" si="52"/>
        <v>2</v>
      </c>
      <c r="X285">
        <f t="shared" si="53"/>
        <v>0</v>
      </c>
      <c r="Y285">
        <f t="shared" si="54"/>
        <v>0</v>
      </c>
      <c r="Z285">
        <f t="shared" si="55"/>
        <v>0</v>
      </c>
    </row>
    <row r="286" spans="1:26" ht="17" x14ac:dyDescent="0.25">
      <c r="A286" s="3" t="s">
        <v>286</v>
      </c>
      <c r="B286" s="3" t="str">
        <f t="shared" si="46"/>
        <v>drab teal bags contain 1 vibrant red bag, 5 striped violet bags, 1 muted olive bag.</v>
      </c>
      <c r="C286" t="str">
        <f t="shared" si="47"/>
        <v>drab teal</v>
      </c>
      <c r="D286">
        <f t="shared" si="45"/>
        <v>3</v>
      </c>
      <c r="E286" t="str" cm="1">
        <f t="array" ref="E286:M286">_xlfn.LET(_xlpm.x,_xlfn.TEXTSPLIT(B286,"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86" t="str">
        <v>vibrant</v>
      </c>
      <c r="G286" t="str">
        <v>red</v>
      </c>
      <c r="H286" t="str">
        <v>5</v>
      </c>
      <c r="I286" t="str">
        <v>striped</v>
      </c>
      <c r="J286" t="str">
        <v>violet</v>
      </c>
      <c r="K286" t="str">
        <v>1</v>
      </c>
      <c r="L286" t="str">
        <v>muted</v>
      </c>
      <c r="M286" t="str">
        <v>olive</v>
      </c>
      <c r="R286" t="str">
        <f t="shared" si="48"/>
        <v>vibrant red</v>
      </c>
      <c r="S286" t="str">
        <f t="shared" si="49"/>
        <v>striped violet</v>
      </c>
      <c r="T286" t="str">
        <f t="shared" si="50"/>
        <v>muted olive</v>
      </c>
      <c r="U286" t="str">
        <f t="shared" si="51"/>
        <v/>
      </c>
      <c r="W286">
        <f t="shared" si="52"/>
        <v>1</v>
      </c>
      <c r="X286">
        <f t="shared" si="53"/>
        <v>5</v>
      </c>
      <c r="Y286">
        <f t="shared" si="54"/>
        <v>1</v>
      </c>
      <c r="Z286">
        <f t="shared" si="55"/>
        <v>0</v>
      </c>
    </row>
    <row r="287" spans="1:26" ht="17" x14ac:dyDescent="0.25">
      <c r="A287" s="3" t="s">
        <v>287</v>
      </c>
      <c r="B287" s="3" t="str">
        <f t="shared" si="46"/>
        <v>mirrored red bags contain 4 bright chartreuse bags.</v>
      </c>
      <c r="C287" t="str">
        <f t="shared" si="47"/>
        <v>mirrored red</v>
      </c>
      <c r="D287">
        <f t="shared" si="45"/>
        <v>1</v>
      </c>
      <c r="E287" t="str" cm="1">
        <f t="array" ref="E287:G287">_xlfn.LET(_xlpm.x,_xlfn.TEXTSPLIT(B287,"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87" t="str">
        <v>bright</v>
      </c>
      <c r="G287" t="str">
        <v>chartreuse</v>
      </c>
      <c r="R287" t="str">
        <f t="shared" si="48"/>
        <v>bright chartreuse</v>
      </c>
      <c r="S287" t="str">
        <f t="shared" si="49"/>
        <v/>
      </c>
      <c r="T287" t="str">
        <f t="shared" si="50"/>
        <v/>
      </c>
      <c r="U287" t="str">
        <f t="shared" si="51"/>
        <v/>
      </c>
      <c r="W287">
        <f t="shared" si="52"/>
        <v>4</v>
      </c>
      <c r="X287">
        <f t="shared" si="53"/>
        <v>0</v>
      </c>
      <c r="Y287">
        <f t="shared" si="54"/>
        <v>0</v>
      </c>
      <c r="Z287">
        <f t="shared" si="55"/>
        <v>0</v>
      </c>
    </row>
    <row r="288" spans="1:26" ht="17" x14ac:dyDescent="0.25">
      <c r="A288" s="3" t="s">
        <v>288</v>
      </c>
      <c r="B288" s="3" t="str">
        <f t="shared" si="46"/>
        <v>muted magenta bags contain 4 dotted blue bags, 2 light bronze bags.</v>
      </c>
      <c r="C288" t="str">
        <f t="shared" si="47"/>
        <v>muted magenta</v>
      </c>
      <c r="D288">
        <f t="shared" si="45"/>
        <v>2</v>
      </c>
      <c r="E288" t="str" cm="1">
        <f t="array" ref="E288:J288">_xlfn.LET(_xlpm.x,_xlfn.TEXTSPLIT(B288,"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88" t="str">
        <v>dotted</v>
      </c>
      <c r="G288" t="str">
        <v>blue</v>
      </c>
      <c r="H288" t="str">
        <v>2</v>
      </c>
      <c r="I288" t="str">
        <v>light</v>
      </c>
      <c r="J288" t="str">
        <v>bronze</v>
      </c>
      <c r="R288" t="str">
        <f t="shared" si="48"/>
        <v>dotted blue</v>
      </c>
      <c r="S288" t="str">
        <f t="shared" si="49"/>
        <v>light bronze</v>
      </c>
      <c r="T288" t="str">
        <f t="shared" si="50"/>
        <v/>
      </c>
      <c r="U288" t="str">
        <f t="shared" si="51"/>
        <v/>
      </c>
      <c r="W288">
        <f t="shared" si="52"/>
        <v>4</v>
      </c>
      <c r="X288">
        <f t="shared" si="53"/>
        <v>2</v>
      </c>
      <c r="Y288">
        <f t="shared" si="54"/>
        <v>0</v>
      </c>
      <c r="Z288">
        <f t="shared" si="55"/>
        <v>0</v>
      </c>
    </row>
    <row r="289" spans="1:26" ht="17" x14ac:dyDescent="0.25">
      <c r="A289" s="3" t="s">
        <v>289</v>
      </c>
      <c r="B289" s="3" t="str">
        <f t="shared" si="46"/>
        <v>clear orange bags contain 4 striped cyan bags.</v>
      </c>
      <c r="C289" t="str">
        <f t="shared" si="47"/>
        <v>clear orange</v>
      </c>
      <c r="D289">
        <f t="shared" si="45"/>
        <v>1</v>
      </c>
      <c r="E289" t="str" cm="1">
        <f t="array" ref="E289:G289">_xlfn.LET(_xlpm.x,_xlfn.TEXTSPLIT(B289,"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289" t="str">
        <v>striped</v>
      </c>
      <c r="G289" t="str">
        <v>cyan</v>
      </c>
      <c r="R289" t="str">
        <f t="shared" si="48"/>
        <v>striped cyan</v>
      </c>
      <c r="S289" t="str">
        <f t="shared" si="49"/>
        <v/>
      </c>
      <c r="T289" t="str">
        <f t="shared" si="50"/>
        <v/>
      </c>
      <c r="U289" t="str">
        <f t="shared" si="51"/>
        <v/>
      </c>
      <c r="W289">
        <f t="shared" si="52"/>
        <v>4</v>
      </c>
      <c r="X289">
        <f t="shared" si="53"/>
        <v>0</v>
      </c>
      <c r="Y289">
        <f t="shared" si="54"/>
        <v>0</v>
      </c>
      <c r="Z289">
        <f t="shared" si="55"/>
        <v>0</v>
      </c>
    </row>
    <row r="290" spans="1:26" ht="17" x14ac:dyDescent="0.25">
      <c r="A290" s="3" t="s">
        <v>290</v>
      </c>
      <c r="B290" s="3" t="str">
        <f t="shared" si="46"/>
        <v>dotted maroon bags contain 1 plaid olive bag.</v>
      </c>
      <c r="C290" t="str">
        <f t="shared" si="47"/>
        <v>dotted maroon</v>
      </c>
      <c r="D290">
        <f t="shared" si="45"/>
        <v>1</v>
      </c>
      <c r="E290" t="str" cm="1">
        <f t="array" ref="E290:G290">_xlfn.LET(_xlpm.x,_xlfn.TEXTSPLIT(B290,"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90" t="str">
        <v>plaid</v>
      </c>
      <c r="G290" t="str">
        <v>olive</v>
      </c>
      <c r="R290" t="str">
        <f t="shared" si="48"/>
        <v>plaid olive</v>
      </c>
      <c r="S290" t="str">
        <f t="shared" si="49"/>
        <v/>
      </c>
      <c r="T290" t="str">
        <f t="shared" si="50"/>
        <v/>
      </c>
      <c r="U290" t="str">
        <f t="shared" si="51"/>
        <v/>
      </c>
      <c r="W290">
        <f t="shared" si="52"/>
        <v>1</v>
      </c>
      <c r="X290">
        <f t="shared" si="53"/>
        <v>0</v>
      </c>
      <c r="Y290">
        <f t="shared" si="54"/>
        <v>0</v>
      </c>
      <c r="Z290">
        <f t="shared" si="55"/>
        <v>0</v>
      </c>
    </row>
    <row r="291" spans="1:26" ht="17" x14ac:dyDescent="0.25">
      <c r="A291" s="3" t="s">
        <v>291</v>
      </c>
      <c r="B291" s="3" t="str">
        <f t="shared" si="46"/>
        <v>mirrored white bags contain 1 shiny tomato bag, 1 plaid lime bag.</v>
      </c>
      <c r="C291" t="str">
        <f t="shared" si="47"/>
        <v>mirrored white</v>
      </c>
      <c r="D291">
        <f t="shared" si="45"/>
        <v>2</v>
      </c>
      <c r="E291" t="str" cm="1">
        <f t="array" ref="E291:J291">_xlfn.LET(_xlpm.x,_xlfn.TEXTSPLIT(B291,"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291" t="str">
        <v>shiny</v>
      </c>
      <c r="G291" t="str">
        <v>tomato</v>
      </c>
      <c r="H291" t="str">
        <v>1</v>
      </c>
      <c r="I291" t="str">
        <v>plaid</v>
      </c>
      <c r="J291" t="str">
        <v>lime</v>
      </c>
      <c r="R291" t="str">
        <f t="shared" si="48"/>
        <v>shiny tomato</v>
      </c>
      <c r="S291" t="str">
        <f t="shared" si="49"/>
        <v>plaid lime</v>
      </c>
      <c r="T291" t="str">
        <f t="shared" si="50"/>
        <v/>
      </c>
      <c r="U291" t="str">
        <f t="shared" si="51"/>
        <v/>
      </c>
      <c r="W291">
        <f t="shared" si="52"/>
        <v>1</v>
      </c>
      <c r="X291">
        <f t="shared" si="53"/>
        <v>1</v>
      </c>
      <c r="Y291">
        <f t="shared" si="54"/>
        <v>0</v>
      </c>
      <c r="Z291">
        <f t="shared" si="55"/>
        <v>0</v>
      </c>
    </row>
    <row r="292" spans="1:26" ht="17" x14ac:dyDescent="0.25">
      <c r="A292" s="3" t="s">
        <v>292</v>
      </c>
      <c r="B292" s="3" t="str">
        <f t="shared" si="46"/>
        <v>mirrored tomato bags contain 5 pale brown bags, 4 clear green bags, 4 mirrored chartreuse bags.</v>
      </c>
      <c r="C292" t="str">
        <f t="shared" si="47"/>
        <v>mirrored tomato</v>
      </c>
      <c r="D292">
        <f t="shared" si="45"/>
        <v>3</v>
      </c>
      <c r="E292" t="str" cm="1">
        <f t="array" ref="E292:M292">_xlfn.LET(_xlpm.x,_xlfn.TEXTSPLIT(B292,"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92" t="str">
        <v>pale</v>
      </c>
      <c r="G292" t="str">
        <v>brown</v>
      </c>
      <c r="H292" t="str">
        <v>4</v>
      </c>
      <c r="I292" t="str">
        <v>clear</v>
      </c>
      <c r="J292" t="str">
        <v>green</v>
      </c>
      <c r="K292" t="str">
        <v>4</v>
      </c>
      <c r="L292" t="str">
        <v>mirrored</v>
      </c>
      <c r="M292" t="str">
        <v>chartreuse</v>
      </c>
      <c r="R292" t="str">
        <f t="shared" si="48"/>
        <v>pale brown</v>
      </c>
      <c r="S292" t="str">
        <f t="shared" si="49"/>
        <v>clear green</v>
      </c>
      <c r="T292" t="str">
        <f t="shared" si="50"/>
        <v>mirrored chartreuse</v>
      </c>
      <c r="U292" t="str">
        <f t="shared" si="51"/>
        <v/>
      </c>
      <c r="W292">
        <f t="shared" si="52"/>
        <v>5</v>
      </c>
      <c r="X292">
        <f t="shared" si="53"/>
        <v>4</v>
      </c>
      <c r="Y292">
        <f t="shared" si="54"/>
        <v>4</v>
      </c>
      <c r="Z292">
        <f t="shared" si="55"/>
        <v>0</v>
      </c>
    </row>
    <row r="293" spans="1:26" ht="17" x14ac:dyDescent="0.25">
      <c r="A293" s="3" t="s">
        <v>293</v>
      </c>
      <c r="B293" s="3" t="str">
        <f t="shared" si="46"/>
        <v>bright magenta bags contain 3 bright salmon bags, 4 posh fuchsia bags, 3 dotted tan bags.</v>
      </c>
      <c r="C293" t="str">
        <f t="shared" si="47"/>
        <v>bright magenta</v>
      </c>
      <c r="D293">
        <f t="shared" si="45"/>
        <v>3</v>
      </c>
      <c r="E293" t="str" cm="1">
        <f t="array" ref="E293:M293">_xlfn.LET(_xlpm.x,_xlfn.TEXTSPLIT(B293,"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93" t="str">
        <v>bright</v>
      </c>
      <c r="G293" t="str">
        <v>salmon</v>
      </c>
      <c r="H293" t="str">
        <v>4</v>
      </c>
      <c r="I293" t="str">
        <v>posh</v>
      </c>
      <c r="J293" t="str">
        <v>fuchsia</v>
      </c>
      <c r="K293" t="str">
        <v>3</v>
      </c>
      <c r="L293" t="str">
        <v>dotted</v>
      </c>
      <c r="M293" t="str">
        <v>tan</v>
      </c>
      <c r="R293" t="str">
        <f t="shared" si="48"/>
        <v>bright salmon</v>
      </c>
      <c r="S293" t="str">
        <f t="shared" si="49"/>
        <v>posh fuchsia</v>
      </c>
      <c r="T293" t="str">
        <f t="shared" si="50"/>
        <v>dotted tan</v>
      </c>
      <c r="U293" t="str">
        <f t="shared" si="51"/>
        <v/>
      </c>
      <c r="W293">
        <f t="shared" si="52"/>
        <v>3</v>
      </c>
      <c r="X293">
        <f t="shared" si="53"/>
        <v>4</v>
      </c>
      <c r="Y293">
        <f t="shared" si="54"/>
        <v>3</v>
      </c>
      <c r="Z293">
        <f t="shared" si="55"/>
        <v>0</v>
      </c>
    </row>
    <row r="294" spans="1:26" ht="17" x14ac:dyDescent="0.25">
      <c r="A294" s="3" t="s">
        <v>294</v>
      </c>
      <c r="B294" s="3" t="str">
        <f t="shared" si="46"/>
        <v>plaid salmon bags contain 2 bright white bags, 5 mirrored lime bags.</v>
      </c>
      <c r="C294" t="str">
        <f t="shared" si="47"/>
        <v>plaid salmon</v>
      </c>
      <c r="D294">
        <f t="shared" si="45"/>
        <v>2</v>
      </c>
      <c r="E294" t="str" cm="1">
        <f t="array" ref="E294:J294">_xlfn.LET(_xlpm.x,_xlfn.TEXTSPLIT(B294,"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94" t="str">
        <v>bright</v>
      </c>
      <c r="G294" t="str">
        <v>white</v>
      </c>
      <c r="H294" t="str">
        <v>5</v>
      </c>
      <c r="I294" t="str">
        <v>mirrored</v>
      </c>
      <c r="J294" t="str">
        <v>lime</v>
      </c>
      <c r="R294" t="str">
        <f t="shared" si="48"/>
        <v>bright white</v>
      </c>
      <c r="S294" t="str">
        <f t="shared" si="49"/>
        <v>mirrored lime</v>
      </c>
      <c r="T294" t="str">
        <f t="shared" si="50"/>
        <v/>
      </c>
      <c r="U294" t="str">
        <f t="shared" si="51"/>
        <v/>
      </c>
      <c r="W294">
        <f t="shared" si="52"/>
        <v>2</v>
      </c>
      <c r="X294">
        <f t="shared" si="53"/>
        <v>5</v>
      </c>
      <c r="Y294">
        <f t="shared" si="54"/>
        <v>0</v>
      </c>
      <c r="Z294">
        <f t="shared" si="55"/>
        <v>0</v>
      </c>
    </row>
    <row r="295" spans="1:26" ht="17" x14ac:dyDescent="0.25">
      <c r="A295" s="3" t="s">
        <v>295</v>
      </c>
      <c r="B295" s="3" t="str">
        <f t="shared" si="46"/>
        <v>pale black bags contain 2 faded tomato bags, 3 dotted brown bags, 2 faded turquoise bags.</v>
      </c>
      <c r="C295" t="str">
        <f t="shared" si="47"/>
        <v>pale black</v>
      </c>
      <c r="D295">
        <f t="shared" si="45"/>
        <v>3</v>
      </c>
      <c r="E295" t="str" cm="1">
        <f t="array" ref="E295:M295">_xlfn.LET(_xlpm.x,_xlfn.TEXTSPLIT(B295,"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95" t="str">
        <v>faded</v>
      </c>
      <c r="G295" t="str">
        <v>tomato</v>
      </c>
      <c r="H295" t="str">
        <v>3</v>
      </c>
      <c r="I295" t="str">
        <v>dotted</v>
      </c>
      <c r="J295" t="str">
        <v>brown</v>
      </c>
      <c r="K295" t="str">
        <v>2</v>
      </c>
      <c r="L295" t="str">
        <v>faded</v>
      </c>
      <c r="M295" t="str">
        <v>turquoise</v>
      </c>
      <c r="R295" t="str">
        <f t="shared" si="48"/>
        <v>faded tomato</v>
      </c>
      <c r="S295" t="str">
        <f t="shared" si="49"/>
        <v>dotted brown</v>
      </c>
      <c r="T295" t="str">
        <f t="shared" si="50"/>
        <v>faded turquoise</v>
      </c>
      <c r="U295" t="str">
        <f t="shared" si="51"/>
        <v/>
      </c>
      <c r="W295">
        <f t="shared" si="52"/>
        <v>2</v>
      </c>
      <c r="X295">
        <f t="shared" si="53"/>
        <v>3</v>
      </c>
      <c r="Y295">
        <f t="shared" si="54"/>
        <v>2</v>
      </c>
      <c r="Z295">
        <f t="shared" si="55"/>
        <v>0</v>
      </c>
    </row>
    <row r="296" spans="1:26" ht="17" x14ac:dyDescent="0.25">
      <c r="A296" s="3" t="s">
        <v>296</v>
      </c>
      <c r="B296" s="3" t="str">
        <f t="shared" si="46"/>
        <v>posh gray bags contain 2 mirrored chartreuse bags.</v>
      </c>
      <c r="C296" t="str">
        <f t="shared" si="47"/>
        <v>posh gray</v>
      </c>
      <c r="D296">
        <f t="shared" si="45"/>
        <v>1</v>
      </c>
      <c r="E296" t="str" cm="1">
        <f t="array" ref="E296:G296">_xlfn.LET(_xlpm.x,_xlfn.TEXTSPLIT(B296,"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296" t="str">
        <v>mirrored</v>
      </c>
      <c r="G296" t="str">
        <v>chartreuse</v>
      </c>
      <c r="R296" t="str">
        <f t="shared" si="48"/>
        <v>mirrored chartreuse</v>
      </c>
      <c r="S296" t="str">
        <f t="shared" si="49"/>
        <v/>
      </c>
      <c r="T296" t="str">
        <f t="shared" si="50"/>
        <v/>
      </c>
      <c r="U296" t="str">
        <f t="shared" si="51"/>
        <v/>
      </c>
      <c r="W296">
        <f t="shared" si="52"/>
        <v>2</v>
      </c>
      <c r="X296">
        <f t="shared" si="53"/>
        <v>0</v>
      </c>
      <c r="Y296">
        <f t="shared" si="54"/>
        <v>0</v>
      </c>
      <c r="Z296">
        <f t="shared" si="55"/>
        <v>0</v>
      </c>
    </row>
    <row r="297" spans="1:26" ht="17" x14ac:dyDescent="0.25">
      <c r="A297" s="3" t="s">
        <v>297</v>
      </c>
      <c r="B297" s="3" t="str">
        <f t="shared" si="46"/>
        <v>muted beige bags contain 3 posh lime bags, 5 wavy plum bags, 2 light crimson bags, 2 pale purple bags.</v>
      </c>
      <c r="C297" t="str">
        <f t="shared" si="47"/>
        <v>muted beige</v>
      </c>
      <c r="D297">
        <f t="shared" si="45"/>
        <v>4</v>
      </c>
      <c r="E297" t="str" cm="1">
        <f t="array" ref="E297:P297">_xlfn.LET(_xlpm.x,_xlfn.TEXTSPLIT(B297,"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97" t="str">
        <v>posh</v>
      </c>
      <c r="G297" t="str">
        <v>lime</v>
      </c>
      <c r="H297" t="str">
        <v>5</v>
      </c>
      <c r="I297" t="str">
        <v>wavy</v>
      </c>
      <c r="J297" t="str">
        <v>plum</v>
      </c>
      <c r="K297" t="str">
        <v>2</v>
      </c>
      <c r="L297" t="str">
        <v>light</v>
      </c>
      <c r="M297" t="str">
        <v>crimson</v>
      </c>
      <c r="N297" t="str">
        <v>2</v>
      </c>
      <c r="O297" t="str">
        <v>pale</v>
      </c>
      <c r="P297" t="str">
        <v>purple</v>
      </c>
      <c r="R297" t="str">
        <f t="shared" si="48"/>
        <v>posh lime</v>
      </c>
      <c r="S297" t="str">
        <f t="shared" si="49"/>
        <v>wavy plum</v>
      </c>
      <c r="T297" t="str">
        <f t="shared" si="50"/>
        <v>light crimson</v>
      </c>
      <c r="U297" t="str">
        <f t="shared" si="51"/>
        <v>pale purple</v>
      </c>
      <c r="W297">
        <f t="shared" si="52"/>
        <v>3</v>
      </c>
      <c r="X297">
        <f t="shared" si="53"/>
        <v>5</v>
      </c>
      <c r="Y297">
        <f t="shared" si="54"/>
        <v>2</v>
      </c>
      <c r="Z297">
        <f t="shared" si="55"/>
        <v>2</v>
      </c>
    </row>
    <row r="298" spans="1:26" ht="17" x14ac:dyDescent="0.25">
      <c r="A298" s="3" t="s">
        <v>298</v>
      </c>
      <c r="B298" s="3" t="str">
        <f t="shared" si="46"/>
        <v>pale red bags contain 3 pale beige bags, 2 vibrant yellow bags.</v>
      </c>
      <c r="C298" t="str">
        <f t="shared" si="47"/>
        <v>pale red</v>
      </c>
      <c r="D298">
        <f t="shared" si="45"/>
        <v>2</v>
      </c>
      <c r="E298" t="str" cm="1">
        <f t="array" ref="E298:J298">_xlfn.LET(_xlpm.x,_xlfn.TEXTSPLIT(B298,"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298" t="str">
        <v>pale</v>
      </c>
      <c r="G298" t="str">
        <v>beige</v>
      </c>
      <c r="H298" t="str">
        <v>2</v>
      </c>
      <c r="I298" t="str">
        <v>vibrant</v>
      </c>
      <c r="J298" t="str">
        <v>yellow</v>
      </c>
      <c r="R298" t="str">
        <f t="shared" si="48"/>
        <v>pale beige</v>
      </c>
      <c r="S298" t="str">
        <f t="shared" si="49"/>
        <v>vibrant yellow</v>
      </c>
      <c r="T298" t="str">
        <f t="shared" si="50"/>
        <v/>
      </c>
      <c r="U298" t="str">
        <f t="shared" si="51"/>
        <v/>
      </c>
      <c r="W298">
        <f t="shared" si="52"/>
        <v>3</v>
      </c>
      <c r="X298">
        <f t="shared" si="53"/>
        <v>2</v>
      </c>
      <c r="Y298">
        <f t="shared" si="54"/>
        <v>0</v>
      </c>
      <c r="Z298">
        <f t="shared" si="55"/>
        <v>0</v>
      </c>
    </row>
    <row r="299" spans="1:26" ht="17" x14ac:dyDescent="0.25">
      <c r="A299" s="3" t="s">
        <v>299</v>
      </c>
      <c r="B299" s="3" t="str">
        <f t="shared" si="46"/>
        <v>bright indigo bags contain 5 mirrored violet bags, 4 mirrored tomato bags, 3 clear lavender bags, 1 muted gold bag.</v>
      </c>
      <c r="C299" t="str">
        <f t="shared" si="47"/>
        <v>bright indigo</v>
      </c>
      <c r="D299">
        <f t="shared" si="45"/>
        <v>4</v>
      </c>
      <c r="E299" t="str" cm="1">
        <f t="array" ref="E299:P299">_xlfn.LET(_xlpm.x,_xlfn.TEXTSPLIT(B299,"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299" t="str">
        <v>mirrored</v>
      </c>
      <c r="G299" t="str">
        <v>violet</v>
      </c>
      <c r="H299" t="str">
        <v>4</v>
      </c>
      <c r="I299" t="str">
        <v>mirrored</v>
      </c>
      <c r="J299" t="str">
        <v>tomato</v>
      </c>
      <c r="K299" t="str">
        <v>3</v>
      </c>
      <c r="L299" t="str">
        <v>clear</v>
      </c>
      <c r="M299" t="str">
        <v>lavender</v>
      </c>
      <c r="N299" t="str">
        <v>1</v>
      </c>
      <c r="O299" t="str">
        <v>muted</v>
      </c>
      <c r="P299" t="str">
        <v>gold</v>
      </c>
      <c r="R299" t="str">
        <f t="shared" si="48"/>
        <v>mirrored violet</v>
      </c>
      <c r="S299" t="str">
        <f t="shared" si="49"/>
        <v>mirrored tomato</v>
      </c>
      <c r="T299" t="str">
        <f t="shared" si="50"/>
        <v>clear lavender</v>
      </c>
      <c r="U299" t="str">
        <f t="shared" si="51"/>
        <v>muted gold</v>
      </c>
      <c r="W299">
        <f t="shared" si="52"/>
        <v>5</v>
      </c>
      <c r="X299">
        <f t="shared" si="53"/>
        <v>4</v>
      </c>
      <c r="Y299">
        <f t="shared" si="54"/>
        <v>3</v>
      </c>
      <c r="Z299">
        <f t="shared" si="55"/>
        <v>1</v>
      </c>
    </row>
    <row r="300" spans="1:26" ht="17" x14ac:dyDescent="0.25">
      <c r="A300" s="3" t="s">
        <v>300</v>
      </c>
      <c r="B300" s="3" t="str">
        <f t="shared" si="46"/>
        <v>shiny teal bags contain 0 other bags.</v>
      </c>
      <c r="C300" t="str">
        <f t="shared" si="47"/>
        <v>shiny teal</v>
      </c>
      <c r="D300">
        <f t="shared" si="45"/>
        <v>0</v>
      </c>
      <c r="E300" t="str" cm="1">
        <f t="array" ref="E300:G300">_xlfn.LET(_xlpm.x,_xlfn.TEXTSPLIT(B300,"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300" t="str">
        <v>other</v>
      </c>
      <c r="G300" t="str">
        <v>bags.</v>
      </c>
      <c r="R300" t="str">
        <f t="shared" si="48"/>
        <v>other bags.</v>
      </c>
      <c r="S300" t="str">
        <f t="shared" si="49"/>
        <v/>
      </c>
      <c r="T300" t="str">
        <f t="shared" si="50"/>
        <v/>
      </c>
      <c r="U300" t="str">
        <f t="shared" si="51"/>
        <v/>
      </c>
      <c r="W300">
        <f t="shared" si="52"/>
        <v>0</v>
      </c>
      <c r="X300">
        <f t="shared" si="53"/>
        <v>0</v>
      </c>
      <c r="Y300">
        <f t="shared" si="54"/>
        <v>0</v>
      </c>
      <c r="Z300">
        <f t="shared" si="55"/>
        <v>0</v>
      </c>
    </row>
    <row r="301" spans="1:26" ht="17" x14ac:dyDescent="0.25">
      <c r="A301" s="3" t="s">
        <v>301</v>
      </c>
      <c r="B301" s="3" t="str">
        <f t="shared" si="46"/>
        <v>drab plum bags contain 5 mirrored chartreuse bags, 1 light brown bag.</v>
      </c>
      <c r="C301" t="str">
        <f t="shared" si="47"/>
        <v>drab plum</v>
      </c>
      <c r="D301">
        <f t="shared" si="45"/>
        <v>2</v>
      </c>
      <c r="E301" t="str" cm="1">
        <f t="array" ref="E301:J301">_xlfn.LET(_xlpm.x,_xlfn.TEXTSPLIT(B301,"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01" t="str">
        <v>mirrored</v>
      </c>
      <c r="G301" t="str">
        <v>chartreuse</v>
      </c>
      <c r="H301" t="str">
        <v>1</v>
      </c>
      <c r="I301" t="str">
        <v>light</v>
      </c>
      <c r="J301" t="str">
        <v>brown</v>
      </c>
      <c r="R301" t="str">
        <f t="shared" si="48"/>
        <v>mirrored chartreuse</v>
      </c>
      <c r="S301" t="str">
        <f t="shared" si="49"/>
        <v>light brown</v>
      </c>
      <c r="T301" t="str">
        <f t="shared" si="50"/>
        <v/>
      </c>
      <c r="U301" t="str">
        <f t="shared" si="51"/>
        <v/>
      </c>
      <c r="W301">
        <f t="shared" si="52"/>
        <v>5</v>
      </c>
      <c r="X301">
        <f t="shared" si="53"/>
        <v>1</v>
      </c>
      <c r="Y301">
        <f t="shared" si="54"/>
        <v>0</v>
      </c>
      <c r="Z301">
        <f t="shared" si="55"/>
        <v>0</v>
      </c>
    </row>
    <row r="302" spans="1:26" ht="17" x14ac:dyDescent="0.25">
      <c r="A302" s="3" t="s">
        <v>302</v>
      </c>
      <c r="B302" s="3" t="str">
        <f t="shared" si="46"/>
        <v>clear tomato bags contain 4 faded coral bags.</v>
      </c>
      <c r="C302" t="str">
        <f t="shared" si="47"/>
        <v>clear tomato</v>
      </c>
      <c r="D302">
        <f t="shared" si="45"/>
        <v>1</v>
      </c>
      <c r="E302" t="str" cm="1">
        <f t="array" ref="E302:G302">_xlfn.LET(_xlpm.x,_xlfn.TEXTSPLIT(B302,"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02" t="str">
        <v>faded</v>
      </c>
      <c r="G302" t="str">
        <v>coral</v>
      </c>
      <c r="R302" t="str">
        <f t="shared" si="48"/>
        <v>faded coral</v>
      </c>
      <c r="S302" t="str">
        <f t="shared" si="49"/>
        <v/>
      </c>
      <c r="T302" t="str">
        <f t="shared" si="50"/>
        <v/>
      </c>
      <c r="U302" t="str">
        <f t="shared" si="51"/>
        <v/>
      </c>
      <c r="W302">
        <f t="shared" si="52"/>
        <v>4</v>
      </c>
      <c r="X302">
        <f t="shared" si="53"/>
        <v>0</v>
      </c>
      <c r="Y302">
        <f t="shared" si="54"/>
        <v>0</v>
      </c>
      <c r="Z302">
        <f t="shared" si="55"/>
        <v>0</v>
      </c>
    </row>
    <row r="303" spans="1:26" ht="17" x14ac:dyDescent="0.25">
      <c r="A303" s="3" t="s">
        <v>303</v>
      </c>
      <c r="B303" s="3" t="str">
        <f t="shared" si="46"/>
        <v>light aqua bags contain 5 bright fuchsia bags, 4 posh red bags, 2 light gray bags, 2 bright tomato bags.</v>
      </c>
      <c r="C303" t="str">
        <f t="shared" si="47"/>
        <v>light aqua</v>
      </c>
      <c r="D303">
        <f t="shared" si="45"/>
        <v>4</v>
      </c>
      <c r="E303" t="str" cm="1">
        <f t="array" ref="E303:P303">_xlfn.LET(_xlpm.x,_xlfn.TEXTSPLIT(B303,"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03" t="str">
        <v>bright</v>
      </c>
      <c r="G303" t="str">
        <v>fuchsia</v>
      </c>
      <c r="H303" t="str">
        <v>4</v>
      </c>
      <c r="I303" t="str">
        <v>posh</v>
      </c>
      <c r="J303" t="str">
        <v>red</v>
      </c>
      <c r="K303" t="str">
        <v>2</v>
      </c>
      <c r="L303" t="str">
        <v>light</v>
      </c>
      <c r="M303" t="str">
        <v>gray</v>
      </c>
      <c r="N303" t="str">
        <v>2</v>
      </c>
      <c r="O303" t="str">
        <v>bright</v>
      </c>
      <c r="P303" t="str">
        <v>tomato</v>
      </c>
      <c r="R303" t="str">
        <f t="shared" si="48"/>
        <v>bright fuchsia</v>
      </c>
      <c r="S303" t="str">
        <f t="shared" si="49"/>
        <v>posh red</v>
      </c>
      <c r="T303" t="str">
        <f t="shared" si="50"/>
        <v>light gray</v>
      </c>
      <c r="U303" t="str">
        <f t="shared" si="51"/>
        <v>bright tomato</v>
      </c>
      <c r="W303">
        <f t="shared" si="52"/>
        <v>5</v>
      </c>
      <c r="X303">
        <f t="shared" si="53"/>
        <v>4</v>
      </c>
      <c r="Y303">
        <f t="shared" si="54"/>
        <v>2</v>
      </c>
      <c r="Z303">
        <f t="shared" si="55"/>
        <v>2</v>
      </c>
    </row>
    <row r="304" spans="1:26" ht="17" x14ac:dyDescent="0.25">
      <c r="A304" s="3" t="s">
        <v>304</v>
      </c>
      <c r="B304" s="3" t="str">
        <f t="shared" si="46"/>
        <v>shiny tomato bags contain 5 muted turquoise bags.</v>
      </c>
      <c r="C304" t="str">
        <f t="shared" si="47"/>
        <v>shiny tomato</v>
      </c>
      <c r="D304">
        <f t="shared" si="45"/>
        <v>1</v>
      </c>
      <c r="E304" t="str" cm="1">
        <f t="array" ref="E304:G304">_xlfn.LET(_xlpm.x,_xlfn.TEXTSPLIT(B304,"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04" t="str">
        <v>muted</v>
      </c>
      <c r="G304" t="str">
        <v>turquoise</v>
      </c>
      <c r="R304" t="str">
        <f t="shared" si="48"/>
        <v>muted turquoise</v>
      </c>
      <c r="S304" t="str">
        <f t="shared" si="49"/>
        <v/>
      </c>
      <c r="T304" t="str">
        <f t="shared" si="50"/>
        <v/>
      </c>
      <c r="U304" t="str">
        <f t="shared" si="51"/>
        <v/>
      </c>
      <c r="W304">
        <f t="shared" si="52"/>
        <v>5</v>
      </c>
      <c r="X304">
        <f t="shared" si="53"/>
        <v>0</v>
      </c>
      <c r="Y304">
        <f t="shared" si="54"/>
        <v>0</v>
      </c>
      <c r="Z304">
        <f t="shared" si="55"/>
        <v>0</v>
      </c>
    </row>
    <row r="305" spans="1:26" ht="17" x14ac:dyDescent="0.25">
      <c r="A305" s="3" t="s">
        <v>305</v>
      </c>
      <c r="B305" s="3" t="str">
        <f t="shared" si="46"/>
        <v>dull olive bags contain 0 other bags.</v>
      </c>
      <c r="C305" t="str">
        <f t="shared" si="47"/>
        <v>dull olive</v>
      </c>
      <c r="D305">
        <f t="shared" si="45"/>
        <v>0</v>
      </c>
      <c r="E305" t="str" cm="1">
        <f t="array" ref="E305:G305">_xlfn.LET(_xlpm.x,_xlfn.TEXTSPLIT(B305,"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305" t="str">
        <v>other</v>
      </c>
      <c r="G305" t="str">
        <v>bags.</v>
      </c>
      <c r="R305" t="str">
        <f t="shared" si="48"/>
        <v>other bags.</v>
      </c>
      <c r="S305" t="str">
        <f t="shared" si="49"/>
        <v/>
      </c>
      <c r="T305" t="str">
        <f t="shared" si="50"/>
        <v/>
      </c>
      <c r="U305" t="str">
        <f t="shared" si="51"/>
        <v/>
      </c>
      <c r="W305">
        <f t="shared" si="52"/>
        <v>0</v>
      </c>
      <c r="X305">
        <f t="shared" si="53"/>
        <v>0</v>
      </c>
      <c r="Y305">
        <f t="shared" si="54"/>
        <v>0</v>
      </c>
      <c r="Z305">
        <f t="shared" si="55"/>
        <v>0</v>
      </c>
    </row>
    <row r="306" spans="1:26" ht="17" x14ac:dyDescent="0.25">
      <c r="A306" s="3" t="s">
        <v>306</v>
      </c>
      <c r="B306" s="3" t="str">
        <f t="shared" si="46"/>
        <v>dim chartreuse bags contain 4 posh aqua bags.</v>
      </c>
      <c r="C306" t="str">
        <f t="shared" si="47"/>
        <v>dim chartreuse</v>
      </c>
      <c r="D306">
        <f t="shared" si="45"/>
        <v>1</v>
      </c>
      <c r="E306" t="str" cm="1">
        <f t="array" ref="E306:G306">_xlfn.LET(_xlpm.x,_xlfn.TEXTSPLIT(B306,"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06" t="str">
        <v>posh</v>
      </c>
      <c r="G306" t="str">
        <v>aqua</v>
      </c>
      <c r="R306" t="str">
        <f t="shared" si="48"/>
        <v>posh aqua</v>
      </c>
      <c r="S306" t="str">
        <f t="shared" si="49"/>
        <v/>
      </c>
      <c r="T306" t="str">
        <f t="shared" si="50"/>
        <v/>
      </c>
      <c r="U306" t="str">
        <f t="shared" si="51"/>
        <v/>
      </c>
      <c r="W306">
        <f t="shared" si="52"/>
        <v>4</v>
      </c>
      <c r="X306">
        <f t="shared" si="53"/>
        <v>0</v>
      </c>
      <c r="Y306">
        <f t="shared" si="54"/>
        <v>0</v>
      </c>
      <c r="Z306">
        <f t="shared" si="55"/>
        <v>0</v>
      </c>
    </row>
    <row r="307" spans="1:26" ht="17" x14ac:dyDescent="0.25">
      <c r="A307" s="3" t="s">
        <v>307</v>
      </c>
      <c r="B307" s="3" t="str">
        <f t="shared" si="46"/>
        <v>bright turquoise bags contain 4 pale olive bags.</v>
      </c>
      <c r="C307" t="str">
        <f t="shared" si="47"/>
        <v>bright turquoise</v>
      </c>
      <c r="D307">
        <f t="shared" si="45"/>
        <v>1</v>
      </c>
      <c r="E307" t="str" cm="1">
        <f t="array" ref="E307:G307">_xlfn.LET(_xlpm.x,_xlfn.TEXTSPLIT(B307,"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07" t="str">
        <v>pale</v>
      </c>
      <c r="G307" t="str">
        <v>olive</v>
      </c>
      <c r="R307" t="str">
        <f t="shared" si="48"/>
        <v>pale olive</v>
      </c>
      <c r="S307" t="str">
        <f t="shared" si="49"/>
        <v/>
      </c>
      <c r="T307" t="str">
        <f t="shared" si="50"/>
        <v/>
      </c>
      <c r="U307" t="str">
        <f t="shared" si="51"/>
        <v/>
      </c>
      <c r="W307">
        <f t="shared" si="52"/>
        <v>4</v>
      </c>
      <c r="X307">
        <f t="shared" si="53"/>
        <v>0</v>
      </c>
      <c r="Y307">
        <f t="shared" si="54"/>
        <v>0</v>
      </c>
      <c r="Z307">
        <f t="shared" si="55"/>
        <v>0</v>
      </c>
    </row>
    <row r="308" spans="1:26" ht="17" x14ac:dyDescent="0.25">
      <c r="A308" s="3" t="s">
        <v>308</v>
      </c>
      <c r="B308" s="3" t="str">
        <f t="shared" si="46"/>
        <v>pale aqua bags contain 3 muted aqua bags, 5 shiny plum bags, 3 striped indigo bags, 5 pale blue bags.</v>
      </c>
      <c r="C308" t="str">
        <f t="shared" si="47"/>
        <v>pale aqua</v>
      </c>
      <c r="D308">
        <f t="shared" si="45"/>
        <v>4</v>
      </c>
      <c r="E308" t="str" cm="1">
        <f t="array" ref="E308:P308">_xlfn.LET(_xlpm.x,_xlfn.TEXTSPLIT(B308,"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08" t="str">
        <v>muted</v>
      </c>
      <c r="G308" t="str">
        <v>aqua</v>
      </c>
      <c r="H308" t="str">
        <v>5</v>
      </c>
      <c r="I308" t="str">
        <v>shiny</v>
      </c>
      <c r="J308" t="str">
        <v>plum</v>
      </c>
      <c r="K308" t="str">
        <v>3</v>
      </c>
      <c r="L308" t="str">
        <v>striped</v>
      </c>
      <c r="M308" t="str">
        <v>indigo</v>
      </c>
      <c r="N308" t="str">
        <v>5</v>
      </c>
      <c r="O308" t="str">
        <v>pale</v>
      </c>
      <c r="P308" t="str">
        <v>blue</v>
      </c>
      <c r="R308" t="str">
        <f t="shared" si="48"/>
        <v>muted aqua</v>
      </c>
      <c r="S308" t="str">
        <f t="shared" si="49"/>
        <v>shiny plum</v>
      </c>
      <c r="T308" t="str">
        <f t="shared" si="50"/>
        <v>striped indigo</v>
      </c>
      <c r="U308" t="str">
        <f t="shared" si="51"/>
        <v>pale blue</v>
      </c>
      <c r="W308">
        <f t="shared" si="52"/>
        <v>3</v>
      </c>
      <c r="X308">
        <f t="shared" si="53"/>
        <v>5</v>
      </c>
      <c r="Y308">
        <f t="shared" si="54"/>
        <v>3</v>
      </c>
      <c r="Z308">
        <f t="shared" si="55"/>
        <v>5</v>
      </c>
    </row>
    <row r="309" spans="1:26" ht="17" x14ac:dyDescent="0.25">
      <c r="A309" s="3" t="s">
        <v>309</v>
      </c>
      <c r="B309" s="3" t="str">
        <f t="shared" si="46"/>
        <v>shiny indigo bags contain 1 posh tan bag, 3 dotted teal bags.</v>
      </c>
      <c r="C309" t="str">
        <f t="shared" si="47"/>
        <v>shiny indigo</v>
      </c>
      <c r="D309">
        <f t="shared" si="45"/>
        <v>2</v>
      </c>
      <c r="E309" t="str" cm="1">
        <f t="array" ref="E309:J309">_xlfn.LET(_xlpm.x,_xlfn.TEXTSPLIT(B309,"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09" t="str">
        <v>posh</v>
      </c>
      <c r="G309" t="str">
        <v>tan</v>
      </c>
      <c r="H309" t="str">
        <v>3</v>
      </c>
      <c r="I309" t="str">
        <v>dotted</v>
      </c>
      <c r="J309" t="str">
        <v>teal</v>
      </c>
      <c r="R309" t="str">
        <f t="shared" si="48"/>
        <v>posh tan</v>
      </c>
      <c r="S309" t="str">
        <f t="shared" si="49"/>
        <v>dotted teal</v>
      </c>
      <c r="T309" t="str">
        <f t="shared" si="50"/>
        <v/>
      </c>
      <c r="U309" t="str">
        <f t="shared" si="51"/>
        <v/>
      </c>
      <c r="W309">
        <f t="shared" si="52"/>
        <v>1</v>
      </c>
      <c r="X309">
        <f t="shared" si="53"/>
        <v>3</v>
      </c>
      <c r="Y309">
        <f t="shared" si="54"/>
        <v>0</v>
      </c>
      <c r="Z309">
        <f t="shared" si="55"/>
        <v>0</v>
      </c>
    </row>
    <row r="310" spans="1:26" ht="17" x14ac:dyDescent="0.25">
      <c r="A310" s="3" t="s">
        <v>310</v>
      </c>
      <c r="B310" s="3" t="str">
        <f t="shared" si="46"/>
        <v>faded salmon bags contain 0 other bags.</v>
      </c>
      <c r="C310" t="str">
        <f t="shared" si="47"/>
        <v>faded salmon</v>
      </c>
      <c r="D310">
        <f t="shared" si="45"/>
        <v>0</v>
      </c>
      <c r="E310" t="str" cm="1">
        <f t="array" ref="E310:G310">_xlfn.LET(_xlpm.x,_xlfn.TEXTSPLIT(B310,"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310" t="str">
        <v>other</v>
      </c>
      <c r="G310" t="str">
        <v>bags.</v>
      </c>
      <c r="R310" t="str">
        <f t="shared" si="48"/>
        <v>other bags.</v>
      </c>
      <c r="S310" t="str">
        <f t="shared" si="49"/>
        <v/>
      </c>
      <c r="T310" t="str">
        <f t="shared" si="50"/>
        <v/>
      </c>
      <c r="U310" t="str">
        <f t="shared" si="51"/>
        <v/>
      </c>
      <c r="W310">
        <f t="shared" si="52"/>
        <v>0</v>
      </c>
      <c r="X310">
        <f t="shared" si="53"/>
        <v>0</v>
      </c>
      <c r="Y310">
        <f t="shared" si="54"/>
        <v>0</v>
      </c>
      <c r="Z310">
        <f t="shared" si="55"/>
        <v>0</v>
      </c>
    </row>
    <row r="311" spans="1:26" ht="17" x14ac:dyDescent="0.25">
      <c r="A311" s="3" t="s">
        <v>311</v>
      </c>
      <c r="B311" s="3" t="str">
        <f t="shared" si="46"/>
        <v>dark magenta bags contain 2 striped plum bags, 1 dull brown bag, 2 wavy tan bags, 2 faded olive bags.</v>
      </c>
      <c r="C311" t="str">
        <f t="shared" si="47"/>
        <v>dark magenta</v>
      </c>
      <c r="D311">
        <f t="shared" si="45"/>
        <v>4</v>
      </c>
      <c r="E311" t="str" cm="1">
        <f t="array" ref="E311:P311">_xlfn.LET(_xlpm.x,_xlfn.TEXTSPLIT(B311,"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11" t="str">
        <v>striped</v>
      </c>
      <c r="G311" t="str">
        <v>plum</v>
      </c>
      <c r="H311" t="str">
        <v>1</v>
      </c>
      <c r="I311" t="str">
        <v>dull</v>
      </c>
      <c r="J311" t="str">
        <v>brown</v>
      </c>
      <c r="K311" t="str">
        <v>2</v>
      </c>
      <c r="L311" t="str">
        <v>wavy</v>
      </c>
      <c r="M311" t="str">
        <v>tan</v>
      </c>
      <c r="N311" t="str">
        <v>2</v>
      </c>
      <c r="O311" t="str">
        <v>faded</v>
      </c>
      <c r="P311" t="str">
        <v>olive</v>
      </c>
      <c r="R311" t="str">
        <f t="shared" si="48"/>
        <v>striped plum</v>
      </c>
      <c r="S311" t="str">
        <f t="shared" si="49"/>
        <v>dull brown</v>
      </c>
      <c r="T311" t="str">
        <f t="shared" si="50"/>
        <v>wavy tan</v>
      </c>
      <c r="U311" t="str">
        <f t="shared" si="51"/>
        <v>faded olive</v>
      </c>
      <c r="W311">
        <f t="shared" si="52"/>
        <v>2</v>
      </c>
      <c r="X311">
        <f t="shared" si="53"/>
        <v>1</v>
      </c>
      <c r="Y311">
        <f t="shared" si="54"/>
        <v>2</v>
      </c>
      <c r="Z311">
        <f t="shared" si="55"/>
        <v>2</v>
      </c>
    </row>
    <row r="312" spans="1:26" ht="17" x14ac:dyDescent="0.25">
      <c r="A312" s="3" t="s">
        <v>312</v>
      </c>
      <c r="B312" s="3" t="str">
        <f t="shared" si="46"/>
        <v>vibrant silver bags contain 5 wavy tomato bags, 3 dull chartreuse bags, 3 posh lime bags, 2 dull violet bags.</v>
      </c>
      <c r="C312" t="str">
        <f t="shared" si="47"/>
        <v>vibrant silver</v>
      </c>
      <c r="D312">
        <f t="shared" si="45"/>
        <v>4</v>
      </c>
      <c r="E312" t="str" cm="1">
        <f t="array" ref="E312:P312">_xlfn.LET(_xlpm.x,_xlfn.TEXTSPLIT(B312,"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12" t="str">
        <v>wavy</v>
      </c>
      <c r="G312" t="str">
        <v>tomato</v>
      </c>
      <c r="H312" t="str">
        <v>3</v>
      </c>
      <c r="I312" t="str">
        <v>dull</v>
      </c>
      <c r="J312" t="str">
        <v>chartreuse</v>
      </c>
      <c r="K312" t="str">
        <v>3</v>
      </c>
      <c r="L312" t="str">
        <v>posh</v>
      </c>
      <c r="M312" t="str">
        <v>lime</v>
      </c>
      <c r="N312" t="str">
        <v>2</v>
      </c>
      <c r="O312" t="str">
        <v>dull</v>
      </c>
      <c r="P312" t="str">
        <v>violet</v>
      </c>
      <c r="R312" t="str">
        <f t="shared" si="48"/>
        <v>wavy tomato</v>
      </c>
      <c r="S312" t="str">
        <f t="shared" si="49"/>
        <v>dull chartreuse</v>
      </c>
      <c r="T312" t="str">
        <f t="shared" si="50"/>
        <v>posh lime</v>
      </c>
      <c r="U312" t="str">
        <f t="shared" si="51"/>
        <v>dull violet</v>
      </c>
      <c r="W312">
        <f t="shared" si="52"/>
        <v>5</v>
      </c>
      <c r="X312">
        <f t="shared" si="53"/>
        <v>3</v>
      </c>
      <c r="Y312">
        <f t="shared" si="54"/>
        <v>3</v>
      </c>
      <c r="Z312">
        <f t="shared" si="55"/>
        <v>2</v>
      </c>
    </row>
    <row r="313" spans="1:26" ht="17" x14ac:dyDescent="0.25">
      <c r="A313" s="3" t="s">
        <v>313</v>
      </c>
      <c r="B313" s="3" t="str">
        <f t="shared" si="46"/>
        <v>wavy violet bags contain 1 dim crimson bag, 5 drab white bags, 2 drab purple bags.</v>
      </c>
      <c r="C313" t="str">
        <f t="shared" si="47"/>
        <v>wavy violet</v>
      </c>
      <c r="D313">
        <f t="shared" si="45"/>
        <v>3</v>
      </c>
      <c r="E313" t="str" cm="1">
        <f t="array" ref="E313:M313">_xlfn.LET(_xlpm.x,_xlfn.TEXTSPLIT(B313,"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13" t="str">
        <v>dim</v>
      </c>
      <c r="G313" t="str">
        <v>crimson</v>
      </c>
      <c r="H313" t="str">
        <v>5</v>
      </c>
      <c r="I313" t="str">
        <v>drab</v>
      </c>
      <c r="J313" t="str">
        <v>white</v>
      </c>
      <c r="K313" t="str">
        <v>2</v>
      </c>
      <c r="L313" t="str">
        <v>drab</v>
      </c>
      <c r="M313" t="str">
        <v>purple</v>
      </c>
      <c r="R313" t="str">
        <f t="shared" si="48"/>
        <v>dim crimson</v>
      </c>
      <c r="S313" t="str">
        <f t="shared" si="49"/>
        <v>drab white</v>
      </c>
      <c r="T313" t="str">
        <f t="shared" si="50"/>
        <v>drab purple</v>
      </c>
      <c r="U313" t="str">
        <f t="shared" si="51"/>
        <v/>
      </c>
      <c r="W313">
        <f t="shared" si="52"/>
        <v>1</v>
      </c>
      <c r="X313">
        <f t="shared" si="53"/>
        <v>5</v>
      </c>
      <c r="Y313">
        <f t="shared" si="54"/>
        <v>2</v>
      </c>
      <c r="Z313">
        <f t="shared" si="55"/>
        <v>0</v>
      </c>
    </row>
    <row r="314" spans="1:26" ht="17" x14ac:dyDescent="0.25">
      <c r="A314" s="3" t="s">
        <v>314</v>
      </c>
      <c r="B314" s="3" t="str">
        <f t="shared" si="46"/>
        <v>dull green bags contain 1 posh red bag, 5 shiny teal bags.</v>
      </c>
      <c r="C314" t="str">
        <f t="shared" si="47"/>
        <v>dull green</v>
      </c>
      <c r="D314">
        <f t="shared" si="45"/>
        <v>2</v>
      </c>
      <c r="E314" t="str" cm="1">
        <f t="array" ref="E314:J314">_xlfn.LET(_xlpm.x,_xlfn.TEXTSPLIT(B314,"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14" t="str">
        <v>posh</v>
      </c>
      <c r="G314" t="str">
        <v>red</v>
      </c>
      <c r="H314" t="str">
        <v>5</v>
      </c>
      <c r="I314" t="str">
        <v>shiny</v>
      </c>
      <c r="J314" t="str">
        <v>teal</v>
      </c>
      <c r="R314" t="str">
        <f t="shared" si="48"/>
        <v>posh red</v>
      </c>
      <c r="S314" t="str">
        <f t="shared" si="49"/>
        <v>shiny teal</v>
      </c>
      <c r="T314" t="str">
        <f t="shared" si="50"/>
        <v/>
      </c>
      <c r="U314" t="str">
        <f t="shared" si="51"/>
        <v/>
      </c>
      <c r="W314">
        <f t="shared" si="52"/>
        <v>1</v>
      </c>
      <c r="X314">
        <f t="shared" si="53"/>
        <v>5</v>
      </c>
      <c r="Y314">
        <f t="shared" si="54"/>
        <v>0</v>
      </c>
      <c r="Z314">
        <f t="shared" si="55"/>
        <v>0</v>
      </c>
    </row>
    <row r="315" spans="1:26" ht="17" x14ac:dyDescent="0.25">
      <c r="A315" s="3" t="s">
        <v>315</v>
      </c>
      <c r="B315" s="3" t="str">
        <f t="shared" si="46"/>
        <v>posh tan bags contain 4 pale yellow bags, 1 dim beige bag, 1 shiny tomato bag.</v>
      </c>
      <c r="C315" t="str">
        <f t="shared" si="47"/>
        <v>posh tan</v>
      </c>
      <c r="D315">
        <f t="shared" si="45"/>
        <v>3</v>
      </c>
      <c r="E315" t="str" cm="1">
        <f t="array" ref="E315:M315">_xlfn.LET(_xlpm.x,_xlfn.TEXTSPLIT(B315,"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15" t="str">
        <v>pale</v>
      </c>
      <c r="G315" t="str">
        <v>yellow</v>
      </c>
      <c r="H315" t="str">
        <v>1</v>
      </c>
      <c r="I315" t="str">
        <v>dim</v>
      </c>
      <c r="J315" t="str">
        <v>beige</v>
      </c>
      <c r="K315" t="str">
        <v>1</v>
      </c>
      <c r="L315" t="str">
        <v>shiny</v>
      </c>
      <c r="M315" t="str">
        <v>tomato</v>
      </c>
      <c r="R315" t="str">
        <f t="shared" si="48"/>
        <v>pale yellow</v>
      </c>
      <c r="S315" t="str">
        <f t="shared" si="49"/>
        <v>dim beige</v>
      </c>
      <c r="T315" t="str">
        <f t="shared" si="50"/>
        <v>shiny tomato</v>
      </c>
      <c r="U315" t="str">
        <f t="shared" si="51"/>
        <v/>
      </c>
      <c r="W315">
        <f t="shared" si="52"/>
        <v>4</v>
      </c>
      <c r="X315">
        <f t="shared" si="53"/>
        <v>1</v>
      </c>
      <c r="Y315">
        <f t="shared" si="54"/>
        <v>1</v>
      </c>
      <c r="Z315">
        <f t="shared" si="55"/>
        <v>0</v>
      </c>
    </row>
    <row r="316" spans="1:26" ht="17" x14ac:dyDescent="0.25">
      <c r="A316" s="3" t="s">
        <v>316</v>
      </c>
      <c r="B316" s="3" t="str">
        <f t="shared" si="46"/>
        <v>shiny purple bags contain 4 shiny lavender bags, 2 plaid violet bags, 2 drab beige bags, 2 pale blue bags.</v>
      </c>
      <c r="C316" t="str">
        <f t="shared" si="47"/>
        <v>shiny purple</v>
      </c>
      <c r="D316">
        <f t="shared" si="45"/>
        <v>4</v>
      </c>
      <c r="E316" t="str" cm="1">
        <f t="array" ref="E316:P316">_xlfn.LET(_xlpm.x,_xlfn.TEXTSPLIT(B316,"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16" t="str">
        <v>shiny</v>
      </c>
      <c r="G316" t="str">
        <v>lavender</v>
      </c>
      <c r="H316" t="str">
        <v>2</v>
      </c>
      <c r="I316" t="str">
        <v>plaid</v>
      </c>
      <c r="J316" t="str">
        <v>violet</v>
      </c>
      <c r="K316" t="str">
        <v>2</v>
      </c>
      <c r="L316" t="str">
        <v>drab</v>
      </c>
      <c r="M316" t="str">
        <v>beige</v>
      </c>
      <c r="N316" t="str">
        <v>2</v>
      </c>
      <c r="O316" t="str">
        <v>pale</v>
      </c>
      <c r="P316" t="str">
        <v>blue</v>
      </c>
      <c r="R316" t="str">
        <f t="shared" si="48"/>
        <v>shiny lavender</v>
      </c>
      <c r="S316" t="str">
        <f t="shared" si="49"/>
        <v>plaid violet</v>
      </c>
      <c r="T316" t="str">
        <f t="shared" si="50"/>
        <v>drab beige</v>
      </c>
      <c r="U316" t="str">
        <f t="shared" si="51"/>
        <v>pale blue</v>
      </c>
      <c r="W316">
        <f t="shared" si="52"/>
        <v>4</v>
      </c>
      <c r="X316">
        <f t="shared" si="53"/>
        <v>2</v>
      </c>
      <c r="Y316">
        <f t="shared" si="54"/>
        <v>2</v>
      </c>
      <c r="Z316">
        <f t="shared" si="55"/>
        <v>2</v>
      </c>
    </row>
    <row r="317" spans="1:26" ht="17" x14ac:dyDescent="0.25">
      <c r="A317" s="3" t="s">
        <v>317</v>
      </c>
      <c r="B317" s="3" t="str">
        <f t="shared" si="46"/>
        <v>plaid lavender bags contain 3 faded purple bags, 1 wavy purple bag.</v>
      </c>
      <c r="C317" t="str">
        <f t="shared" si="47"/>
        <v>plaid lavender</v>
      </c>
      <c r="D317">
        <f t="shared" si="45"/>
        <v>2</v>
      </c>
      <c r="E317" t="str" cm="1">
        <f t="array" ref="E317:J317">_xlfn.LET(_xlpm.x,_xlfn.TEXTSPLIT(B317,"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17" t="str">
        <v>faded</v>
      </c>
      <c r="G317" t="str">
        <v>purple</v>
      </c>
      <c r="H317" t="str">
        <v>1</v>
      </c>
      <c r="I317" t="str">
        <v>wavy</v>
      </c>
      <c r="J317" t="str">
        <v>purple</v>
      </c>
      <c r="R317" t="str">
        <f t="shared" si="48"/>
        <v>faded purple</v>
      </c>
      <c r="S317" t="str">
        <f t="shared" si="49"/>
        <v>wavy purple</v>
      </c>
      <c r="T317" t="str">
        <f t="shared" si="50"/>
        <v/>
      </c>
      <c r="U317" t="str">
        <f t="shared" si="51"/>
        <v/>
      </c>
      <c r="W317">
        <f t="shared" si="52"/>
        <v>3</v>
      </c>
      <c r="X317">
        <f t="shared" si="53"/>
        <v>1</v>
      </c>
      <c r="Y317">
        <f t="shared" si="54"/>
        <v>0</v>
      </c>
      <c r="Z317">
        <f t="shared" si="55"/>
        <v>0</v>
      </c>
    </row>
    <row r="318" spans="1:26" ht="17" x14ac:dyDescent="0.25">
      <c r="A318" s="3" t="s">
        <v>318</v>
      </c>
      <c r="B318" s="3" t="str">
        <f t="shared" si="46"/>
        <v>dotted lime bags contain 5 muted white bags, 2 posh olive bags, 2 pale crimson bags, 5 dark plum bags.</v>
      </c>
      <c r="C318" t="str">
        <f t="shared" si="47"/>
        <v>dotted lime</v>
      </c>
      <c r="D318">
        <f t="shared" si="45"/>
        <v>4</v>
      </c>
      <c r="E318" t="str" cm="1">
        <f t="array" ref="E318:P318">_xlfn.LET(_xlpm.x,_xlfn.TEXTSPLIT(B318,"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18" t="str">
        <v>muted</v>
      </c>
      <c r="G318" t="str">
        <v>white</v>
      </c>
      <c r="H318" t="str">
        <v>2</v>
      </c>
      <c r="I318" t="str">
        <v>posh</v>
      </c>
      <c r="J318" t="str">
        <v>olive</v>
      </c>
      <c r="K318" t="str">
        <v>2</v>
      </c>
      <c r="L318" t="str">
        <v>pale</v>
      </c>
      <c r="M318" t="str">
        <v>crimson</v>
      </c>
      <c r="N318" t="str">
        <v>5</v>
      </c>
      <c r="O318" t="str">
        <v>dark</v>
      </c>
      <c r="P318" t="str">
        <v>plum</v>
      </c>
      <c r="R318" t="str">
        <f t="shared" si="48"/>
        <v>muted white</v>
      </c>
      <c r="S318" t="str">
        <f t="shared" si="49"/>
        <v>posh olive</v>
      </c>
      <c r="T318" t="str">
        <f t="shared" si="50"/>
        <v>pale crimson</v>
      </c>
      <c r="U318" t="str">
        <f t="shared" si="51"/>
        <v>dark plum</v>
      </c>
      <c r="W318">
        <f t="shared" si="52"/>
        <v>5</v>
      </c>
      <c r="X318">
        <f t="shared" si="53"/>
        <v>2</v>
      </c>
      <c r="Y318">
        <f t="shared" si="54"/>
        <v>2</v>
      </c>
      <c r="Z318">
        <f t="shared" si="55"/>
        <v>5</v>
      </c>
    </row>
    <row r="319" spans="1:26" ht="17" x14ac:dyDescent="0.25">
      <c r="A319" s="3" t="s">
        <v>319</v>
      </c>
      <c r="B319" s="3" t="str">
        <f t="shared" si="46"/>
        <v>shiny brown bags contain 3 pale tan bags, 5 shiny green bags, 4 vibrant brown bags.</v>
      </c>
      <c r="C319" t="str">
        <f t="shared" si="47"/>
        <v>shiny brown</v>
      </c>
      <c r="D319">
        <f t="shared" si="45"/>
        <v>3</v>
      </c>
      <c r="E319" t="str" cm="1">
        <f t="array" ref="E319:M319">_xlfn.LET(_xlpm.x,_xlfn.TEXTSPLIT(B319,"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19" t="str">
        <v>pale</v>
      </c>
      <c r="G319" t="str">
        <v>tan</v>
      </c>
      <c r="H319" t="str">
        <v>5</v>
      </c>
      <c r="I319" t="str">
        <v>shiny</v>
      </c>
      <c r="J319" t="str">
        <v>green</v>
      </c>
      <c r="K319" t="str">
        <v>4</v>
      </c>
      <c r="L319" t="str">
        <v>vibrant</v>
      </c>
      <c r="M319" t="str">
        <v>brown</v>
      </c>
      <c r="R319" t="str">
        <f t="shared" si="48"/>
        <v>pale tan</v>
      </c>
      <c r="S319" t="str">
        <f t="shared" si="49"/>
        <v>shiny green</v>
      </c>
      <c r="T319" t="str">
        <f t="shared" si="50"/>
        <v>vibrant brown</v>
      </c>
      <c r="U319" t="str">
        <f t="shared" si="51"/>
        <v/>
      </c>
      <c r="W319">
        <f t="shared" si="52"/>
        <v>3</v>
      </c>
      <c r="X319">
        <f t="shared" si="53"/>
        <v>5</v>
      </c>
      <c r="Y319">
        <f t="shared" si="54"/>
        <v>4</v>
      </c>
      <c r="Z319">
        <f t="shared" si="55"/>
        <v>0</v>
      </c>
    </row>
    <row r="320" spans="1:26" ht="17" x14ac:dyDescent="0.25">
      <c r="A320" s="3" t="s">
        <v>320</v>
      </c>
      <c r="B320" s="3" t="str">
        <f t="shared" si="46"/>
        <v>clear gold bags contain 4 striped plum bags, 1 bright fuchsia bag, 3 faded salmon bags.</v>
      </c>
      <c r="C320" t="str">
        <f t="shared" si="47"/>
        <v>clear gold</v>
      </c>
      <c r="D320">
        <f t="shared" si="45"/>
        <v>3</v>
      </c>
      <c r="E320" t="str" cm="1">
        <f t="array" ref="E320:M320">_xlfn.LET(_xlpm.x,_xlfn.TEXTSPLIT(B320,"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20" t="str">
        <v>striped</v>
      </c>
      <c r="G320" t="str">
        <v>plum</v>
      </c>
      <c r="H320" t="str">
        <v>1</v>
      </c>
      <c r="I320" t="str">
        <v>bright</v>
      </c>
      <c r="J320" t="str">
        <v>fuchsia</v>
      </c>
      <c r="K320" t="str">
        <v>3</v>
      </c>
      <c r="L320" t="str">
        <v>faded</v>
      </c>
      <c r="M320" t="str">
        <v>salmon</v>
      </c>
      <c r="R320" t="str">
        <f t="shared" si="48"/>
        <v>striped plum</v>
      </c>
      <c r="S320" t="str">
        <f t="shared" si="49"/>
        <v>bright fuchsia</v>
      </c>
      <c r="T320" t="str">
        <f t="shared" si="50"/>
        <v>faded salmon</v>
      </c>
      <c r="U320" t="str">
        <f t="shared" si="51"/>
        <v/>
      </c>
      <c r="W320">
        <f t="shared" si="52"/>
        <v>4</v>
      </c>
      <c r="X320">
        <f t="shared" si="53"/>
        <v>1</v>
      </c>
      <c r="Y320">
        <f t="shared" si="54"/>
        <v>3</v>
      </c>
      <c r="Z320">
        <f t="shared" si="55"/>
        <v>0</v>
      </c>
    </row>
    <row r="321" spans="1:26" ht="17" x14ac:dyDescent="0.25">
      <c r="A321" s="3" t="s">
        <v>321</v>
      </c>
      <c r="B321" s="3" t="str">
        <f t="shared" si="46"/>
        <v>drab cyan bags contain 2 muted purple bags, 2 dull aqua bags, 3 shiny gray bags.</v>
      </c>
      <c r="C321" t="str">
        <f t="shared" si="47"/>
        <v>drab cyan</v>
      </c>
      <c r="D321">
        <f t="shared" si="45"/>
        <v>3</v>
      </c>
      <c r="E321" t="str" cm="1">
        <f t="array" ref="E321:M321">_xlfn.LET(_xlpm.x,_xlfn.TEXTSPLIT(B321,"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21" t="str">
        <v>muted</v>
      </c>
      <c r="G321" t="str">
        <v>purple</v>
      </c>
      <c r="H321" t="str">
        <v>2</v>
      </c>
      <c r="I321" t="str">
        <v>dull</v>
      </c>
      <c r="J321" t="str">
        <v>aqua</v>
      </c>
      <c r="K321" t="str">
        <v>3</v>
      </c>
      <c r="L321" t="str">
        <v>shiny</v>
      </c>
      <c r="M321" t="str">
        <v>gray</v>
      </c>
      <c r="R321" t="str">
        <f t="shared" si="48"/>
        <v>muted purple</v>
      </c>
      <c r="S321" t="str">
        <f t="shared" si="49"/>
        <v>dull aqua</v>
      </c>
      <c r="T321" t="str">
        <f t="shared" si="50"/>
        <v>shiny gray</v>
      </c>
      <c r="U321" t="str">
        <f t="shared" si="51"/>
        <v/>
      </c>
      <c r="W321">
        <f t="shared" si="52"/>
        <v>2</v>
      </c>
      <c r="X321">
        <f t="shared" si="53"/>
        <v>2</v>
      </c>
      <c r="Y321">
        <f t="shared" si="54"/>
        <v>3</v>
      </c>
      <c r="Z321">
        <f t="shared" si="55"/>
        <v>0</v>
      </c>
    </row>
    <row r="322" spans="1:26" ht="17" x14ac:dyDescent="0.25">
      <c r="A322" s="3" t="s">
        <v>322</v>
      </c>
      <c r="B322" s="3" t="str">
        <f t="shared" si="46"/>
        <v>dark violet bags contain 1 plaid salmon bag, 3 vibrant salmon bags.</v>
      </c>
      <c r="C322" t="str">
        <f t="shared" si="47"/>
        <v>dark violet</v>
      </c>
      <c r="D322">
        <f t="shared" ref="D322:D385" si="56">COUNTIF(E322:XFD322,"&gt;0")</f>
        <v>2</v>
      </c>
      <c r="E322" t="str" cm="1">
        <f t="array" ref="E322:J322">_xlfn.LET(_xlpm.x,_xlfn.TEXTSPLIT(B322,"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22" t="str">
        <v>plaid</v>
      </c>
      <c r="G322" t="str">
        <v>salmon</v>
      </c>
      <c r="H322" t="str">
        <v>3</v>
      </c>
      <c r="I322" t="str">
        <v>vibrant</v>
      </c>
      <c r="J322" t="str">
        <v>salmon</v>
      </c>
      <c r="R322" t="str">
        <f t="shared" si="48"/>
        <v>plaid salmon</v>
      </c>
      <c r="S322" t="str">
        <f t="shared" si="49"/>
        <v>vibrant salmon</v>
      </c>
      <c r="T322" t="str">
        <f t="shared" si="50"/>
        <v/>
      </c>
      <c r="U322" t="str">
        <f t="shared" si="51"/>
        <v/>
      </c>
      <c r="W322">
        <f t="shared" si="52"/>
        <v>1</v>
      </c>
      <c r="X322">
        <f t="shared" si="53"/>
        <v>3</v>
      </c>
      <c r="Y322">
        <f t="shared" si="54"/>
        <v>0</v>
      </c>
      <c r="Z322">
        <f t="shared" si="55"/>
        <v>0</v>
      </c>
    </row>
    <row r="323" spans="1:26" ht="17" x14ac:dyDescent="0.25">
      <c r="A323" s="3" t="s">
        <v>323</v>
      </c>
      <c r="B323" s="3" t="str">
        <f t="shared" ref="B323:B386" si="57">SUBSTITUTE(A323," no "," 0 ")</f>
        <v>shiny aqua bags contain 3 mirrored tomato bags.</v>
      </c>
      <c r="C323" t="str">
        <f t="shared" ref="C323:C386" si="58">TRIM(LEFT(B323,FIND(" ",B323,FIND(" ",B323,1)+1)))</f>
        <v>shiny aqua</v>
      </c>
      <c r="D323">
        <f t="shared" si="56"/>
        <v>1</v>
      </c>
      <c r="E323" t="str" cm="1">
        <f t="array" ref="E323:G323">_xlfn.LET(_xlpm.x,_xlfn.TEXTSPLIT(B323,"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23" t="str">
        <v>mirrored</v>
      </c>
      <c r="G323" t="str">
        <v>tomato</v>
      </c>
      <c r="R323" t="str">
        <f t="shared" ref="R323:R386" si="59">_xlfn.TEXTJOIN(" ",TRUE,F323,G323,)</f>
        <v>mirrored tomato</v>
      </c>
      <c r="S323" t="str">
        <f t="shared" ref="S323:S386" si="60">_xlfn.TEXTJOIN(" ",TRUE,I323,J323,)</f>
        <v/>
      </c>
      <c r="T323" t="str">
        <f t="shared" ref="T323:T386" si="61">_xlfn.TEXTJOIN(" ",TRUE,L323,M323,)</f>
        <v/>
      </c>
      <c r="U323" t="str">
        <f t="shared" ref="U323:U386" si="62">_xlfn.TEXTJOIN(" ",TRUE,O323,P323,)</f>
        <v/>
      </c>
      <c r="W323">
        <f t="shared" ref="W323:W386" si="63">E323*1</f>
        <v>3</v>
      </c>
      <c r="X323">
        <f t="shared" ref="X323:X386" si="64">H323*1</f>
        <v>0</v>
      </c>
      <c r="Y323">
        <f t="shared" ref="Y323:Y386" si="65">K323*1</f>
        <v>0</v>
      </c>
      <c r="Z323">
        <f t="shared" ref="Z323:Z386" si="66">N323*1</f>
        <v>0</v>
      </c>
    </row>
    <row r="324" spans="1:26" ht="17" x14ac:dyDescent="0.25">
      <c r="A324" s="3" t="s">
        <v>324</v>
      </c>
      <c r="B324" s="3" t="str">
        <f t="shared" si="57"/>
        <v>dotted blue bags contain 3 clear white bags, 4 dull chartreuse bags, 2 light cyan bags.</v>
      </c>
      <c r="C324" t="str">
        <f t="shared" si="58"/>
        <v>dotted blue</v>
      </c>
      <c r="D324">
        <f t="shared" si="56"/>
        <v>3</v>
      </c>
      <c r="E324" t="str" cm="1">
        <f t="array" ref="E324:M324">_xlfn.LET(_xlpm.x,_xlfn.TEXTSPLIT(B324,"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24" t="str">
        <v>clear</v>
      </c>
      <c r="G324" t="str">
        <v>white</v>
      </c>
      <c r="H324" t="str">
        <v>4</v>
      </c>
      <c r="I324" t="str">
        <v>dull</v>
      </c>
      <c r="J324" t="str">
        <v>chartreuse</v>
      </c>
      <c r="K324" t="str">
        <v>2</v>
      </c>
      <c r="L324" t="str">
        <v>light</v>
      </c>
      <c r="M324" t="str">
        <v>cyan</v>
      </c>
      <c r="R324" t="str">
        <f t="shared" si="59"/>
        <v>clear white</v>
      </c>
      <c r="S324" t="str">
        <f t="shared" si="60"/>
        <v>dull chartreuse</v>
      </c>
      <c r="T324" t="str">
        <f t="shared" si="61"/>
        <v>light cyan</v>
      </c>
      <c r="U324" t="str">
        <f t="shared" si="62"/>
        <v/>
      </c>
      <c r="W324">
        <f t="shared" si="63"/>
        <v>3</v>
      </c>
      <c r="X324">
        <f t="shared" si="64"/>
        <v>4</v>
      </c>
      <c r="Y324">
        <f t="shared" si="65"/>
        <v>2</v>
      </c>
      <c r="Z324">
        <f t="shared" si="66"/>
        <v>0</v>
      </c>
    </row>
    <row r="325" spans="1:26" ht="17" x14ac:dyDescent="0.25">
      <c r="A325" s="3" t="s">
        <v>325</v>
      </c>
      <c r="B325" s="3" t="str">
        <f t="shared" si="57"/>
        <v>dull beige bags contain 2 vibrant red bags, 5 muted olive bags.</v>
      </c>
      <c r="C325" t="str">
        <f t="shared" si="58"/>
        <v>dull beige</v>
      </c>
      <c r="D325">
        <f t="shared" si="56"/>
        <v>2</v>
      </c>
      <c r="E325" t="str" cm="1">
        <f t="array" ref="E325:J325">_xlfn.LET(_xlpm.x,_xlfn.TEXTSPLIT(B325,"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25" t="str">
        <v>vibrant</v>
      </c>
      <c r="G325" t="str">
        <v>red</v>
      </c>
      <c r="H325" t="str">
        <v>5</v>
      </c>
      <c r="I325" t="str">
        <v>muted</v>
      </c>
      <c r="J325" t="str">
        <v>olive</v>
      </c>
      <c r="R325" t="str">
        <f t="shared" si="59"/>
        <v>vibrant red</v>
      </c>
      <c r="S325" t="str">
        <f t="shared" si="60"/>
        <v>muted olive</v>
      </c>
      <c r="T325" t="str">
        <f t="shared" si="61"/>
        <v/>
      </c>
      <c r="U325" t="str">
        <f t="shared" si="62"/>
        <v/>
      </c>
      <c r="W325">
        <f t="shared" si="63"/>
        <v>2</v>
      </c>
      <c r="X325">
        <f t="shared" si="64"/>
        <v>5</v>
      </c>
      <c r="Y325">
        <f t="shared" si="65"/>
        <v>0</v>
      </c>
      <c r="Z325">
        <f t="shared" si="66"/>
        <v>0</v>
      </c>
    </row>
    <row r="326" spans="1:26" ht="17" x14ac:dyDescent="0.25">
      <c r="A326" s="3" t="s">
        <v>326</v>
      </c>
      <c r="B326" s="3" t="str">
        <f t="shared" si="57"/>
        <v>wavy blue bags contain 2 dark brown bags.</v>
      </c>
      <c r="C326" t="str">
        <f t="shared" si="58"/>
        <v>wavy blue</v>
      </c>
      <c r="D326">
        <f t="shared" si="56"/>
        <v>1</v>
      </c>
      <c r="E326" t="str" cm="1">
        <f t="array" ref="E326:G326">_xlfn.LET(_xlpm.x,_xlfn.TEXTSPLIT(B326,"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26" t="str">
        <v>dark</v>
      </c>
      <c r="G326" t="str">
        <v>brown</v>
      </c>
      <c r="R326" t="str">
        <f t="shared" si="59"/>
        <v>dark brown</v>
      </c>
      <c r="S326" t="str">
        <f t="shared" si="60"/>
        <v/>
      </c>
      <c r="T326" t="str">
        <f t="shared" si="61"/>
        <v/>
      </c>
      <c r="U326" t="str">
        <f t="shared" si="62"/>
        <v/>
      </c>
      <c r="W326">
        <f t="shared" si="63"/>
        <v>2</v>
      </c>
      <c r="X326">
        <f t="shared" si="64"/>
        <v>0</v>
      </c>
      <c r="Y326">
        <f t="shared" si="65"/>
        <v>0</v>
      </c>
      <c r="Z326">
        <f t="shared" si="66"/>
        <v>0</v>
      </c>
    </row>
    <row r="327" spans="1:26" ht="17" x14ac:dyDescent="0.25">
      <c r="A327" s="3" t="s">
        <v>327</v>
      </c>
      <c r="B327" s="3" t="str">
        <f t="shared" si="57"/>
        <v>wavy aqua bags contain 4 wavy teal bags, 5 muted maroon bags, 3 faded gray bags, 5 plaid blue bags.</v>
      </c>
      <c r="C327" t="str">
        <f t="shared" si="58"/>
        <v>wavy aqua</v>
      </c>
      <c r="D327">
        <f t="shared" si="56"/>
        <v>4</v>
      </c>
      <c r="E327" t="str" cm="1">
        <f t="array" ref="E327:P327">_xlfn.LET(_xlpm.x,_xlfn.TEXTSPLIT(B327,"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27" t="str">
        <v>wavy</v>
      </c>
      <c r="G327" t="str">
        <v>teal</v>
      </c>
      <c r="H327" t="str">
        <v>5</v>
      </c>
      <c r="I327" t="str">
        <v>muted</v>
      </c>
      <c r="J327" t="str">
        <v>maroon</v>
      </c>
      <c r="K327" t="str">
        <v>3</v>
      </c>
      <c r="L327" t="str">
        <v>faded</v>
      </c>
      <c r="M327" t="str">
        <v>gray</v>
      </c>
      <c r="N327" t="str">
        <v>5</v>
      </c>
      <c r="O327" t="str">
        <v>plaid</v>
      </c>
      <c r="P327" t="str">
        <v>blue</v>
      </c>
      <c r="R327" t="str">
        <f t="shared" si="59"/>
        <v>wavy teal</v>
      </c>
      <c r="S327" t="str">
        <f t="shared" si="60"/>
        <v>muted maroon</v>
      </c>
      <c r="T327" t="str">
        <f t="shared" si="61"/>
        <v>faded gray</v>
      </c>
      <c r="U327" t="str">
        <f t="shared" si="62"/>
        <v>plaid blue</v>
      </c>
      <c r="W327">
        <f t="shared" si="63"/>
        <v>4</v>
      </c>
      <c r="X327">
        <f t="shared" si="64"/>
        <v>5</v>
      </c>
      <c r="Y327">
        <f t="shared" si="65"/>
        <v>3</v>
      </c>
      <c r="Z327">
        <f t="shared" si="66"/>
        <v>5</v>
      </c>
    </row>
    <row r="328" spans="1:26" ht="17" x14ac:dyDescent="0.25">
      <c r="A328" s="3" t="s">
        <v>328</v>
      </c>
      <c r="B328" s="3" t="str">
        <f t="shared" si="57"/>
        <v>dull brown bags contain 5 posh olive bags, 2 striped violet bags, 4 mirrored lime bags.</v>
      </c>
      <c r="C328" t="str">
        <f t="shared" si="58"/>
        <v>dull brown</v>
      </c>
      <c r="D328">
        <f t="shared" si="56"/>
        <v>3</v>
      </c>
      <c r="E328" t="str" cm="1">
        <f t="array" ref="E328:M328">_xlfn.LET(_xlpm.x,_xlfn.TEXTSPLIT(B328,"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28" t="str">
        <v>posh</v>
      </c>
      <c r="G328" t="str">
        <v>olive</v>
      </c>
      <c r="H328" t="str">
        <v>2</v>
      </c>
      <c r="I328" t="str">
        <v>striped</v>
      </c>
      <c r="J328" t="str">
        <v>violet</v>
      </c>
      <c r="K328" t="str">
        <v>4</v>
      </c>
      <c r="L328" t="str">
        <v>mirrored</v>
      </c>
      <c r="M328" t="str">
        <v>lime</v>
      </c>
      <c r="R328" t="str">
        <f t="shared" si="59"/>
        <v>posh olive</v>
      </c>
      <c r="S328" t="str">
        <f t="shared" si="60"/>
        <v>striped violet</v>
      </c>
      <c r="T328" t="str">
        <f t="shared" si="61"/>
        <v>mirrored lime</v>
      </c>
      <c r="U328" t="str">
        <f t="shared" si="62"/>
        <v/>
      </c>
      <c r="W328">
        <f t="shared" si="63"/>
        <v>5</v>
      </c>
      <c r="X328">
        <f t="shared" si="64"/>
        <v>2</v>
      </c>
      <c r="Y328">
        <f t="shared" si="65"/>
        <v>4</v>
      </c>
      <c r="Z328">
        <f t="shared" si="66"/>
        <v>0</v>
      </c>
    </row>
    <row r="329" spans="1:26" ht="17" x14ac:dyDescent="0.25">
      <c r="A329" s="3" t="s">
        <v>329</v>
      </c>
      <c r="B329" s="3" t="str">
        <f t="shared" si="57"/>
        <v>striped salmon bags contain 4 faded coral bags, 5 vibrant blue bags, 4 shiny magenta bags, 3 plaid red bags.</v>
      </c>
      <c r="C329" t="str">
        <f t="shared" si="58"/>
        <v>striped salmon</v>
      </c>
      <c r="D329">
        <f t="shared" si="56"/>
        <v>4</v>
      </c>
      <c r="E329" t="str" cm="1">
        <f t="array" ref="E329:P329">_xlfn.LET(_xlpm.x,_xlfn.TEXTSPLIT(B329,"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29" t="str">
        <v>faded</v>
      </c>
      <c r="G329" t="str">
        <v>coral</v>
      </c>
      <c r="H329" t="str">
        <v>5</v>
      </c>
      <c r="I329" t="str">
        <v>vibrant</v>
      </c>
      <c r="J329" t="str">
        <v>blue</v>
      </c>
      <c r="K329" t="str">
        <v>4</v>
      </c>
      <c r="L329" t="str">
        <v>shiny</v>
      </c>
      <c r="M329" t="str">
        <v>magenta</v>
      </c>
      <c r="N329" t="str">
        <v>3</v>
      </c>
      <c r="O329" t="str">
        <v>plaid</v>
      </c>
      <c r="P329" t="str">
        <v>red</v>
      </c>
      <c r="R329" t="str">
        <f t="shared" si="59"/>
        <v>faded coral</v>
      </c>
      <c r="S329" t="str">
        <f t="shared" si="60"/>
        <v>vibrant blue</v>
      </c>
      <c r="T329" t="str">
        <f t="shared" si="61"/>
        <v>shiny magenta</v>
      </c>
      <c r="U329" t="str">
        <f t="shared" si="62"/>
        <v>plaid red</v>
      </c>
      <c r="W329">
        <f t="shared" si="63"/>
        <v>4</v>
      </c>
      <c r="X329">
        <f t="shared" si="64"/>
        <v>5</v>
      </c>
      <c r="Y329">
        <f t="shared" si="65"/>
        <v>4</v>
      </c>
      <c r="Z329">
        <f t="shared" si="66"/>
        <v>3</v>
      </c>
    </row>
    <row r="330" spans="1:26" ht="17" x14ac:dyDescent="0.25">
      <c r="A330" s="3" t="s">
        <v>330</v>
      </c>
      <c r="B330" s="3" t="str">
        <f t="shared" si="57"/>
        <v>mirrored maroon bags contain 1 mirrored lime bag, 2 wavy salmon bags, 2 wavy cyan bags.</v>
      </c>
      <c r="C330" t="str">
        <f t="shared" si="58"/>
        <v>mirrored maroon</v>
      </c>
      <c r="D330">
        <f t="shared" si="56"/>
        <v>3</v>
      </c>
      <c r="E330" t="str" cm="1">
        <f t="array" ref="E330:M330">_xlfn.LET(_xlpm.x,_xlfn.TEXTSPLIT(B330,"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30" t="str">
        <v>mirrored</v>
      </c>
      <c r="G330" t="str">
        <v>lime</v>
      </c>
      <c r="H330" t="str">
        <v>2</v>
      </c>
      <c r="I330" t="str">
        <v>wavy</v>
      </c>
      <c r="J330" t="str">
        <v>salmon</v>
      </c>
      <c r="K330" t="str">
        <v>2</v>
      </c>
      <c r="L330" t="str">
        <v>wavy</v>
      </c>
      <c r="M330" t="str">
        <v>cyan</v>
      </c>
      <c r="R330" t="str">
        <f t="shared" si="59"/>
        <v>mirrored lime</v>
      </c>
      <c r="S330" t="str">
        <f t="shared" si="60"/>
        <v>wavy salmon</v>
      </c>
      <c r="T330" t="str">
        <f t="shared" si="61"/>
        <v>wavy cyan</v>
      </c>
      <c r="U330" t="str">
        <f t="shared" si="62"/>
        <v/>
      </c>
      <c r="W330">
        <f t="shared" si="63"/>
        <v>1</v>
      </c>
      <c r="X330">
        <f t="shared" si="64"/>
        <v>2</v>
      </c>
      <c r="Y330">
        <f t="shared" si="65"/>
        <v>2</v>
      </c>
      <c r="Z330">
        <f t="shared" si="66"/>
        <v>0</v>
      </c>
    </row>
    <row r="331" spans="1:26" ht="17" x14ac:dyDescent="0.25">
      <c r="A331" s="3" t="s">
        <v>331</v>
      </c>
      <c r="B331" s="3" t="str">
        <f t="shared" si="57"/>
        <v>clear magenta bags contain 1 vibrant black bag, 3 vibrant coral bags.</v>
      </c>
      <c r="C331" t="str">
        <f t="shared" si="58"/>
        <v>clear magenta</v>
      </c>
      <c r="D331">
        <f t="shared" si="56"/>
        <v>2</v>
      </c>
      <c r="E331" t="str" cm="1">
        <f t="array" ref="E331:J331">_xlfn.LET(_xlpm.x,_xlfn.TEXTSPLIT(B331,"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31" t="str">
        <v>vibrant</v>
      </c>
      <c r="G331" t="str">
        <v>black</v>
      </c>
      <c r="H331" t="str">
        <v>3</v>
      </c>
      <c r="I331" t="str">
        <v>vibrant</v>
      </c>
      <c r="J331" t="str">
        <v>coral</v>
      </c>
      <c r="R331" t="str">
        <f t="shared" si="59"/>
        <v>vibrant black</v>
      </c>
      <c r="S331" t="str">
        <f t="shared" si="60"/>
        <v>vibrant coral</v>
      </c>
      <c r="T331" t="str">
        <f t="shared" si="61"/>
        <v/>
      </c>
      <c r="U331" t="str">
        <f t="shared" si="62"/>
        <v/>
      </c>
      <c r="W331">
        <f t="shared" si="63"/>
        <v>1</v>
      </c>
      <c r="X331">
        <f t="shared" si="64"/>
        <v>3</v>
      </c>
      <c r="Y331">
        <f t="shared" si="65"/>
        <v>0</v>
      </c>
      <c r="Z331">
        <f t="shared" si="66"/>
        <v>0</v>
      </c>
    </row>
    <row r="332" spans="1:26" ht="17" x14ac:dyDescent="0.25">
      <c r="A332" s="3" t="s">
        <v>332</v>
      </c>
      <c r="B332" s="3" t="str">
        <f t="shared" si="57"/>
        <v>clear salmon bags contain 5 bright plum bags, 5 light beige bags, 2 plaid aqua bags.</v>
      </c>
      <c r="C332" t="str">
        <f t="shared" si="58"/>
        <v>clear salmon</v>
      </c>
      <c r="D332">
        <f t="shared" si="56"/>
        <v>3</v>
      </c>
      <c r="E332" t="str" cm="1">
        <f t="array" ref="E332:M332">_xlfn.LET(_xlpm.x,_xlfn.TEXTSPLIT(B332,"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32" t="str">
        <v>bright</v>
      </c>
      <c r="G332" t="str">
        <v>plum</v>
      </c>
      <c r="H332" t="str">
        <v>5</v>
      </c>
      <c r="I332" t="str">
        <v>light</v>
      </c>
      <c r="J332" t="str">
        <v>beige</v>
      </c>
      <c r="K332" t="str">
        <v>2</v>
      </c>
      <c r="L332" t="str">
        <v>plaid</v>
      </c>
      <c r="M332" t="str">
        <v>aqua</v>
      </c>
      <c r="R332" t="str">
        <f t="shared" si="59"/>
        <v>bright plum</v>
      </c>
      <c r="S332" t="str">
        <f t="shared" si="60"/>
        <v>light beige</v>
      </c>
      <c r="T332" t="str">
        <f t="shared" si="61"/>
        <v>plaid aqua</v>
      </c>
      <c r="U332" t="str">
        <f t="shared" si="62"/>
        <v/>
      </c>
      <c r="W332">
        <f t="shared" si="63"/>
        <v>5</v>
      </c>
      <c r="X332">
        <f t="shared" si="64"/>
        <v>5</v>
      </c>
      <c r="Y332">
        <f t="shared" si="65"/>
        <v>2</v>
      </c>
      <c r="Z332">
        <f t="shared" si="66"/>
        <v>0</v>
      </c>
    </row>
    <row r="333" spans="1:26" ht="17" x14ac:dyDescent="0.25">
      <c r="A333" s="3" t="s">
        <v>333</v>
      </c>
      <c r="B333" s="3" t="str">
        <f t="shared" si="57"/>
        <v>bright yellow bags contain 5 striped green bags, 3 muted violet bags.</v>
      </c>
      <c r="C333" t="str">
        <f t="shared" si="58"/>
        <v>bright yellow</v>
      </c>
      <c r="D333">
        <f t="shared" si="56"/>
        <v>2</v>
      </c>
      <c r="E333" t="str" cm="1">
        <f t="array" ref="E333:J333">_xlfn.LET(_xlpm.x,_xlfn.TEXTSPLIT(B333,"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33" t="str">
        <v>striped</v>
      </c>
      <c r="G333" t="str">
        <v>green</v>
      </c>
      <c r="H333" t="str">
        <v>3</v>
      </c>
      <c r="I333" t="str">
        <v>muted</v>
      </c>
      <c r="J333" t="str">
        <v>violet</v>
      </c>
      <c r="R333" t="str">
        <f t="shared" si="59"/>
        <v>striped green</v>
      </c>
      <c r="S333" t="str">
        <f t="shared" si="60"/>
        <v>muted violet</v>
      </c>
      <c r="T333" t="str">
        <f t="shared" si="61"/>
        <v/>
      </c>
      <c r="U333" t="str">
        <f t="shared" si="62"/>
        <v/>
      </c>
      <c r="W333">
        <f t="shared" si="63"/>
        <v>5</v>
      </c>
      <c r="X333">
        <f t="shared" si="64"/>
        <v>3</v>
      </c>
      <c r="Y333">
        <f t="shared" si="65"/>
        <v>0</v>
      </c>
      <c r="Z333">
        <f t="shared" si="66"/>
        <v>0</v>
      </c>
    </row>
    <row r="334" spans="1:26" ht="17" x14ac:dyDescent="0.25">
      <c r="A334" s="3" t="s">
        <v>334</v>
      </c>
      <c r="B334" s="3" t="str">
        <f t="shared" si="57"/>
        <v>dim crimson bags contain 4 dull olive bags, 1 faded coral bag, 3 clear green bags, 4 pale purple bags.</v>
      </c>
      <c r="C334" t="str">
        <f t="shared" si="58"/>
        <v>dim crimson</v>
      </c>
      <c r="D334">
        <f t="shared" si="56"/>
        <v>4</v>
      </c>
      <c r="E334" t="str" cm="1">
        <f t="array" ref="E334:P334">_xlfn.LET(_xlpm.x,_xlfn.TEXTSPLIT(B334,"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34" t="str">
        <v>dull</v>
      </c>
      <c r="G334" t="str">
        <v>olive</v>
      </c>
      <c r="H334" t="str">
        <v>1</v>
      </c>
      <c r="I334" t="str">
        <v>faded</v>
      </c>
      <c r="J334" t="str">
        <v>coral</v>
      </c>
      <c r="K334" t="str">
        <v>3</v>
      </c>
      <c r="L334" t="str">
        <v>clear</v>
      </c>
      <c r="M334" t="str">
        <v>green</v>
      </c>
      <c r="N334" t="str">
        <v>4</v>
      </c>
      <c r="O334" t="str">
        <v>pale</v>
      </c>
      <c r="P334" t="str">
        <v>purple</v>
      </c>
      <c r="R334" t="str">
        <f t="shared" si="59"/>
        <v>dull olive</v>
      </c>
      <c r="S334" t="str">
        <f t="shared" si="60"/>
        <v>faded coral</v>
      </c>
      <c r="T334" t="str">
        <f t="shared" si="61"/>
        <v>clear green</v>
      </c>
      <c r="U334" t="str">
        <f t="shared" si="62"/>
        <v>pale purple</v>
      </c>
      <c r="W334">
        <f t="shared" si="63"/>
        <v>4</v>
      </c>
      <c r="X334">
        <f t="shared" si="64"/>
        <v>1</v>
      </c>
      <c r="Y334">
        <f t="shared" si="65"/>
        <v>3</v>
      </c>
      <c r="Z334">
        <f t="shared" si="66"/>
        <v>4</v>
      </c>
    </row>
    <row r="335" spans="1:26" ht="17" x14ac:dyDescent="0.25">
      <c r="A335" s="3" t="s">
        <v>335</v>
      </c>
      <c r="B335" s="3" t="str">
        <f t="shared" si="57"/>
        <v>light violet bags contain 2 shiny indigo bags, 1 clear maroon bag, 2 dull blue bags.</v>
      </c>
      <c r="C335" t="str">
        <f t="shared" si="58"/>
        <v>light violet</v>
      </c>
      <c r="D335">
        <f t="shared" si="56"/>
        <v>3</v>
      </c>
      <c r="E335" t="str" cm="1">
        <f t="array" ref="E335:M335">_xlfn.LET(_xlpm.x,_xlfn.TEXTSPLIT(B335,"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35" t="str">
        <v>shiny</v>
      </c>
      <c r="G335" t="str">
        <v>indigo</v>
      </c>
      <c r="H335" t="str">
        <v>1</v>
      </c>
      <c r="I335" t="str">
        <v>clear</v>
      </c>
      <c r="J335" t="str">
        <v>maroon</v>
      </c>
      <c r="K335" t="str">
        <v>2</v>
      </c>
      <c r="L335" t="str">
        <v>dull</v>
      </c>
      <c r="M335" t="str">
        <v>blue</v>
      </c>
      <c r="R335" t="str">
        <f t="shared" si="59"/>
        <v>shiny indigo</v>
      </c>
      <c r="S335" t="str">
        <f t="shared" si="60"/>
        <v>clear maroon</v>
      </c>
      <c r="T335" t="str">
        <f t="shared" si="61"/>
        <v>dull blue</v>
      </c>
      <c r="U335" t="str">
        <f t="shared" si="62"/>
        <v/>
      </c>
      <c r="W335">
        <f t="shared" si="63"/>
        <v>2</v>
      </c>
      <c r="X335">
        <f t="shared" si="64"/>
        <v>1</v>
      </c>
      <c r="Y335">
        <f t="shared" si="65"/>
        <v>2</v>
      </c>
      <c r="Z335">
        <f t="shared" si="66"/>
        <v>0</v>
      </c>
    </row>
    <row r="336" spans="1:26" ht="17" x14ac:dyDescent="0.25">
      <c r="A336" s="3" t="s">
        <v>336</v>
      </c>
      <c r="B336" s="3" t="str">
        <f t="shared" si="57"/>
        <v>drab coral bags contain 2 posh blue bags, 1 dim lime bag, 3 shiny turquoise bags, 3 faded fuchsia bags.</v>
      </c>
      <c r="C336" t="str">
        <f t="shared" si="58"/>
        <v>drab coral</v>
      </c>
      <c r="D336">
        <f t="shared" si="56"/>
        <v>4</v>
      </c>
      <c r="E336" t="str" cm="1">
        <f t="array" ref="E336:P336">_xlfn.LET(_xlpm.x,_xlfn.TEXTSPLIT(B336,"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36" t="str">
        <v>posh</v>
      </c>
      <c r="G336" t="str">
        <v>blue</v>
      </c>
      <c r="H336" t="str">
        <v>1</v>
      </c>
      <c r="I336" t="str">
        <v>dim</v>
      </c>
      <c r="J336" t="str">
        <v>lime</v>
      </c>
      <c r="K336" t="str">
        <v>3</v>
      </c>
      <c r="L336" t="str">
        <v>shiny</v>
      </c>
      <c r="M336" t="str">
        <v>turquoise</v>
      </c>
      <c r="N336" t="str">
        <v>3</v>
      </c>
      <c r="O336" t="str">
        <v>faded</v>
      </c>
      <c r="P336" t="str">
        <v>fuchsia</v>
      </c>
      <c r="R336" t="str">
        <f t="shared" si="59"/>
        <v>posh blue</v>
      </c>
      <c r="S336" t="str">
        <f t="shared" si="60"/>
        <v>dim lime</v>
      </c>
      <c r="T336" t="str">
        <f t="shared" si="61"/>
        <v>shiny turquoise</v>
      </c>
      <c r="U336" t="str">
        <f t="shared" si="62"/>
        <v>faded fuchsia</v>
      </c>
      <c r="W336">
        <f t="shared" si="63"/>
        <v>2</v>
      </c>
      <c r="X336">
        <f t="shared" si="64"/>
        <v>1</v>
      </c>
      <c r="Y336">
        <f t="shared" si="65"/>
        <v>3</v>
      </c>
      <c r="Z336">
        <f t="shared" si="66"/>
        <v>3</v>
      </c>
    </row>
    <row r="337" spans="1:26" ht="17" x14ac:dyDescent="0.25">
      <c r="A337" s="3" t="s">
        <v>337</v>
      </c>
      <c r="B337" s="3" t="str">
        <f t="shared" si="57"/>
        <v>plaid bronze bags contain 2 vibrant teal bags.</v>
      </c>
      <c r="C337" t="str">
        <f t="shared" si="58"/>
        <v>plaid bronze</v>
      </c>
      <c r="D337">
        <f t="shared" si="56"/>
        <v>1</v>
      </c>
      <c r="E337" t="str" cm="1">
        <f t="array" ref="E337:G337">_xlfn.LET(_xlpm.x,_xlfn.TEXTSPLIT(B337,"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37" t="str">
        <v>vibrant</v>
      </c>
      <c r="G337" t="str">
        <v>teal</v>
      </c>
      <c r="R337" t="str">
        <f t="shared" si="59"/>
        <v>vibrant teal</v>
      </c>
      <c r="S337" t="str">
        <f t="shared" si="60"/>
        <v/>
      </c>
      <c r="T337" t="str">
        <f t="shared" si="61"/>
        <v/>
      </c>
      <c r="U337" t="str">
        <f t="shared" si="62"/>
        <v/>
      </c>
      <c r="W337">
        <f t="shared" si="63"/>
        <v>2</v>
      </c>
      <c r="X337">
        <f t="shared" si="64"/>
        <v>0</v>
      </c>
      <c r="Y337">
        <f t="shared" si="65"/>
        <v>0</v>
      </c>
      <c r="Z337">
        <f t="shared" si="66"/>
        <v>0</v>
      </c>
    </row>
    <row r="338" spans="1:26" ht="17" x14ac:dyDescent="0.25">
      <c r="A338" s="3" t="s">
        <v>338</v>
      </c>
      <c r="B338" s="3" t="str">
        <f t="shared" si="57"/>
        <v>dull magenta bags contain 4 dull tan bags, 4 plaid yellow bags, 2 dim turquoise bags.</v>
      </c>
      <c r="C338" t="str">
        <f t="shared" si="58"/>
        <v>dull magenta</v>
      </c>
      <c r="D338">
        <f t="shared" si="56"/>
        <v>3</v>
      </c>
      <c r="E338" t="str" cm="1">
        <f t="array" ref="E338:M338">_xlfn.LET(_xlpm.x,_xlfn.TEXTSPLIT(B338,"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38" t="str">
        <v>dull</v>
      </c>
      <c r="G338" t="str">
        <v>tan</v>
      </c>
      <c r="H338" t="str">
        <v>4</v>
      </c>
      <c r="I338" t="str">
        <v>plaid</v>
      </c>
      <c r="J338" t="str">
        <v>yellow</v>
      </c>
      <c r="K338" t="str">
        <v>2</v>
      </c>
      <c r="L338" t="str">
        <v>dim</v>
      </c>
      <c r="M338" t="str">
        <v>turquoise</v>
      </c>
      <c r="R338" t="str">
        <f t="shared" si="59"/>
        <v>dull tan</v>
      </c>
      <c r="S338" t="str">
        <f t="shared" si="60"/>
        <v>plaid yellow</v>
      </c>
      <c r="T338" t="str">
        <f t="shared" si="61"/>
        <v>dim turquoise</v>
      </c>
      <c r="U338" t="str">
        <f t="shared" si="62"/>
        <v/>
      </c>
      <c r="W338">
        <f t="shared" si="63"/>
        <v>4</v>
      </c>
      <c r="X338">
        <f t="shared" si="64"/>
        <v>4</v>
      </c>
      <c r="Y338">
        <f t="shared" si="65"/>
        <v>2</v>
      </c>
      <c r="Z338">
        <f t="shared" si="66"/>
        <v>0</v>
      </c>
    </row>
    <row r="339" spans="1:26" ht="17" x14ac:dyDescent="0.25">
      <c r="A339" s="3" t="s">
        <v>339</v>
      </c>
      <c r="B339" s="3" t="str">
        <f t="shared" si="57"/>
        <v>plaid tan bags contain 1 mirrored maroon bag, 5 muted maroon bags.</v>
      </c>
      <c r="C339" t="str">
        <f t="shared" si="58"/>
        <v>plaid tan</v>
      </c>
      <c r="D339">
        <f t="shared" si="56"/>
        <v>2</v>
      </c>
      <c r="E339" t="str" cm="1">
        <f t="array" ref="E339:J339">_xlfn.LET(_xlpm.x,_xlfn.TEXTSPLIT(B339,"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39" t="str">
        <v>mirrored</v>
      </c>
      <c r="G339" t="str">
        <v>maroon</v>
      </c>
      <c r="H339" t="str">
        <v>5</v>
      </c>
      <c r="I339" t="str">
        <v>muted</v>
      </c>
      <c r="J339" t="str">
        <v>maroon</v>
      </c>
      <c r="R339" t="str">
        <f t="shared" si="59"/>
        <v>mirrored maroon</v>
      </c>
      <c r="S339" t="str">
        <f t="shared" si="60"/>
        <v>muted maroon</v>
      </c>
      <c r="T339" t="str">
        <f t="shared" si="61"/>
        <v/>
      </c>
      <c r="U339" t="str">
        <f t="shared" si="62"/>
        <v/>
      </c>
      <c r="W339">
        <f t="shared" si="63"/>
        <v>1</v>
      </c>
      <c r="X339">
        <f t="shared" si="64"/>
        <v>5</v>
      </c>
      <c r="Y339">
        <f t="shared" si="65"/>
        <v>0</v>
      </c>
      <c r="Z339">
        <f t="shared" si="66"/>
        <v>0</v>
      </c>
    </row>
    <row r="340" spans="1:26" ht="17" x14ac:dyDescent="0.25">
      <c r="A340" s="3" t="s">
        <v>340</v>
      </c>
      <c r="B340" s="3" t="str">
        <f t="shared" si="57"/>
        <v>shiny maroon bags contain 1 shiny coral bag, 5 dotted tomato bags.</v>
      </c>
      <c r="C340" t="str">
        <f t="shared" si="58"/>
        <v>shiny maroon</v>
      </c>
      <c r="D340">
        <f t="shared" si="56"/>
        <v>2</v>
      </c>
      <c r="E340" t="str" cm="1">
        <f t="array" ref="E340:J340">_xlfn.LET(_xlpm.x,_xlfn.TEXTSPLIT(B340,"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40" t="str">
        <v>shiny</v>
      </c>
      <c r="G340" t="str">
        <v>coral</v>
      </c>
      <c r="H340" t="str">
        <v>5</v>
      </c>
      <c r="I340" t="str">
        <v>dotted</v>
      </c>
      <c r="J340" t="str">
        <v>tomato</v>
      </c>
      <c r="R340" t="str">
        <f t="shared" si="59"/>
        <v>shiny coral</v>
      </c>
      <c r="S340" t="str">
        <f t="shared" si="60"/>
        <v>dotted tomato</v>
      </c>
      <c r="T340" t="str">
        <f t="shared" si="61"/>
        <v/>
      </c>
      <c r="U340" t="str">
        <f t="shared" si="62"/>
        <v/>
      </c>
      <c r="W340">
        <f t="shared" si="63"/>
        <v>1</v>
      </c>
      <c r="X340">
        <f t="shared" si="64"/>
        <v>5</v>
      </c>
      <c r="Y340">
        <f t="shared" si="65"/>
        <v>0</v>
      </c>
      <c r="Z340">
        <f t="shared" si="66"/>
        <v>0</v>
      </c>
    </row>
    <row r="341" spans="1:26" ht="17" x14ac:dyDescent="0.25">
      <c r="A341" s="3" t="s">
        <v>341</v>
      </c>
      <c r="B341" s="3" t="str">
        <f t="shared" si="57"/>
        <v>faded bronze bags contain 5 bright purple bags, 4 vibrant tomato bags.</v>
      </c>
      <c r="C341" t="str">
        <f t="shared" si="58"/>
        <v>faded bronze</v>
      </c>
      <c r="D341">
        <f t="shared" si="56"/>
        <v>2</v>
      </c>
      <c r="E341" t="str" cm="1">
        <f t="array" ref="E341:J341">_xlfn.LET(_xlpm.x,_xlfn.TEXTSPLIT(B341,"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41" t="str">
        <v>bright</v>
      </c>
      <c r="G341" t="str">
        <v>purple</v>
      </c>
      <c r="H341" t="str">
        <v>4</v>
      </c>
      <c r="I341" t="str">
        <v>vibrant</v>
      </c>
      <c r="J341" t="str">
        <v>tomato</v>
      </c>
      <c r="R341" t="str">
        <f t="shared" si="59"/>
        <v>bright purple</v>
      </c>
      <c r="S341" t="str">
        <f t="shared" si="60"/>
        <v>vibrant tomato</v>
      </c>
      <c r="T341" t="str">
        <f t="shared" si="61"/>
        <v/>
      </c>
      <c r="U341" t="str">
        <f t="shared" si="62"/>
        <v/>
      </c>
      <c r="W341">
        <f t="shared" si="63"/>
        <v>5</v>
      </c>
      <c r="X341">
        <f t="shared" si="64"/>
        <v>4</v>
      </c>
      <c r="Y341">
        <f t="shared" si="65"/>
        <v>0</v>
      </c>
      <c r="Z341">
        <f t="shared" si="66"/>
        <v>0</v>
      </c>
    </row>
    <row r="342" spans="1:26" ht="17" x14ac:dyDescent="0.25">
      <c r="A342" s="3" t="s">
        <v>342</v>
      </c>
      <c r="B342" s="3" t="str">
        <f t="shared" si="57"/>
        <v>pale magenta bags contain 3 vibrant green bags, 3 dotted olive bags.</v>
      </c>
      <c r="C342" t="str">
        <f t="shared" si="58"/>
        <v>pale magenta</v>
      </c>
      <c r="D342">
        <f t="shared" si="56"/>
        <v>2</v>
      </c>
      <c r="E342" t="str" cm="1">
        <f t="array" ref="E342:J342">_xlfn.LET(_xlpm.x,_xlfn.TEXTSPLIT(B342,"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42" t="str">
        <v>vibrant</v>
      </c>
      <c r="G342" t="str">
        <v>green</v>
      </c>
      <c r="H342" t="str">
        <v>3</v>
      </c>
      <c r="I342" t="str">
        <v>dotted</v>
      </c>
      <c r="J342" t="str">
        <v>olive</v>
      </c>
      <c r="R342" t="str">
        <f t="shared" si="59"/>
        <v>vibrant green</v>
      </c>
      <c r="S342" t="str">
        <f t="shared" si="60"/>
        <v>dotted olive</v>
      </c>
      <c r="T342" t="str">
        <f t="shared" si="61"/>
        <v/>
      </c>
      <c r="U342" t="str">
        <f t="shared" si="62"/>
        <v/>
      </c>
      <c r="W342">
        <f t="shared" si="63"/>
        <v>3</v>
      </c>
      <c r="X342">
        <f t="shared" si="64"/>
        <v>3</v>
      </c>
      <c r="Y342">
        <f t="shared" si="65"/>
        <v>0</v>
      </c>
      <c r="Z342">
        <f t="shared" si="66"/>
        <v>0</v>
      </c>
    </row>
    <row r="343" spans="1:26" ht="17" x14ac:dyDescent="0.25">
      <c r="A343" s="3" t="s">
        <v>343</v>
      </c>
      <c r="B343" s="3" t="str">
        <f t="shared" si="57"/>
        <v>dark blue bags contain 3 dull gray bags.</v>
      </c>
      <c r="C343" t="str">
        <f t="shared" si="58"/>
        <v>dark blue</v>
      </c>
      <c r="D343">
        <f t="shared" si="56"/>
        <v>1</v>
      </c>
      <c r="E343" t="str" cm="1">
        <f t="array" ref="E343:G343">_xlfn.LET(_xlpm.x,_xlfn.TEXTSPLIT(B343,"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43" t="str">
        <v>dull</v>
      </c>
      <c r="G343" t="str">
        <v>gray</v>
      </c>
      <c r="R343" t="str">
        <f t="shared" si="59"/>
        <v>dull gray</v>
      </c>
      <c r="S343" t="str">
        <f t="shared" si="60"/>
        <v/>
      </c>
      <c r="T343" t="str">
        <f t="shared" si="61"/>
        <v/>
      </c>
      <c r="U343" t="str">
        <f t="shared" si="62"/>
        <v/>
      </c>
      <c r="W343">
        <f t="shared" si="63"/>
        <v>3</v>
      </c>
      <c r="X343">
        <f t="shared" si="64"/>
        <v>0</v>
      </c>
      <c r="Y343">
        <f t="shared" si="65"/>
        <v>0</v>
      </c>
      <c r="Z343">
        <f t="shared" si="66"/>
        <v>0</v>
      </c>
    </row>
    <row r="344" spans="1:26" ht="17" x14ac:dyDescent="0.25">
      <c r="A344" s="3" t="s">
        <v>344</v>
      </c>
      <c r="B344" s="3" t="str">
        <f t="shared" si="57"/>
        <v>dim teal bags contain 1 dotted plum bag, 3 faded olive bags, 4 dotted orange bags.</v>
      </c>
      <c r="C344" t="str">
        <f t="shared" si="58"/>
        <v>dim teal</v>
      </c>
      <c r="D344">
        <f t="shared" si="56"/>
        <v>3</v>
      </c>
      <c r="E344" t="str" cm="1">
        <f t="array" ref="E344:M344">_xlfn.LET(_xlpm.x,_xlfn.TEXTSPLIT(B344,"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44" t="str">
        <v>dotted</v>
      </c>
      <c r="G344" t="str">
        <v>plum</v>
      </c>
      <c r="H344" t="str">
        <v>3</v>
      </c>
      <c r="I344" t="str">
        <v>faded</v>
      </c>
      <c r="J344" t="str">
        <v>olive</v>
      </c>
      <c r="K344" t="str">
        <v>4</v>
      </c>
      <c r="L344" t="str">
        <v>dotted</v>
      </c>
      <c r="M344" t="str">
        <v>orange</v>
      </c>
      <c r="R344" t="str">
        <f t="shared" si="59"/>
        <v>dotted plum</v>
      </c>
      <c r="S344" t="str">
        <f t="shared" si="60"/>
        <v>faded olive</v>
      </c>
      <c r="T344" t="str">
        <f t="shared" si="61"/>
        <v>dotted orange</v>
      </c>
      <c r="U344" t="str">
        <f t="shared" si="62"/>
        <v/>
      </c>
      <c r="W344">
        <f t="shared" si="63"/>
        <v>1</v>
      </c>
      <c r="X344">
        <f t="shared" si="64"/>
        <v>3</v>
      </c>
      <c r="Y344">
        <f t="shared" si="65"/>
        <v>4</v>
      </c>
      <c r="Z344">
        <f t="shared" si="66"/>
        <v>0</v>
      </c>
    </row>
    <row r="345" spans="1:26" ht="17" x14ac:dyDescent="0.25">
      <c r="A345" s="3" t="s">
        <v>345</v>
      </c>
      <c r="B345" s="3" t="str">
        <f t="shared" si="57"/>
        <v>faded crimson bags contain 3 vibrant violet bags, 4 wavy plum bags, 1 wavy coral bag, 1 vibrant lime bag.</v>
      </c>
      <c r="C345" t="str">
        <f t="shared" si="58"/>
        <v>faded crimson</v>
      </c>
      <c r="D345">
        <f t="shared" si="56"/>
        <v>4</v>
      </c>
      <c r="E345" t="str" cm="1">
        <f t="array" ref="E345:P345">_xlfn.LET(_xlpm.x,_xlfn.TEXTSPLIT(B345,"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45" t="str">
        <v>vibrant</v>
      </c>
      <c r="G345" t="str">
        <v>violet</v>
      </c>
      <c r="H345" t="str">
        <v>4</v>
      </c>
      <c r="I345" t="str">
        <v>wavy</v>
      </c>
      <c r="J345" t="str">
        <v>plum</v>
      </c>
      <c r="K345" t="str">
        <v>1</v>
      </c>
      <c r="L345" t="str">
        <v>wavy</v>
      </c>
      <c r="M345" t="str">
        <v>coral</v>
      </c>
      <c r="N345" t="str">
        <v>1</v>
      </c>
      <c r="O345" t="str">
        <v>vibrant</v>
      </c>
      <c r="P345" t="str">
        <v>lime</v>
      </c>
      <c r="R345" t="str">
        <f t="shared" si="59"/>
        <v>vibrant violet</v>
      </c>
      <c r="S345" t="str">
        <f t="shared" si="60"/>
        <v>wavy plum</v>
      </c>
      <c r="T345" t="str">
        <f t="shared" si="61"/>
        <v>wavy coral</v>
      </c>
      <c r="U345" t="str">
        <f t="shared" si="62"/>
        <v>vibrant lime</v>
      </c>
      <c r="W345">
        <f t="shared" si="63"/>
        <v>3</v>
      </c>
      <c r="X345">
        <f t="shared" si="64"/>
        <v>4</v>
      </c>
      <c r="Y345">
        <f t="shared" si="65"/>
        <v>1</v>
      </c>
      <c r="Z345">
        <f t="shared" si="66"/>
        <v>1</v>
      </c>
    </row>
    <row r="346" spans="1:26" ht="17" x14ac:dyDescent="0.25">
      <c r="A346" s="3" t="s">
        <v>346</v>
      </c>
      <c r="B346" s="3" t="str">
        <f t="shared" si="57"/>
        <v>dotted black bags contain 2 striped purple bags.</v>
      </c>
      <c r="C346" t="str">
        <f t="shared" si="58"/>
        <v>dotted black</v>
      </c>
      <c r="D346">
        <f t="shared" si="56"/>
        <v>1</v>
      </c>
      <c r="E346" t="str" cm="1">
        <f t="array" ref="E346:G346">_xlfn.LET(_xlpm.x,_xlfn.TEXTSPLIT(B346,"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46" t="str">
        <v>striped</v>
      </c>
      <c r="G346" t="str">
        <v>purple</v>
      </c>
      <c r="R346" t="str">
        <f t="shared" si="59"/>
        <v>striped purple</v>
      </c>
      <c r="S346" t="str">
        <f t="shared" si="60"/>
        <v/>
      </c>
      <c r="T346" t="str">
        <f t="shared" si="61"/>
        <v/>
      </c>
      <c r="U346" t="str">
        <f t="shared" si="62"/>
        <v/>
      </c>
      <c r="W346">
        <f t="shared" si="63"/>
        <v>2</v>
      </c>
      <c r="X346">
        <f t="shared" si="64"/>
        <v>0</v>
      </c>
      <c r="Y346">
        <f t="shared" si="65"/>
        <v>0</v>
      </c>
      <c r="Z346">
        <f t="shared" si="66"/>
        <v>0</v>
      </c>
    </row>
    <row r="347" spans="1:26" ht="17" x14ac:dyDescent="0.25">
      <c r="A347" s="3" t="s">
        <v>347</v>
      </c>
      <c r="B347" s="3" t="str">
        <f t="shared" si="57"/>
        <v>mirrored indigo bags contain 4 wavy cyan bags, 3 dull gold bags, 1 dull lime bag.</v>
      </c>
      <c r="C347" t="str">
        <f t="shared" si="58"/>
        <v>mirrored indigo</v>
      </c>
      <c r="D347">
        <f t="shared" si="56"/>
        <v>3</v>
      </c>
      <c r="E347" t="str" cm="1">
        <f t="array" ref="E347:M347">_xlfn.LET(_xlpm.x,_xlfn.TEXTSPLIT(B347,"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47" t="str">
        <v>wavy</v>
      </c>
      <c r="G347" t="str">
        <v>cyan</v>
      </c>
      <c r="H347" t="str">
        <v>3</v>
      </c>
      <c r="I347" t="str">
        <v>dull</v>
      </c>
      <c r="J347" t="str">
        <v>gold</v>
      </c>
      <c r="K347" t="str">
        <v>1</v>
      </c>
      <c r="L347" t="str">
        <v>dull</v>
      </c>
      <c r="M347" t="str">
        <v>lime</v>
      </c>
      <c r="R347" t="str">
        <f t="shared" si="59"/>
        <v>wavy cyan</v>
      </c>
      <c r="S347" t="str">
        <f t="shared" si="60"/>
        <v>dull gold</v>
      </c>
      <c r="T347" t="str">
        <f t="shared" si="61"/>
        <v>dull lime</v>
      </c>
      <c r="U347" t="str">
        <f t="shared" si="62"/>
        <v/>
      </c>
      <c r="W347">
        <f t="shared" si="63"/>
        <v>4</v>
      </c>
      <c r="X347">
        <f t="shared" si="64"/>
        <v>3</v>
      </c>
      <c r="Y347">
        <f t="shared" si="65"/>
        <v>1</v>
      </c>
      <c r="Z347">
        <f t="shared" si="66"/>
        <v>0</v>
      </c>
    </row>
    <row r="348" spans="1:26" ht="17" x14ac:dyDescent="0.25">
      <c r="A348" s="3" t="s">
        <v>348</v>
      </c>
      <c r="B348" s="3" t="str">
        <f t="shared" si="57"/>
        <v>muted lavender bags contain 5 striped silver bags, 2 posh brown bags.</v>
      </c>
      <c r="C348" t="str">
        <f t="shared" si="58"/>
        <v>muted lavender</v>
      </c>
      <c r="D348">
        <f t="shared" si="56"/>
        <v>2</v>
      </c>
      <c r="E348" t="str" cm="1">
        <f t="array" ref="E348:J348">_xlfn.LET(_xlpm.x,_xlfn.TEXTSPLIT(B348,"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48" t="str">
        <v>striped</v>
      </c>
      <c r="G348" t="str">
        <v>silver</v>
      </c>
      <c r="H348" t="str">
        <v>2</v>
      </c>
      <c r="I348" t="str">
        <v>posh</v>
      </c>
      <c r="J348" t="str">
        <v>brown</v>
      </c>
      <c r="R348" t="str">
        <f t="shared" si="59"/>
        <v>striped silver</v>
      </c>
      <c r="S348" t="str">
        <f t="shared" si="60"/>
        <v>posh brown</v>
      </c>
      <c r="T348" t="str">
        <f t="shared" si="61"/>
        <v/>
      </c>
      <c r="U348" t="str">
        <f t="shared" si="62"/>
        <v/>
      </c>
      <c r="W348">
        <f t="shared" si="63"/>
        <v>5</v>
      </c>
      <c r="X348">
        <f t="shared" si="64"/>
        <v>2</v>
      </c>
      <c r="Y348">
        <f t="shared" si="65"/>
        <v>0</v>
      </c>
      <c r="Z348">
        <f t="shared" si="66"/>
        <v>0</v>
      </c>
    </row>
    <row r="349" spans="1:26" ht="17" x14ac:dyDescent="0.25">
      <c r="A349" s="3" t="s">
        <v>349</v>
      </c>
      <c r="B349" s="3" t="str">
        <f t="shared" si="57"/>
        <v>mirrored lavender bags contain 1 pale lime bag, 2 drab olive bags, 1 wavy green bag.</v>
      </c>
      <c r="C349" t="str">
        <f t="shared" si="58"/>
        <v>mirrored lavender</v>
      </c>
      <c r="D349">
        <f t="shared" si="56"/>
        <v>3</v>
      </c>
      <c r="E349" t="str" cm="1">
        <f t="array" ref="E349:M349">_xlfn.LET(_xlpm.x,_xlfn.TEXTSPLIT(B349,"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49" t="str">
        <v>pale</v>
      </c>
      <c r="G349" t="str">
        <v>lime</v>
      </c>
      <c r="H349" t="str">
        <v>2</v>
      </c>
      <c r="I349" t="str">
        <v>drab</v>
      </c>
      <c r="J349" t="str">
        <v>olive</v>
      </c>
      <c r="K349" t="str">
        <v>1</v>
      </c>
      <c r="L349" t="str">
        <v>wavy</v>
      </c>
      <c r="M349" t="str">
        <v>green</v>
      </c>
      <c r="R349" t="str">
        <f t="shared" si="59"/>
        <v>pale lime</v>
      </c>
      <c r="S349" t="str">
        <f t="shared" si="60"/>
        <v>drab olive</v>
      </c>
      <c r="T349" t="str">
        <f t="shared" si="61"/>
        <v>wavy green</v>
      </c>
      <c r="U349" t="str">
        <f t="shared" si="62"/>
        <v/>
      </c>
      <c r="W349">
        <f t="shared" si="63"/>
        <v>1</v>
      </c>
      <c r="X349">
        <f t="shared" si="64"/>
        <v>2</v>
      </c>
      <c r="Y349">
        <f t="shared" si="65"/>
        <v>1</v>
      </c>
      <c r="Z349">
        <f t="shared" si="66"/>
        <v>0</v>
      </c>
    </row>
    <row r="350" spans="1:26" ht="17" x14ac:dyDescent="0.25">
      <c r="A350" s="3" t="s">
        <v>350</v>
      </c>
      <c r="B350" s="3" t="str">
        <f t="shared" si="57"/>
        <v>drab lime bags contain 2 faded plum bags, 3 muted purple bags, 1 faded teal bag, 2 vibrant plum bags.</v>
      </c>
      <c r="C350" t="str">
        <f t="shared" si="58"/>
        <v>drab lime</v>
      </c>
      <c r="D350">
        <f t="shared" si="56"/>
        <v>4</v>
      </c>
      <c r="E350" t="str" cm="1">
        <f t="array" ref="E350:P350">_xlfn.LET(_xlpm.x,_xlfn.TEXTSPLIT(B350,"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50" t="str">
        <v>faded</v>
      </c>
      <c r="G350" t="str">
        <v>plum</v>
      </c>
      <c r="H350" t="str">
        <v>3</v>
      </c>
      <c r="I350" t="str">
        <v>muted</v>
      </c>
      <c r="J350" t="str">
        <v>purple</v>
      </c>
      <c r="K350" t="str">
        <v>1</v>
      </c>
      <c r="L350" t="str">
        <v>faded</v>
      </c>
      <c r="M350" t="str">
        <v>teal</v>
      </c>
      <c r="N350" t="str">
        <v>2</v>
      </c>
      <c r="O350" t="str">
        <v>vibrant</v>
      </c>
      <c r="P350" t="str">
        <v>plum</v>
      </c>
      <c r="R350" t="str">
        <f t="shared" si="59"/>
        <v>faded plum</v>
      </c>
      <c r="S350" t="str">
        <f t="shared" si="60"/>
        <v>muted purple</v>
      </c>
      <c r="T350" t="str">
        <f t="shared" si="61"/>
        <v>faded teal</v>
      </c>
      <c r="U350" t="str">
        <f t="shared" si="62"/>
        <v>vibrant plum</v>
      </c>
      <c r="W350">
        <f t="shared" si="63"/>
        <v>2</v>
      </c>
      <c r="X350">
        <f t="shared" si="64"/>
        <v>3</v>
      </c>
      <c r="Y350">
        <f t="shared" si="65"/>
        <v>1</v>
      </c>
      <c r="Z350">
        <f t="shared" si="66"/>
        <v>2</v>
      </c>
    </row>
    <row r="351" spans="1:26" ht="17" x14ac:dyDescent="0.25">
      <c r="A351" s="3" t="s">
        <v>351</v>
      </c>
      <c r="B351" s="3" t="str">
        <f t="shared" si="57"/>
        <v>bright blue bags contain 3 drab aqua bags, 4 striped tomato bags.</v>
      </c>
      <c r="C351" t="str">
        <f t="shared" si="58"/>
        <v>bright blue</v>
      </c>
      <c r="D351">
        <f t="shared" si="56"/>
        <v>2</v>
      </c>
      <c r="E351" t="str" cm="1">
        <f t="array" ref="E351:J351">_xlfn.LET(_xlpm.x,_xlfn.TEXTSPLIT(B351,"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51" t="str">
        <v>drab</v>
      </c>
      <c r="G351" t="str">
        <v>aqua</v>
      </c>
      <c r="H351" t="str">
        <v>4</v>
      </c>
      <c r="I351" t="str">
        <v>striped</v>
      </c>
      <c r="J351" t="str">
        <v>tomato</v>
      </c>
      <c r="R351" t="str">
        <f t="shared" si="59"/>
        <v>drab aqua</v>
      </c>
      <c r="S351" t="str">
        <f t="shared" si="60"/>
        <v>striped tomato</v>
      </c>
      <c r="T351" t="str">
        <f t="shared" si="61"/>
        <v/>
      </c>
      <c r="U351" t="str">
        <f t="shared" si="62"/>
        <v/>
      </c>
      <c r="W351">
        <f t="shared" si="63"/>
        <v>3</v>
      </c>
      <c r="X351">
        <f t="shared" si="64"/>
        <v>4</v>
      </c>
      <c r="Y351">
        <f t="shared" si="65"/>
        <v>0</v>
      </c>
      <c r="Z351">
        <f t="shared" si="66"/>
        <v>0</v>
      </c>
    </row>
    <row r="352" spans="1:26" ht="17" x14ac:dyDescent="0.25">
      <c r="A352" s="3" t="s">
        <v>352</v>
      </c>
      <c r="B352" s="3" t="str">
        <f t="shared" si="57"/>
        <v>drab purple bags contain 2 faded purple bags, 4 shiny turquoise bags, 5 dark black bags, 1 pale plum bag.</v>
      </c>
      <c r="C352" t="str">
        <f t="shared" si="58"/>
        <v>drab purple</v>
      </c>
      <c r="D352">
        <f t="shared" si="56"/>
        <v>4</v>
      </c>
      <c r="E352" t="str" cm="1">
        <f t="array" ref="E352:P352">_xlfn.LET(_xlpm.x,_xlfn.TEXTSPLIT(B352,"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52" t="str">
        <v>faded</v>
      </c>
      <c r="G352" t="str">
        <v>purple</v>
      </c>
      <c r="H352" t="str">
        <v>4</v>
      </c>
      <c r="I352" t="str">
        <v>shiny</v>
      </c>
      <c r="J352" t="str">
        <v>turquoise</v>
      </c>
      <c r="K352" t="str">
        <v>5</v>
      </c>
      <c r="L352" t="str">
        <v>dark</v>
      </c>
      <c r="M352" t="str">
        <v>black</v>
      </c>
      <c r="N352" t="str">
        <v>1</v>
      </c>
      <c r="O352" t="str">
        <v>pale</v>
      </c>
      <c r="P352" t="str">
        <v>plum</v>
      </c>
      <c r="R352" t="str">
        <f t="shared" si="59"/>
        <v>faded purple</v>
      </c>
      <c r="S352" t="str">
        <f t="shared" si="60"/>
        <v>shiny turquoise</v>
      </c>
      <c r="T352" t="str">
        <f t="shared" si="61"/>
        <v>dark black</v>
      </c>
      <c r="U352" t="str">
        <f t="shared" si="62"/>
        <v>pale plum</v>
      </c>
      <c r="W352">
        <f t="shared" si="63"/>
        <v>2</v>
      </c>
      <c r="X352">
        <f t="shared" si="64"/>
        <v>4</v>
      </c>
      <c r="Y352">
        <f t="shared" si="65"/>
        <v>5</v>
      </c>
      <c r="Z352">
        <f t="shared" si="66"/>
        <v>1</v>
      </c>
    </row>
    <row r="353" spans="1:26" ht="17" x14ac:dyDescent="0.25">
      <c r="A353" s="3" t="s">
        <v>353</v>
      </c>
      <c r="B353" s="3" t="str">
        <f t="shared" si="57"/>
        <v>mirrored chartreuse bags contain 4 clear green bags.</v>
      </c>
      <c r="C353" t="str">
        <f t="shared" si="58"/>
        <v>mirrored chartreuse</v>
      </c>
      <c r="D353">
        <f t="shared" si="56"/>
        <v>1</v>
      </c>
      <c r="E353" t="str" cm="1">
        <f t="array" ref="E353:G353">_xlfn.LET(_xlpm.x,_xlfn.TEXTSPLIT(B353,"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53" t="str">
        <v>clear</v>
      </c>
      <c r="G353" t="str">
        <v>green</v>
      </c>
      <c r="R353" t="str">
        <f t="shared" si="59"/>
        <v>clear green</v>
      </c>
      <c r="S353" t="str">
        <f t="shared" si="60"/>
        <v/>
      </c>
      <c r="T353" t="str">
        <f t="shared" si="61"/>
        <v/>
      </c>
      <c r="U353" t="str">
        <f t="shared" si="62"/>
        <v/>
      </c>
      <c r="W353">
        <f t="shared" si="63"/>
        <v>4</v>
      </c>
      <c r="X353">
        <f t="shared" si="64"/>
        <v>0</v>
      </c>
      <c r="Y353">
        <f t="shared" si="65"/>
        <v>0</v>
      </c>
      <c r="Z353">
        <f t="shared" si="66"/>
        <v>0</v>
      </c>
    </row>
    <row r="354" spans="1:26" ht="17" x14ac:dyDescent="0.25">
      <c r="A354" s="3" t="s">
        <v>354</v>
      </c>
      <c r="B354" s="3" t="str">
        <f t="shared" si="57"/>
        <v>wavy gold bags contain 1 plaid olive bag, 5 drab teal bags, 5 dotted salmon bags, 2 dull tan bags.</v>
      </c>
      <c r="C354" t="str">
        <f t="shared" si="58"/>
        <v>wavy gold</v>
      </c>
      <c r="D354">
        <f t="shared" si="56"/>
        <v>4</v>
      </c>
      <c r="E354" t="str" cm="1">
        <f t="array" ref="E354:P354">_xlfn.LET(_xlpm.x,_xlfn.TEXTSPLIT(B354,"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54" t="str">
        <v>plaid</v>
      </c>
      <c r="G354" t="str">
        <v>olive</v>
      </c>
      <c r="H354" t="str">
        <v>5</v>
      </c>
      <c r="I354" t="str">
        <v>drab</v>
      </c>
      <c r="J354" t="str">
        <v>teal</v>
      </c>
      <c r="K354" t="str">
        <v>5</v>
      </c>
      <c r="L354" t="str">
        <v>dotted</v>
      </c>
      <c r="M354" t="str">
        <v>salmon</v>
      </c>
      <c r="N354" t="str">
        <v>2</v>
      </c>
      <c r="O354" t="str">
        <v>dull</v>
      </c>
      <c r="P354" t="str">
        <v>tan</v>
      </c>
      <c r="R354" t="str">
        <f t="shared" si="59"/>
        <v>plaid olive</v>
      </c>
      <c r="S354" t="str">
        <f t="shared" si="60"/>
        <v>drab teal</v>
      </c>
      <c r="T354" t="str">
        <f t="shared" si="61"/>
        <v>dotted salmon</v>
      </c>
      <c r="U354" t="str">
        <f t="shared" si="62"/>
        <v>dull tan</v>
      </c>
      <c r="W354">
        <f t="shared" si="63"/>
        <v>1</v>
      </c>
      <c r="X354">
        <f t="shared" si="64"/>
        <v>5</v>
      </c>
      <c r="Y354">
        <f t="shared" si="65"/>
        <v>5</v>
      </c>
      <c r="Z354">
        <f t="shared" si="66"/>
        <v>2</v>
      </c>
    </row>
    <row r="355" spans="1:26" ht="17" x14ac:dyDescent="0.25">
      <c r="A355" s="3" t="s">
        <v>355</v>
      </c>
      <c r="B355" s="3" t="str">
        <f t="shared" si="57"/>
        <v>shiny green bags contain 1 dim crimson bag, 1 dotted olive bag.</v>
      </c>
      <c r="C355" t="str">
        <f t="shared" si="58"/>
        <v>shiny green</v>
      </c>
      <c r="D355">
        <f t="shared" si="56"/>
        <v>2</v>
      </c>
      <c r="E355" t="str" cm="1">
        <f t="array" ref="E355:J355">_xlfn.LET(_xlpm.x,_xlfn.TEXTSPLIT(B355,"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55" t="str">
        <v>dim</v>
      </c>
      <c r="G355" t="str">
        <v>crimson</v>
      </c>
      <c r="H355" t="str">
        <v>1</v>
      </c>
      <c r="I355" t="str">
        <v>dotted</v>
      </c>
      <c r="J355" t="str">
        <v>olive</v>
      </c>
      <c r="R355" t="str">
        <f t="shared" si="59"/>
        <v>dim crimson</v>
      </c>
      <c r="S355" t="str">
        <f t="shared" si="60"/>
        <v>dotted olive</v>
      </c>
      <c r="T355" t="str">
        <f t="shared" si="61"/>
        <v/>
      </c>
      <c r="U355" t="str">
        <f t="shared" si="62"/>
        <v/>
      </c>
      <c r="W355">
        <f t="shared" si="63"/>
        <v>1</v>
      </c>
      <c r="X355">
        <f t="shared" si="64"/>
        <v>1</v>
      </c>
      <c r="Y355">
        <f t="shared" si="65"/>
        <v>0</v>
      </c>
      <c r="Z355">
        <f t="shared" si="66"/>
        <v>0</v>
      </c>
    </row>
    <row r="356" spans="1:26" ht="17" x14ac:dyDescent="0.25">
      <c r="A356" s="3" t="s">
        <v>356</v>
      </c>
      <c r="B356" s="3" t="str">
        <f t="shared" si="57"/>
        <v>plaid tomato bags contain 1 clear gold bag.</v>
      </c>
      <c r="C356" t="str">
        <f t="shared" si="58"/>
        <v>plaid tomato</v>
      </c>
      <c r="D356">
        <f t="shared" si="56"/>
        <v>1</v>
      </c>
      <c r="E356" t="str" cm="1">
        <f t="array" ref="E356:G356">_xlfn.LET(_xlpm.x,_xlfn.TEXTSPLIT(B356,"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56" t="str">
        <v>clear</v>
      </c>
      <c r="G356" t="str">
        <v>gold</v>
      </c>
      <c r="R356" t="str">
        <f t="shared" si="59"/>
        <v>clear gold</v>
      </c>
      <c r="S356" t="str">
        <f t="shared" si="60"/>
        <v/>
      </c>
      <c r="T356" t="str">
        <f t="shared" si="61"/>
        <v/>
      </c>
      <c r="U356" t="str">
        <f t="shared" si="62"/>
        <v/>
      </c>
      <c r="W356">
        <f t="shared" si="63"/>
        <v>1</v>
      </c>
      <c r="X356">
        <f t="shared" si="64"/>
        <v>0</v>
      </c>
      <c r="Y356">
        <f t="shared" si="65"/>
        <v>0</v>
      </c>
      <c r="Z356">
        <f t="shared" si="66"/>
        <v>0</v>
      </c>
    </row>
    <row r="357" spans="1:26" ht="17" x14ac:dyDescent="0.25">
      <c r="A357" s="3" t="s">
        <v>357</v>
      </c>
      <c r="B357" s="3" t="str">
        <f t="shared" si="57"/>
        <v>striped chartreuse bags contain 5 muted lavender bags, 5 plaid white bags.</v>
      </c>
      <c r="C357" t="str">
        <f t="shared" si="58"/>
        <v>striped chartreuse</v>
      </c>
      <c r="D357">
        <f t="shared" si="56"/>
        <v>2</v>
      </c>
      <c r="E357" t="str" cm="1">
        <f t="array" ref="E357:J357">_xlfn.LET(_xlpm.x,_xlfn.TEXTSPLIT(B357,"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57" t="str">
        <v>muted</v>
      </c>
      <c r="G357" t="str">
        <v>lavender</v>
      </c>
      <c r="H357" t="str">
        <v>5</v>
      </c>
      <c r="I357" t="str">
        <v>plaid</v>
      </c>
      <c r="J357" t="str">
        <v>white</v>
      </c>
      <c r="R357" t="str">
        <f t="shared" si="59"/>
        <v>muted lavender</v>
      </c>
      <c r="S357" t="str">
        <f t="shared" si="60"/>
        <v>plaid white</v>
      </c>
      <c r="T357" t="str">
        <f t="shared" si="61"/>
        <v/>
      </c>
      <c r="U357" t="str">
        <f t="shared" si="62"/>
        <v/>
      </c>
      <c r="W357">
        <f t="shared" si="63"/>
        <v>5</v>
      </c>
      <c r="X357">
        <f t="shared" si="64"/>
        <v>5</v>
      </c>
      <c r="Y357">
        <f t="shared" si="65"/>
        <v>0</v>
      </c>
      <c r="Z357">
        <f t="shared" si="66"/>
        <v>0</v>
      </c>
    </row>
    <row r="358" spans="1:26" ht="17" x14ac:dyDescent="0.25">
      <c r="A358" s="3" t="s">
        <v>358</v>
      </c>
      <c r="B358" s="3" t="str">
        <f t="shared" si="57"/>
        <v>vibrant violet bags contain 1 shiny cyan bag, 5 drab magenta bags, 5 drab olive bags.</v>
      </c>
      <c r="C358" t="str">
        <f t="shared" si="58"/>
        <v>vibrant violet</v>
      </c>
      <c r="D358">
        <f t="shared" si="56"/>
        <v>3</v>
      </c>
      <c r="E358" t="str" cm="1">
        <f t="array" ref="E358:M358">_xlfn.LET(_xlpm.x,_xlfn.TEXTSPLIT(B358,"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58" t="str">
        <v>shiny</v>
      </c>
      <c r="G358" t="str">
        <v>cyan</v>
      </c>
      <c r="H358" t="str">
        <v>5</v>
      </c>
      <c r="I358" t="str">
        <v>drab</v>
      </c>
      <c r="J358" t="str">
        <v>magenta</v>
      </c>
      <c r="K358" t="str">
        <v>5</v>
      </c>
      <c r="L358" t="str">
        <v>drab</v>
      </c>
      <c r="M358" t="str">
        <v>olive</v>
      </c>
      <c r="R358" t="str">
        <f t="shared" si="59"/>
        <v>shiny cyan</v>
      </c>
      <c r="S358" t="str">
        <f t="shared" si="60"/>
        <v>drab magenta</v>
      </c>
      <c r="T358" t="str">
        <f t="shared" si="61"/>
        <v>drab olive</v>
      </c>
      <c r="U358" t="str">
        <f t="shared" si="62"/>
        <v/>
      </c>
      <c r="W358">
        <f t="shared" si="63"/>
        <v>1</v>
      </c>
      <c r="X358">
        <f t="shared" si="64"/>
        <v>5</v>
      </c>
      <c r="Y358">
        <f t="shared" si="65"/>
        <v>5</v>
      </c>
      <c r="Z358">
        <f t="shared" si="66"/>
        <v>0</v>
      </c>
    </row>
    <row r="359" spans="1:26" ht="17" x14ac:dyDescent="0.25">
      <c r="A359" s="3" t="s">
        <v>359</v>
      </c>
      <c r="B359" s="3" t="str">
        <f t="shared" si="57"/>
        <v>vibrant gray bags contain 2 vibrant black bags, 5 pale purple bags.</v>
      </c>
      <c r="C359" t="str">
        <f t="shared" si="58"/>
        <v>vibrant gray</v>
      </c>
      <c r="D359">
        <f t="shared" si="56"/>
        <v>2</v>
      </c>
      <c r="E359" t="str" cm="1">
        <f t="array" ref="E359:J359">_xlfn.LET(_xlpm.x,_xlfn.TEXTSPLIT(B359,"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59" t="str">
        <v>vibrant</v>
      </c>
      <c r="G359" t="str">
        <v>black</v>
      </c>
      <c r="H359" t="str">
        <v>5</v>
      </c>
      <c r="I359" t="str">
        <v>pale</v>
      </c>
      <c r="J359" t="str">
        <v>purple</v>
      </c>
      <c r="R359" t="str">
        <f t="shared" si="59"/>
        <v>vibrant black</v>
      </c>
      <c r="S359" t="str">
        <f t="shared" si="60"/>
        <v>pale purple</v>
      </c>
      <c r="T359" t="str">
        <f t="shared" si="61"/>
        <v/>
      </c>
      <c r="U359" t="str">
        <f t="shared" si="62"/>
        <v/>
      </c>
      <c r="W359">
        <f t="shared" si="63"/>
        <v>2</v>
      </c>
      <c r="X359">
        <f t="shared" si="64"/>
        <v>5</v>
      </c>
      <c r="Y359">
        <f t="shared" si="65"/>
        <v>0</v>
      </c>
      <c r="Z359">
        <f t="shared" si="66"/>
        <v>0</v>
      </c>
    </row>
    <row r="360" spans="1:26" ht="17" x14ac:dyDescent="0.25">
      <c r="A360" s="3" t="s">
        <v>360</v>
      </c>
      <c r="B360" s="3" t="str">
        <f t="shared" si="57"/>
        <v>striped plum bags contain 1 mirrored chartreuse bag.</v>
      </c>
      <c r="C360" t="str">
        <f t="shared" si="58"/>
        <v>striped plum</v>
      </c>
      <c r="D360">
        <f t="shared" si="56"/>
        <v>1</v>
      </c>
      <c r="E360" t="str" cm="1">
        <f t="array" ref="E360:G360">_xlfn.LET(_xlpm.x,_xlfn.TEXTSPLIT(B360,"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60" t="str">
        <v>mirrored</v>
      </c>
      <c r="G360" t="str">
        <v>chartreuse</v>
      </c>
      <c r="R360" t="str">
        <f t="shared" si="59"/>
        <v>mirrored chartreuse</v>
      </c>
      <c r="S360" t="str">
        <f t="shared" si="60"/>
        <v/>
      </c>
      <c r="T360" t="str">
        <f t="shared" si="61"/>
        <v/>
      </c>
      <c r="U360" t="str">
        <f t="shared" si="62"/>
        <v/>
      </c>
      <c r="W360">
        <f t="shared" si="63"/>
        <v>1</v>
      </c>
      <c r="X360">
        <f t="shared" si="64"/>
        <v>0</v>
      </c>
      <c r="Y360">
        <f t="shared" si="65"/>
        <v>0</v>
      </c>
      <c r="Z360">
        <f t="shared" si="66"/>
        <v>0</v>
      </c>
    </row>
    <row r="361" spans="1:26" ht="17" x14ac:dyDescent="0.25">
      <c r="A361" s="3" t="s">
        <v>361</v>
      </c>
      <c r="B361" s="3" t="str">
        <f t="shared" si="57"/>
        <v>mirrored brown bags contain 5 light plum bags, 2 dark blue bags, 5 shiny aqua bags, 3 vibrant turquoise bags.</v>
      </c>
      <c r="C361" t="str">
        <f t="shared" si="58"/>
        <v>mirrored brown</v>
      </c>
      <c r="D361">
        <f t="shared" si="56"/>
        <v>4</v>
      </c>
      <c r="E361" t="str" cm="1">
        <f t="array" ref="E361:P361">_xlfn.LET(_xlpm.x,_xlfn.TEXTSPLIT(B361,"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61" t="str">
        <v>light</v>
      </c>
      <c r="G361" t="str">
        <v>plum</v>
      </c>
      <c r="H361" t="str">
        <v>2</v>
      </c>
      <c r="I361" t="str">
        <v>dark</v>
      </c>
      <c r="J361" t="str">
        <v>blue</v>
      </c>
      <c r="K361" t="str">
        <v>5</v>
      </c>
      <c r="L361" t="str">
        <v>shiny</v>
      </c>
      <c r="M361" t="str">
        <v>aqua</v>
      </c>
      <c r="N361" t="str">
        <v>3</v>
      </c>
      <c r="O361" t="str">
        <v>vibrant</v>
      </c>
      <c r="P361" t="str">
        <v>turquoise</v>
      </c>
      <c r="R361" t="str">
        <f t="shared" si="59"/>
        <v>light plum</v>
      </c>
      <c r="S361" t="str">
        <f t="shared" si="60"/>
        <v>dark blue</v>
      </c>
      <c r="T361" t="str">
        <f t="shared" si="61"/>
        <v>shiny aqua</v>
      </c>
      <c r="U361" t="str">
        <f t="shared" si="62"/>
        <v>vibrant turquoise</v>
      </c>
      <c r="W361">
        <f t="shared" si="63"/>
        <v>5</v>
      </c>
      <c r="X361">
        <f t="shared" si="64"/>
        <v>2</v>
      </c>
      <c r="Y361">
        <f t="shared" si="65"/>
        <v>5</v>
      </c>
      <c r="Z361">
        <f t="shared" si="66"/>
        <v>3</v>
      </c>
    </row>
    <row r="362" spans="1:26" ht="17" x14ac:dyDescent="0.25">
      <c r="A362" s="3" t="s">
        <v>362</v>
      </c>
      <c r="B362" s="3" t="str">
        <f t="shared" si="57"/>
        <v>posh crimson bags contain 4 striped orange bags, 3 wavy salmon bags, 4 dull cyan bags.</v>
      </c>
      <c r="C362" t="str">
        <f t="shared" si="58"/>
        <v>posh crimson</v>
      </c>
      <c r="D362">
        <f t="shared" si="56"/>
        <v>3</v>
      </c>
      <c r="E362" t="str" cm="1">
        <f t="array" ref="E362:M362">_xlfn.LET(_xlpm.x,_xlfn.TEXTSPLIT(B362,"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62" t="str">
        <v>striped</v>
      </c>
      <c r="G362" t="str">
        <v>orange</v>
      </c>
      <c r="H362" t="str">
        <v>3</v>
      </c>
      <c r="I362" t="str">
        <v>wavy</v>
      </c>
      <c r="J362" t="str">
        <v>salmon</v>
      </c>
      <c r="K362" t="str">
        <v>4</v>
      </c>
      <c r="L362" t="str">
        <v>dull</v>
      </c>
      <c r="M362" t="str">
        <v>cyan</v>
      </c>
      <c r="R362" t="str">
        <f t="shared" si="59"/>
        <v>striped orange</v>
      </c>
      <c r="S362" t="str">
        <f t="shared" si="60"/>
        <v>wavy salmon</v>
      </c>
      <c r="T362" t="str">
        <f t="shared" si="61"/>
        <v>dull cyan</v>
      </c>
      <c r="U362" t="str">
        <f t="shared" si="62"/>
        <v/>
      </c>
      <c r="W362">
        <f t="shared" si="63"/>
        <v>4</v>
      </c>
      <c r="X362">
        <f t="shared" si="64"/>
        <v>3</v>
      </c>
      <c r="Y362">
        <f t="shared" si="65"/>
        <v>4</v>
      </c>
      <c r="Z362">
        <f t="shared" si="66"/>
        <v>0</v>
      </c>
    </row>
    <row r="363" spans="1:26" ht="17" x14ac:dyDescent="0.25">
      <c r="A363" s="3" t="s">
        <v>363</v>
      </c>
      <c r="B363" s="3" t="str">
        <f t="shared" si="57"/>
        <v>plaid purple bags contain 1 dotted beige bag, 4 shiny teal bags, 4 wavy magenta bags, 5 pale chartreuse bags.</v>
      </c>
      <c r="C363" t="str">
        <f t="shared" si="58"/>
        <v>plaid purple</v>
      </c>
      <c r="D363">
        <f t="shared" si="56"/>
        <v>4</v>
      </c>
      <c r="E363" t="str" cm="1">
        <f t="array" ref="E363:P363">_xlfn.LET(_xlpm.x,_xlfn.TEXTSPLIT(B363,"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63" t="str">
        <v>dotted</v>
      </c>
      <c r="G363" t="str">
        <v>beige</v>
      </c>
      <c r="H363" t="str">
        <v>4</v>
      </c>
      <c r="I363" t="str">
        <v>shiny</v>
      </c>
      <c r="J363" t="str">
        <v>teal</v>
      </c>
      <c r="K363" t="str">
        <v>4</v>
      </c>
      <c r="L363" t="str">
        <v>wavy</v>
      </c>
      <c r="M363" t="str">
        <v>magenta</v>
      </c>
      <c r="N363" t="str">
        <v>5</v>
      </c>
      <c r="O363" t="str">
        <v>pale</v>
      </c>
      <c r="P363" t="str">
        <v>chartreuse</v>
      </c>
      <c r="R363" t="str">
        <f t="shared" si="59"/>
        <v>dotted beige</v>
      </c>
      <c r="S363" t="str">
        <f t="shared" si="60"/>
        <v>shiny teal</v>
      </c>
      <c r="T363" t="str">
        <f t="shared" si="61"/>
        <v>wavy magenta</v>
      </c>
      <c r="U363" t="str">
        <f t="shared" si="62"/>
        <v>pale chartreuse</v>
      </c>
      <c r="W363">
        <f t="shared" si="63"/>
        <v>1</v>
      </c>
      <c r="X363">
        <f t="shared" si="64"/>
        <v>4</v>
      </c>
      <c r="Y363">
        <f t="shared" si="65"/>
        <v>4</v>
      </c>
      <c r="Z363">
        <f t="shared" si="66"/>
        <v>5</v>
      </c>
    </row>
    <row r="364" spans="1:26" ht="17" x14ac:dyDescent="0.25">
      <c r="A364" s="3" t="s">
        <v>364</v>
      </c>
      <c r="B364" s="3" t="str">
        <f t="shared" si="57"/>
        <v>clear purple bags contain 1 faded purple bag.</v>
      </c>
      <c r="C364" t="str">
        <f t="shared" si="58"/>
        <v>clear purple</v>
      </c>
      <c r="D364">
        <f t="shared" si="56"/>
        <v>1</v>
      </c>
      <c r="E364" t="str" cm="1">
        <f t="array" ref="E364:G364">_xlfn.LET(_xlpm.x,_xlfn.TEXTSPLIT(B364,"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64" t="str">
        <v>faded</v>
      </c>
      <c r="G364" t="str">
        <v>purple</v>
      </c>
      <c r="R364" t="str">
        <f t="shared" si="59"/>
        <v>faded purple</v>
      </c>
      <c r="S364" t="str">
        <f t="shared" si="60"/>
        <v/>
      </c>
      <c r="T364" t="str">
        <f t="shared" si="61"/>
        <v/>
      </c>
      <c r="U364" t="str">
        <f t="shared" si="62"/>
        <v/>
      </c>
      <c r="W364">
        <f t="shared" si="63"/>
        <v>1</v>
      </c>
      <c r="X364">
        <f t="shared" si="64"/>
        <v>0</v>
      </c>
      <c r="Y364">
        <f t="shared" si="65"/>
        <v>0</v>
      </c>
      <c r="Z364">
        <f t="shared" si="66"/>
        <v>0</v>
      </c>
    </row>
    <row r="365" spans="1:26" ht="17" x14ac:dyDescent="0.25">
      <c r="A365" s="3" t="s">
        <v>365</v>
      </c>
      <c r="B365" s="3" t="str">
        <f t="shared" si="57"/>
        <v>plaid brown bags contain 5 light brown bags, 5 drab fuchsia bags, 1 clear bronze bag, 2 dark black bags.</v>
      </c>
      <c r="C365" t="str">
        <f t="shared" si="58"/>
        <v>plaid brown</v>
      </c>
      <c r="D365">
        <f t="shared" si="56"/>
        <v>4</v>
      </c>
      <c r="E365" t="str" cm="1">
        <f t="array" ref="E365:P365">_xlfn.LET(_xlpm.x,_xlfn.TEXTSPLIT(B365,"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65" t="str">
        <v>light</v>
      </c>
      <c r="G365" t="str">
        <v>brown</v>
      </c>
      <c r="H365" t="str">
        <v>5</v>
      </c>
      <c r="I365" t="str">
        <v>drab</v>
      </c>
      <c r="J365" t="str">
        <v>fuchsia</v>
      </c>
      <c r="K365" t="str">
        <v>1</v>
      </c>
      <c r="L365" t="str">
        <v>clear</v>
      </c>
      <c r="M365" t="str">
        <v>bronze</v>
      </c>
      <c r="N365" t="str">
        <v>2</v>
      </c>
      <c r="O365" t="str">
        <v>dark</v>
      </c>
      <c r="P365" t="str">
        <v>black</v>
      </c>
      <c r="R365" t="str">
        <f t="shared" si="59"/>
        <v>light brown</v>
      </c>
      <c r="S365" t="str">
        <f t="shared" si="60"/>
        <v>drab fuchsia</v>
      </c>
      <c r="T365" t="str">
        <f t="shared" si="61"/>
        <v>clear bronze</v>
      </c>
      <c r="U365" t="str">
        <f t="shared" si="62"/>
        <v>dark black</v>
      </c>
      <c r="W365">
        <f t="shared" si="63"/>
        <v>5</v>
      </c>
      <c r="X365">
        <f t="shared" si="64"/>
        <v>5</v>
      </c>
      <c r="Y365">
        <f t="shared" si="65"/>
        <v>1</v>
      </c>
      <c r="Z365">
        <f t="shared" si="66"/>
        <v>2</v>
      </c>
    </row>
    <row r="366" spans="1:26" ht="17" x14ac:dyDescent="0.25">
      <c r="A366" s="3" t="s">
        <v>366</v>
      </c>
      <c r="B366" s="3" t="str">
        <f t="shared" si="57"/>
        <v>dim violet bags contain 2 bright lavender bags, 4 muted indigo bags, 1 bright white bag.</v>
      </c>
      <c r="C366" t="str">
        <f t="shared" si="58"/>
        <v>dim violet</v>
      </c>
      <c r="D366">
        <f t="shared" si="56"/>
        <v>3</v>
      </c>
      <c r="E366" t="str" cm="1">
        <f t="array" ref="E366:M366">_xlfn.LET(_xlpm.x,_xlfn.TEXTSPLIT(B366,"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66" t="str">
        <v>bright</v>
      </c>
      <c r="G366" t="str">
        <v>lavender</v>
      </c>
      <c r="H366" t="str">
        <v>4</v>
      </c>
      <c r="I366" t="str">
        <v>muted</v>
      </c>
      <c r="J366" t="str">
        <v>indigo</v>
      </c>
      <c r="K366" t="str">
        <v>1</v>
      </c>
      <c r="L366" t="str">
        <v>bright</v>
      </c>
      <c r="M366" t="str">
        <v>white</v>
      </c>
      <c r="R366" t="str">
        <f t="shared" si="59"/>
        <v>bright lavender</v>
      </c>
      <c r="S366" t="str">
        <f t="shared" si="60"/>
        <v>muted indigo</v>
      </c>
      <c r="T366" t="str">
        <f t="shared" si="61"/>
        <v>bright white</v>
      </c>
      <c r="U366" t="str">
        <f t="shared" si="62"/>
        <v/>
      </c>
      <c r="W366">
        <f t="shared" si="63"/>
        <v>2</v>
      </c>
      <c r="X366">
        <f t="shared" si="64"/>
        <v>4</v>
      </c>
      <c r="Y366">
        <f t="shared" si="65"/>
        <v>1</v>
      </c>
      <c r="Z366">
        <f t="shared" si="66"/>
        <v>0</v>
      </c>
    </row>
    <row r="367" spans="1:26" ht="17" x14ac:dyDescent="0.25">
      <c r="A367" s="3" t="s">
        <v>367</v>
      </c>
      <c r="B367" s="3" t="str">
        <f t="shared" si="57"/>
        <v>plaid fuchsia bags contain 3 muted olive bags, 2 clear olive bags.</v>
      </c>
      <c r="C367" t="str">
        <f t="shared" si="58"/>
        <v>plaid fuchsia</v>
      </c>
      <c r="D367">
        <f t="shared" si="56"/>
        <v>2</v>
      </c>
      <c r="E367" t="str" cm="1">
        <f t="array" ref="E367:J367">_xlfn.LET(_xlpm.x,_xlfn.TEXTSPLIT(B367,"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67" t="str">
        <v>muted</v>
      </c>
      <c r="G367" t="str">
        <v>olive</v>
      </c>
      <c r="H367" t="str">
        <v>2</v>
      </c>
      <c r="I367" t="str">
        <v>clear</v>
      </c>
      <c r="J367" t="str">
        <v>olive</v>
      </c>
      <c r="R367" t="str">
        <f t="shared" si="59"/>
        <v>muted olive</v>
      </c>
      <c r="S367" t="str">
        <f t="shared" si="60"/>
        <v>clear olive</v>
      </c>
      <c r="T367" t="str">
        <f t="shared" si="61"/>
        <v/>
      </c>
      <c r="U367" t="str">
        <f t="shared" si="62"/>
        <v/>
      </c>
      <c r="W367">
        <f t="shared" si="63"/>
        <v>3</v>
      </c>
      <c r="X367">
        <f t="shared" si="64"/>
        <v>2</v>
      </c>
      <c r="Y367">
        <f t="shared" si="65"/>
        <v>0</v>
      </c>
      <c r="Z367">
        <f t="shared" si="66"/>
        <v>0</v>
      </c>
    </row>
    <row r="368" spans="1:26" ht="17" x14ac:dyDescent="0.25">
      <c r="A368" s="3" t="s">
        <v>368</v>
      </c>
      <c r="B368" s="3" t="str">
        <f t="shared" si="57"/>
        <v>posh white bags contain 3 dull aqua bags, 2 striped silver bags.</v>
      </c>
      <c r="C368" t="str">
        <f t="shared" si="58"/>
        <v>posh white</v>
      </c>
      <c r="D368">
        <f t="shared" si="56"/>
        <v>2</v>
      </c>
      <c r="E368" t="str" cm="1">
        <f t="array" ref="E368:J368">_xlfn.LET(_xlpm.x,_xlfn.TEXTSPLIT(B368,"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68" t="str">
        <v>dull</v>
      </c>
      <c r="G368" t="str">
        <v>aqua</v>
      </c>
      <c r="H368" t="str">
        <v>2</v>
      </c>
      <c r="I368" t="str">
        <v>striped</v>
      </c>
      <c r="J368" t="str">
        <v>silver</v>
      </c>
      <c r="R368" t="str">
        <f t="shared" si="59"/>
        <v>dull aqua</v>
      </c>
      <c r="S368" t="str">
        <f t="shared" si="60"/>
        <v>striped silver</v>
      </c>
      <c r="T368" t="str">
        <f t="shared" si="61"/>
        <v/>
      </c>
      <c r="U368" t="str">
        <f t="shared" si="62"/>
        <v/>
      </c>
      <c r="W368">
        <f t="shared" si="63"/>
        <v>3</v>
      </c>
      <c r="X368">
        <f t="shared" si="64"/>
        <v>2</v>
      </c>
      <c r="Y368">
        <f t="shared" si="65"/>
        <v>0</v>
      </c>
      <c r="Z368">
        <f t="shared" si="66"/>
        <v>0</v>
      </c>
    </row>
    <row r="369" spans="1:26" ht="17" x14ac:dyDescent="0.25">
      <c r="A369" s="3" t="s">
        <v>369</v>
      </c>
      <c r="B369" s="3" t="str">
        <f t="shared" si="57"/>
        <v>dotted gray bags contain 2 vibrant orange bags, 3 muted salmon bags.</v>
      </c>
      <c r="C369" t="str">
        <f t="shared" si="58"/>
        <v>dotted gray</v>
      </c>
      <c r="D369">
        <f t="shared" si="56"/>
        <v>2</v>
      </c>
      <c r="E369" t="str" cm="1">
        <f t="array" ref="E369:J369">_xlfn.LET(_xlpm.x,_xlfn.TEXTSPLIT(B369,"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69" t="str">
        <v>vibrant</v>
      </c>
      <c r="G369" t="str">
        <v>orange</v>
      </c>
      <c r="H369" t="str">
        <v>3</v>
      </c>
      <c r="I369" t="str">
        <v>muted</v>
      </c>
      <c r="J369" t="str">
        <v>salmon</v>
      </c>
      <c r="R369" t="str">
        <f t="shared" si="59"/>
        <v>vibrant orange</v>
      </c>
      <c r="S369" t="str">
        <f t="shared" si="60"/>
        <v>muted salmon</v>
      </c>
      <c r="T369" t="str">
        <f t="shared" si="61"/>
        <v/>
      </c>
      <c r="U369" t="str">
        <f t="shared" si="62"/>
        <v/>
      </c>
      <c r="W369">
        <f t="shared" si="63"/>
        <v>2</v>
      </c>
      <c r="X369">
        <f t="shared" si="64"/>
        <v>3</v>
      </c>
      <c r="Y369">
        <f t="shared" si="65"/>
        <v>0</v>
      </c>
      <c r="Z369">
        <f t="shared" si="66"/>
        <v>0</v>
      </c>
    </row>
    <row r="370" spans="1:26" ht="17" x14ac:dyDescent="0.25">
      <c r="A370" s="3" t="s">
        <v>370</v>
      </c>
      <c r="B370" s="3" t="str">
        <f t="shared" si="57"/>
        <v>clear silver bags contain 1 faded indigo bag, 1 dim violet bag.</v>
      </c>
      <c r="C370" t="str">
        <f t="shared" si="58"/>
        <v>clear silver</v>
      </c>
      <c r="D370">
        <f t="shared" si="56"/>
        <v>2</v>
      </c>
      <c r="E370" t="str" cm="1">
        <f t="array" ref="E370:J370">_xlfn.LET(_xlpm.x,_xlfn.TEXTSPLIT(B370,"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70" t="str">
        <v>faded</v>
      </c>
      <c r="G370" t="str">
        <v>indigo</v>
      </c>
      <c r="H370" t="str">
        <v>1</v>
      </c>
      <c r="I370" t="str">
        <v>dim</v>
      </c>
      <c r="J370" t="str">
        <v>violet</v>
      </c>
      <c r="R370" t="str">
        <f t="shared" si="59"/>
        <v>faded indigo</v>
      </c>
      <c r="S370" t="str">
        <f t="shared" si="60"/>
        <v>dim violet</v>
      </c>
      <c r="T370" t="str">
        <f t="shared" si="61"/>
        <v/>
      </c>
      <c r="U370" t="str">
        <f t="shared" si="62"/>
        <v/>
      </c>
      <c r="W370">
        <f t="shared" si="63"/>
        <v>1</v>
      </c>
      <c r="X370">
        <f t="shared" si="64"/>
        <v>1</v>
      </c>
      <c r="Y370">
        <f t="shared" si="65"/>
        <v>0</v>
      </c>
      <c r="Z370">
        <f t="shared" si="66"/>
        <v>0</v>
      </c>
    </row>
    <row r="371" spans="1:26" ht="17" x14ac:dyDescent="0.25">
      <c r="A371" s="3" t="s">
        <v>371</v>
      </c>
      <c r="B371" s="3" t="str">
        <f t="shared" si="57"/>
        <v>dull fuchsia bags contain 1 vibrant turquoise bag.</v>
      </c>
      <c r="C371" t="str">
        <f t="shared" si="58"/>
        <v>dull fuchsia</v>
      </c>
      <c r="D371">
        <f t="shared" si="56"/>
        <v>1</v>
      </c>
      <c r="E371" t="str" cm="1">
        <f t="array" ref="E371:G371">_xlfn.LET(_xlpm.x,_xlfn.TEXTSPLIT(B371,"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71" t="str">
        <v>vibrant</v>
      </c>
      <c r="G371" t="str">
        <v>turquoise</v>
      </c>
      <c r="R371" t="str">
        <f t="shared" si="59"/>
        <v>vibrant turquoise</v>
      </c>
      <c r="S371" t="str">
        <f t="shared" si="60"/>
        <v/>
      </c>
      <c r="T371" t="str">
        <f t="shared" si="61"/>
        <v/>
      </c>
      <c r="U371" t="str">
        <f t="shared" si="62"/>
        <v/>
      </c>
      <c r="W371">
        <f t="shared" si="63"/>
        <v>1</v>
      </c>
      <c r="X371">
        <f t="shared" si="64"/>
        <v>0</v>
      </c>
      <c r="Y371">
        <f t="shared" si="65"/>
        <v>0</v>
      </c>
      <c r="Z371">
        <f t="shared" si="66"/>
        <v>0</v>
      </c>
    </row>
    <row r="372" spans="1:26" ht="17" x14ac:dyDescent="0.25">
      <c r="A372" s="3" t="s">
        <v>372</v>
      </c>
      <c r="B372" s="3" t="str">
        <f t="shared" si="57"/>
        <v>shiny lime bags contain 2 wavy teal bags, 1 clear blue bag.</v>
      </c>
      <c r="C372" t="str">
        <f t="shared" si="58"/>
        <v>shiny lime</v>
      </c>
      <c r="D372">
        <f t="shared" si="56"/>
        <v>2</v>
      </c>
      <c r="E372" t="str" cm="1">
        <f t="array" ref="E372:J372">_xlfn.LET(_xlpm.x,_xlfn.TEXTSPLIT(B372,"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72" t="str">
        <v>wavy</v>
      </c>
      <c r="G372" t="str">
        <v>teal</v>
      </c>
      <c r="H372" t="str">
        <v>1</v>
      </c>
      <c r="I372" t="str">
        <v>clear</v>
      </c>
      <c r="J372" t="str">
        <v>blue</v>
      </c>
      <c r="R372" t="str">
        <f t="shared" si="59"/>
        <v>wavy teal</v>
      </c>
      <c r="S372" t="str">
        <f t="shared" si="60"/>
        <v>clear blue</v>
      </c>
      <c r="T372" t="str">
        <f t="shared" si="61"/>
        <v/>
      </c>
      <c r="U372" t="str">
        <f t="shared" si="62"/>
        <v/>
      </c>
      <c r="W372">
        <f t="shared" si="63"/>
        <v>2</v>
      </c>
      <c r="X372">
        <f t="shared" si="64"/>
        <v>1</v>
      </c>
      <c r="Y372">
        <f t="shared" si="65"/>
        <v>0</v>
      </c>
      <c r="Z372">
        <f t="shared" si="66"/>
        <v>0</v>
      </c>
    </row>
    <row r="373" spans="1:26" ht="17" x14ac:dyDescent="0.25">
      <c r="A373" s="3" t="s">
        <v>373</v>
      </c>
      <c r="B373" s="3" t="str">
        <f t="shared" si="57"/>
        <v>bright gold bags contain 2 dotted gray bags, 3 dark yellow bags, 3 light yellow bags, 4 faded maroon bags.</v>
      </c>
      <c r="C373" t="str">
        <f t="shared" si="58"/>
        <v>bright gold</v>
      </c>
      <c r="D373">
        <f t="shared" si="56"/>
        <v>4</v>
      </c>
      <c r="E373" t="str" cm="1">
        <f t="array" ref="E373:P373">_xlfn.LET(_xlpm.x,_xlfn.TEXTSPLIT(B373,"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73" t="str">
        <v>dotted</v>
      </c>
      <c r="G373" t="str">
        <v>gray</v>
      </c>
      <c r="H373" t="str">
        <v>3</v>
      </c>
      <c r="I373" t="str">
        <v>dark</v>
      </c>
      <c r="J373" t="str">
        <v>yellow</v>
      </c>
      <c r="K373" t="str">
        <v>3</v>
      </c>
      <c r="L373" t="str">
        <v>light</v>
      </c>
      <c r="M373" t="str">
        <v>yellow</v>
      </c>
      <c r="N373" t="str">
        <v>4</v>
      </c>
      <c r="O373" t="str">
        <v>faded</v>
      </c>
      <c r="P373" t="str">
        <v>maroon</v>
      </c>
      <c r="R373" t="str">
        <f t="shared" si="59"/>
        <v>dotted gray</v>
      </c>
      <c r="S373" t="str">
        <f t="shared" si="60"/>
        <v>dark yellow</v>
      </c>
      <c r="T373" t="str">
        <f t="shared" si="61"/>
        <v>light yellow</v>
      </c>
      <c r="U373" t="str">
        <f t="shared" si="62"/>
        <v>faded maroon</v>
      </c>
      <c r="W373">
        <f t="shared" si="63"/>
        <v>2</v>
      </c>
      <c r="X373">
        <f t="shared" si="64"/>
        <v>3</v>
      </c>
      <c r="Y373">
        <f t="shared" si="65"/>
        <v>3</v>
      </c>
      <c r="Z373">
        <f t="shared" si="66"/>
        <v>4</v>
      </c>
    </row>
    <row r="374" spans="1:26" ht="17" x14ac:dyDescent="0.25">
      <c r="A374" s="3" t="s">
        <v>374</v>
      </c>
      <c r="B374" s="3" t="str">
        <f t="shared" si="57"/>
        <v>dark teal bags contain 5 light crimson bags, 5 clear orange bags, 4 vibrant magenta bags.</v>
      </c>
      <c r="C374" t="str">
        <f t="shared" si="58"/>
        <v>dark teal</v>
      </c>
      <c r="D374">
        <f t="shared" si="56"/>
        <v>3</v>
      </c>
      <c r="E374" t="str" cm="1">
        <f t="array" ref="E374:M374">_xlfn.LET(_xlpm.x,_xlfn.TEXTSPLIT(B374,"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74" t="str">
        <v>light</v>
      </c>
      <c r="G374" t="str">
        <v>crimson</v>
      </c>
      <c r="H374" t="str">
        <v>5</v>
      </c>
      <c r="I374" t="str">
        <v>clear</v>
      </c>
      <c r="J374" t="str">
        <v>orange</v>
      </c>
      <c r="K374" t="str">
        <v>4</v>
      </c>
      <c r="L374" t="str">
        <v>vibrant</v>
      </c>
      <c r="M374" t="str">
        <v>magenta</v>
      </c>
      <c r="R374" t="str">
        <f t="shared" si="59"/>
        <v>light crimson</v>
      </c>
      <c r="S374" t="str">
        <f t="shared" si="60"/>
        <v>clear orange</v>
      </c>
      <c r="T374" t="str">
        <f t="shared" si="61"/>
        <v>vibrant magenta</v>
      </c>
      <c r="U374" t="str">
        <f t="shared" si="62"/>
        <v/>
      </c>
      <c r="W374">
        <f t="shared" si="63"/>
        <v>5</v>
      </c>
      <c r="X374">
        <f t="shared" si="64"/>
        <v>5</v>
      </c>
      <c r="Y374">
        <f t="shared" si="65"/>
        <v>4</v>
      </c>
      <c r="Z374">
        <f t="shared" si="66"/>
        <v>0</v>
      </c>
    </row>
    <row r="375" spans="1:26" ht="17" x14ac:dyDescent="0.25">
      <c r="A375" s="3" t="s">
        <v>375</v>
      </c>
      <c r="B375" s="3" t="str">
        <f t="shared" si="57"/>
        <v>drab black bags contain 3 clear green bags.</v>
      </c>
      <c r="C375" t="str">
        <f t="shared" si="58"/>
        <v>drab black</v>
      </c>
      <c r="D375">
        <f t="shared" si="56"/>
        <v>1</v>
      </c>
      <c r="E375" t="str" cm="1">
        <f t="array" ref="E375:G375">_xlfn.LET(_xlpm.x,_xlfn.TEXTSPLIT(B375,"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75" t="str">
        <v>clear</v>
      </c>
      <c r="G375" t="str">
        <v>green</v>
      </c>
      <c r="R375" t="str">
        <f t="shared" si="59"/>
        <v>clear green</v>
      </c>
      <c r="S375" t="str">
        <f t="shared" si="60"/>
        <v/>
      </c>
      <c r="T375" t="str">
        <f t="shared" si="61"/>
        <v/>
      </c>
      <c r="U375" t="str">
        <f t="shared" si="62"/>
        <v/>
      </c>
      <c r="W375">
        <f t="shared" si="63"/>
        <v>3</v>
      </c>
      <c r="X375">
        <f t="shared" si="64"/>
        <v>0</v>
      </c>
      <c r="Y375">
        <f t="shared" si="65"/>
        <v>0</v>
      </c>
      <c r="Z375">
        <f t="shared" si="66"/>
        <v>0</v>
      </c>
    </row>
    <row r="376" spans="1:26" ht="17" x14ac:dyDescent="0.25">
      <c r="A376" s="3" t="s">
        <v>376</v>
      </c>
      <c r="B376" s="3" t="str">
        <f t="shared" si="57"/>
        <v>light silver bags contain 2 clear black bags.</v>
      </c>
      <c r="C376" t="str">
        <f t="shared" si="58"/>
        <v>light silver</v>
      </c>
      <c r="D376">
        <f t="shared" si="56"/>
        <v>1</v>
      </c>
      <c r="E376" t="str" cm="1">
        <f t="array" ref="E376:G376">_xlfn.LET(_xlpm.x,_xlfn.TEXTSPLIT(B376,"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76" t="str">
        <v>clear</v>
      </c>
      <c r="G376" t="str">
        <v>black</v>
      </c>
      <c r="R376" t="str">
        <f t="shared" si="59"/>
        <v>clear black</v>
      </c>
      <c r="S376" t="str">
        <f t="shared" si="60"/>
        <v/>
      </c>
      <c r="T376" t="str">
        <f t="shared" si="61"/>
        <v/>
      </c>
      <c r="U376" t="str">
        <f t="shared" si="62"/>
        <v/>
      </c>
      <c r="W376">
        <f t="shared" si="63"/>
        <v>2</v>
      </c>
      <c r="X376">
        <f t="shared" si="64"/>
        <v>0</v>
      </c>
      <c r="Y376">
        <f t="shared" si="65"/>
        <v>0</v>
      </c>
      <c r="Z376">
        <f t="shared" si="66"/>
        <v>0</v>
      </c>
    </row>
    <row r="377" spans="1:26" ht="17" x14ac:dyDescent="0.25">
      <c r="A377" s="3" t="s">
        <v>377</v>
      </c>
      <c r="B377" s="3" t="str">
        <f t="shared" si="57"/>
        <v>striped cyan bags contain 4 clear lavender bags, 1 faded salmon bag, 4 faded plum bags, 3 shiny teal bags.</v>
      </c>
      <c r="C377" t="str">
        <f t="shared" si="58"/>
        <v>striped cyan</v>
      </c>
      <c r="D377">
        <f t="shared" si="56"/>
        <v>4</v>
      </c>
      <c r="E377" t="str" cm="1">
        <f t="array" ref="E377:P377">_xlfn.LET(_xlpm.x,_xlfn.TEXTSPLIT(B377,"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77" t="str">
        <v>clear</v>
      </c>
      <c r="G377" t="str">
        <v>lavender</v>
      </c>
      <c r="H377" t="str">
        <v>1</v>
      </c>
      <c r="I377" t="str">
        <v>faded</v>
      </c>
      <c r="J377" t="str">
        <v>salmon</v>
      </c>
      <c r="K377" t="str">
        <v>4</v>
      </c>
      <c r="L377" t="str">
        <v>faded</v>
      </c>
      <c r="M377" t="str">
        <v>plum</v>
      </c>
      <c r="N377" t="str">
        <v>3</v>
      </c>
      <c r="O377" t="str">
        <v>shiny</v>
      </c>
      <c r="P377" t="str">
        <v>teal</v>
      </c>
      <c r="R377" t="str">
        <f t="shared" si="59"/>
        <v>clear lavender</v>
      </c>
      <c r="S377" t="str">
        <f t="shared" si="60"/>
        <v>faded salmon</v>
      </c>
      <c r="T377" t="str">
        <f t="shared" si="61"/>
        <v>faded plum</v>
      </c>
      <c r="U377" t="str">
        <f t="shared" si="62"/>
        <v>shiny teal</v>
      </c>
      <c r="W377">
        <f t="shared" si="63"/>
        <v>4</v>
      </c>
      <c r="X377">
        <f t="shared" si="64"/>
        <v>1</v>
      </c>
      <c r="Y377">
        <f t="shared" si="65"/>
        <v>4</v>
      </c>
      <c r="Z377">
        <f t="shared" si="66"/>
        <v>3</v>
      </c>
    </row>
    <row r="378" spans="1:26" ht="17" x14ac:dyDescent="0.25">
      <c r="A378" s="3" t="s">
        <v>378</v>
      </c>
      <c r="B378" s="3" t="str">
        <f t="shared" si="57"/>
        <v>plaid yellow bags contain 5 shiny teal bags.</v>
      </c>
      <c r="C378" t="str">
        <f t="shared" si="58"/>
        <v>plaid yellow</v>
      </c>
      <c r="D378">
        <f t="shared" si="56"/>
        <v>1</v>
      </c>
      <c r="E378" t="str" cm="1">
        <f t="array" ref="E378:G378">_xlfn.LET(_xlpm.x,_xlfn.TEXTSPLIT(B378,"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78" t="str">
        <v>shiny</v>
      </c>
      <c r="G378" t="str">
        <v>teal</v>
      </c>
      <c r="R378" t="str">
        <f t="shared" si="59"/>
        <v>shiny teal</v>
      </c>
      <c r="S378" t="str">
        <f t="shared" si="60"/>
        <v/>
      </c>
      <c r="T378" t="str">
        <f t="shared" si="61"/>
        <v/>
      </c>
      <c r="U378" t="str">
        <f t="shared" si="62"/>
        <v/>
      </c>
      <c r="W378">
        <f t="shared" si="63"/>
        <v>5</v>
      </c>
      <c r="X378">
        <f t="shared" si="64"/>
        <v>0</v>
      </c>
      <c r="Y378">
        <f t="shared" si="65"/>
        <v>0</v>
      </c>
      <c r="Z378">
        <f t="shared" si="66"/>
        <v>0</v>
      </c>
    </row>
    <row r="379" spans="1:26" ht="17" x14ac:dyDescent="0.25">
      <c r="A379" s="3" t="s">
        <v>379</v>
      </c>
      <c r="B379" s="3" t="str">
        <f t="shared" si="57"/>
        <v>mirrored turquoise bags contain 1 dull chartreuse bag.</v>
      </c>
      <c r="C379" t="str">
        <f t="shared" si="58"/>
        <v>mirrored turquoise</v>
      </c>
      <c r="D379">
        <f t="shared" si="56"/>
        <v>1</v>
      </c>
      <c r="E379" t="str" cm="1">
        <f t="array" ref="E379:G379">_xlfn.LET(_xlpm.x,_xlfn.TEXTSPLIT(B379,"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79" t="str">
        <v>dull</v>
      </c>
      <c r="G379" t="str">
        <v>chartreuse</v>
      </c>
      <c r="R379" t="str">
        <f t="shared" si="59"/>
        <v>dull chartreuse</v>
      </c>
      <c r="S379" t="str">
        <f t="shared" si="60"/>
        <v/>
      </c>
      <c r="T379" t="str">
        <f t="shared" si="61"/>
        <v/>
      </c>
      <c r="U379" t="str">
        <f t="shared" si="62"/>
        <v/>
      </c>
      <c r="W379">
        <f t="shared" si="63"/>
        <v>1</v>
      </c>
      <c r="X379">
        <f t="shared" si="64"/>
        <v>0</v>
      </c>
      <c r="Y379">
        <f t="shared" si="65"/>
        <v>0</v>
      </c>
      <c r="Z379">
        <f t="shared" si="66"/>
        <v>0</v>
      </c>
    </row>
    <row r="380" spans="1:26" ht="17" x14ac:dyDescent="0.25">
      <c r="A380" s="3" t="s">
        <v>380</v>
      </c>
      <c r="B380" s="3" t="str">
        <f t="shared" si="57"/>
        <v>shiny yellow bags contain 5 dotted crimson bags.</v>
      </c>
      <c r="C380" t="str">
        <f t="shared" si="58"/>
        <v>shiny yellow</v>
      </c>
      <c r="D380">
        <f t="shared" si="56"/>
        <v>1</v>
      </c>
      <c r="E380" t="str" cm="1">
        <f t="array" ref="E380:G380">_xlfn.LET(_xlpm.x,_xlfn.TEXTSPLIT(B380,"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80" t="str">
        <v>dotted</v>
      </c>
      <c r="G380" t="str">
        <v>crimson</v>
      </c>
      <c r="R380" t="str">
        <f t="shared" si="59"/>
        <v>dotted crimson</v>
      </c>
      <c r="S380" t="str">
        <f t="shared" si="60"/>
        <v/>
      </c>
      <c r="T380" t="str">
        <f t="shared" si="61"/>
        <v/>
      </c>
      <c r="U380" t="str">
        <f t="shared" si="62"/>
        <v/>
      </c>
      <c r="W380">
        <f t="shared" si="63"/>
        <v>5</v>
      </c>
      <c r="X380">
        <f t="shared" si="64"/>
        <v>0</v>
      </c>
      <c r="Y380">
        <f t="shared" si="65"/>
        <v>0</v>
      </c>
      <c r="Z380">
        <f t="shared" si="66"/>
        <v>0</v>
      </c>
    </row>
    <row r="381" spans="1:26" ht="17" x14ac:dyDescent="0.25">
      <c r="A381" s="3" t="s">
        <v>381</v>
      </c>
      <c r="B381" s="3" t="str">
        <f t="shared" si="57"/>
        <v>vibrant yellow bags contain 2 striped beige bags, 5 dark white bags.</v>
      </c>
      <c r="C381" t="str">
        <f t="shared" si="58"/>
        <v>vibrant yellow</v>
      </c>
      <c r="D381">
        <f t="shared" si="56"/>
        <v>2</v>
      </c>
      <c r="E381" t="str" cm="1">
        <f t="array" ref="E381:J381">_xlfn.LET(_xlpm.x,_xlfn.TEXTSPLIT(B381,"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81" t="str">
        <v>striped</v>
      </c>
      <c r="G381" t="str">
        <v>beige</v>
      </c>
      <c r="H381" t="str">
        <v>5</v>
      </c>
      <c r="I381" t="str">
        <v>dark</v>
      </c>
      <c r="J381" t="str">
        <v>white</v>
      </c>
      <c r="R381" t="str">
        <f t="shared" si="59"/>
        <v>striped beige</v>
      </c>
      <c r="S381" t="str">
        <f t="shared" si="60"/>
        <v>dark white</v>
      </c>
      <c r="T381" t="str">
        <f t="shared" si="61"/>
        <v/>
      </c>
      <c r="U381" t="str">
        <f t="shared" si="62"/>
        <v/>
      </c>
      <c r="W381">
        <f t="shared" si="63"/>
        <v>2</v>
      </c>
      <c r="X381">
        <f t="shared" si="64"/>
        <v>5</v>
      </c>
      <c r="Y381">
        <f t="shared" si="65"/>
        <v>0</v>
      </c>
      <c r="Z381">
        <f t="shared" si="66"/>
        <v>0</v>
      </c>
    </row>
    <row r="382" spans="1:26" ht="17" x14ac:dyDescent="0.25">
      <c r="A382" s="3" t="s">
        <v>382</v>
      </c>
      <c r="B382" s="3" t="str">
        <f t="shared" si="57"/>
        <v>faded violet bags contain 4 drab tan bags.</v>
      </c>
      <c r="C382" t="str">
        <f t="shared" si="58"/>
        <v>faded violet</v>
      </c>
      <c r="D382">
        <f t="shared" si="56"/>
        <v>1</v>
      </c>
      <c r="E382" t="str" cm="1">
        <f t="array" ref="E382:G382">_xlfn.LET(_xlpm.x,_xlfn.TEXTSPLIT(B382,"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82" t="str">
        <v>drab</v>
      </c>
      <c r="G382" t="str">
        <v>tan</v>
      </c>
      <c r="R382" t="str">
        <f t="shared" si="59"/>
        <v>drab tan</v>
      </c>
      <c r="S382" t="str">
        <f t="shared" si="60"/>
        <v/>
      </c>
      <c r="T382" t="str">
        <f t="shared" si="61"/>
        <v/>
      </c>
      <c r="U382" t="str">
        <f t="shared" si="62"/>
        <v/>
      </c>
      <c r="W382">
        <f t="shared" si="63"/>
        <v>4</v>
      </c>
      <c r="X382">
        <f t="shared" si="64"/>
        <v>0</v>
      </c>
      <c r="Y382">
        <f t="shared" si="65"/>
        <v>0</v>
      </c>
      <c r="Z382">
        <f t="shared" si="66"/>
        <v>0</v>
      </c>
    </row>
    <row r="383" spans="1:26" ht="17" x14ac:dyDescent="0.25">
      <c r="A383" s="3" t="s">
        <v>383</v>
      </c>
      <c r="B383" s="3" t="str">
        <f t="shared" si="57"/>
        <v>plaid orange bags contain 2 dim crimson bags, 1 faded cyan bag, 4 mirrored cyan bags, 1 bright indigo bag.</v>
      </c>
      <c r="C383" t="str">
        <f t="shared" si="58"/>
        <v>plaid orange</v>
      </c>
      <c r="D383">
        <f t="shared" si="56"/>
        <v>4</v>
      </c>
      <c r="E383" t="str" cm="1">
        <f t="array" ref="E383:P383">_xlfn.LET(_xlpm.x,_xlfn.TEXTSPLIT(B383,"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83" t="str">
        <v>dim</v>
      </c>
      <c r="G383" t="str">
        <v>crimson</v>
      </c>
      <c r="H383" t="str">
        <v>1</v>
      </c>
      <c r="I383" t="str">
        <v>faded</v>
      </c>
      <c r="J383" t="str">
        <v>cyan</v>
      </c>
      <c r="K383" t="str">
        <v>4</v>
      </c>
      <c r="L383" t="str">
        <v>mirrored</v>
      </c>
      <c r="M383" t="str">
        <v>cyan</v>
      </c>
      <c r="N383" t="str">
        <v>1</v>
      </c>
      <c r="O383" t="str">
        <v>bright</v>
      </c>
      <c r="P383" t="str">
        <v>indigo</v>
      </c>
      <c r="R383" t="str">
        <f t="shared" si="59"/>
        <v>dim crimson</v>
      </c>
      <c r="S383" t="str">
        <f t="shared" si="60"/>
        <v>faded cyan</v>
      </c>
      <c r="T383" t="str">
        <f t="shared" si="61"/>
        <v>mirrored cyan</v>
      </c>
      <c r="U383" t="str">
        <f t="shared" si="62"/>
        <v>bright indigo</v>
      </c>
      <c r="W383">
        <f t="shared" si="63"/>
        <v>2</v>
      </c>
      <c r="X383">
        <f t="shared" si="64"/>
        <v>1</v>
      </c>
      <c r="Y383">
        <f t="shared" si="65"/>
        <v>4</v>
      </c>
      <c r="Z383">
        <f t="shared" si="66"/>
        <v>1</v>
      </c>
    </row>
    <row r="384" spans="1:26" ht="17" x14ac:dyDescent="0.25">
      <c r="A384" s="3" t="s">
        <v>384</v>
      </c>
      <c r="B384" s="3" t="str">
        <f t="shared" si="57"/>
        <v>muted coral bags contain 2 faded lime bags, 1 plaid blue bag, 5 posh white bags.</v>
      </c>
      <c r="C384" t="str">
        <f t="shared" si="58"/>
        <v>muted coral</v>
      </c>
      <c r="D384">
        <f t="shared" si="56"/>
        <v>3</v>
      </c>
      <c r="E384" t="str" cm="1">
        <f t="array" ref="E384:M384">_xlfn.LET(_xlpm.x,_xlfn.TEXTSPLIT(B384,"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84" t="str">
        <v>faded</v>
      </c>
      <c r="G384" t="str">
        <v>lime</v>
      </c>
      <c r="H384" t="str">
        <v>1</v>
      </c>
      <c r="I384" t="str">
        <v>plaid</v>
      </c>
      <c r="J384" t="str">
        <v>blue</v>
      </c>
      <c r="K384" t="str">
        <v>5</v>
      </c>
      <c r="L384" t="str">
        <v>posh</v>
      </c>
      <c r="M384" t="str">
        <v>white</v>
      </c>
      <c r="R384" t="str">
        <f t="shared" si="59"/>
        <v>faded lime</v>
      </c>
      <c r="S384" t="str">
        <f t="shared" si="60"/>
        <v>plaid blue</v>
      </c>
      <c r="T384" t="str">
        <f t="shared" si="61"/>
        <v>posh white</v>
      </c>
      <c r="U384" t="str">
        <f t="shared" si="62"/>
        <v/>
      </c>
      <c r="W384">
        <f t="shared" si="63"/>
        <v>2</v>
      </c>
      <c r="X384">
        <f t="shared" si="64"/>
        <v>1</v>
      </c>
      <c r="Y384">
        <f t="shared" si="65"/>
        <v>5</v>
      </c>
      <c r="Z384">
        <f t="shared" si="66"/>
        <v>0</v>
      </c>
    </row>
    <row r="385" spans="1:26" ht="17" x14ac:dyDescent="0.25">
      <c r="A385" s="3" t="s">
        <v>385</v>
      </c>
      <c r="B385" s="3" t="str">
        <f t="shared" si="57"/>
        <v>faded lime bags contain 5 wavy lavender bags, 5 muted green bags, 3 shiny beige bags, 4 wavy lime bags.</v>
      </c>
      <c r="C385" t="str">
        <f t="shared" si="58"/>
        <v>faded lime</v>
      </c>
      <c r="D385">
        <f t="shared" si="56"/>
        <v>4</v>
      </c>
      <c r="E385" t="str" cm="1">
        <f t="array" ref="E385:P385">_xlfn.LET(_xlpm.x,_xlfn.TEXTSPLIT(B385,"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85" t="str">
        <v>wavy</v>
      </c>
      <c r="G385" t="str">
        <v>lavender</v>
      </c>
      <c r="H385" t="str">
        <v>5</v>
      </c>
      <c r="I385" t="str">
        <v>muted</v>
      </c>
      <c r="J385" t="str">
        <v>green</v>
      </c>
      <c r="K385" t="str">
        <v>3</v>
      </c>
      <c r="L385" t="str">
        <v>shiny</v>
      </c>
      <c r="M385" t="str">
        <v>beige</v>
      </c>
      <c r="N385" t="str">
        <v>4</v>
      </c>
      <c r="O385" t="str">
        <v>wavy</v>
      </c>
      <c r="P385" t="str">
        <v>lime</v>
      </c>
      <c r="R385" t="str">
        <f t="shared" si="59"/>
        <v>wavy lavender</v>
      </c>
      <c r="S385" t="str">
        <f t="shared" si="60"/>
        <v>muted green</v>
      </c>
      <c r="T385" t="str">
        <f t="shared" si="61"/>
        <v>shiny beige</v>
      </c>
      <c r="U385" t="str">
        <f t="shared" si="62"/>
        <v>wavy lime</v>
      </c>
      <c r="W385">
        <f t="shared" si="63"/>
        <v>5</v>
      </c>
      <c r="X385">
        <f t="shared" si="64"/>
        <v>5</v>
      </c>
      <c r="Y385">
        <f t="shared" si="65"/>
        <v>3</v>
      </c>
      <c r="Z385">
        <f t="shared" si="66"/>
        <v>4</v>
      </c>
    </row>
    <row r="386" spans="1:26" ht="17" x14ac:dyDescent="0.25">
      <c r="A386" s="3" t="s">
        <v>386</v>
      </c>
      <c r="B386" s="3" t="str">
        <f t="shared" si="57"/>
        <v>pale crimson bags contain 3 mirrored chartreuse bags.</v>
      </c>
      <c r="C386" t="str">
        <f t="shared" si="58"/>
        <v>pale crimson</v>
      </c>
      <c r="D386">
        <f t="shared" ref="D386:D449" si="67">COUNTIF(E386:XFD386,"&gt;0")</f>
        <v>1</v>
      </c>
      <c r="E386" t="str" cm="1">
        <f t="array" ref="E386:G386">_xlfn.LET(_xlpm.x,_xlfn.TEXTSPLIT(B386,"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386" t="str">
        <v>mirrored</v>
      </c>
      <c r="G386" t="str">
        <v>chartreuse</v>
      </c>
      <c r="R386" t="str">
        <f t="shared" si="59"/>
        <v>mirrored chartreuse</v>
      </c>
      <c r="S386" t="str">
        <f t="shared" si="60"/>
        <v/>
      </c>
      <c r="T386" t="str">
        <f t="shared" si="61"/>
        <v/>
      </c>
      <c r="U386" t="str">
        <f t="shared" si="62"/>
        <v/>
      </c>
      <c r="W386">
        <f t="shared" si="63"/>
        <v>3</v>
      </c>
      <c r="X386">
        <f t="shared" si="64"/>
        <v>0</v>
      </c>
      <c r="Y386">
        <f t="shared" si="65"/>
        <v>0</v>
      </c>
      <c r="Z386">
        <f t="shared" si="66"/>
        <v>0</v>
      </c>
    </row>
    <row r="387" spans="1:26" ht="17" x14ac:dyDescent="0.25">
      <c r="A387" s="3" t="s">
        <v>387</v>
      </c>
      <c r="B387" s="3" t="str">
        <f t="shared" ref="B387:B450" si="68">SUBSTITUTE(A387," no "," 0 ")</f>
        <v>dull teal bags contain 4 clear blue bags, 2 mirrored red bags, 4 posh turquoise bags, 2 drab black bags.</v>
      </c>
      <c r="C387" t="str">
        <f t="shared" ref="C387:C450" si="69">TRIM(LEFT(B387,FIND(" ",B387,FIND(" ",B387,1)+1)))</f>
        <v>dull teal</v>
      </c>
      <c r="D387">
        <f t="shared" si="67"/>
        <v>4</v>
      </c>
      <c r="E387" t="str" cm="1">
        <f t="array" ref="E387:P387">_xlfn.LET(_xlpm.x,_xlfn.TEXTSPLIT(B387,"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87" t="str">
        <v>clear</v>
      </c>
      <c r="G387" t="str">
        <v>blue</v>
      </c>
      <c r="H387" t="str">
        <v>2</v>
      </c>
      <c r="I387" t="str">
        <v>mirrored</v>
      </c>
      <c r="J387" t="str">
        <v>red</v>
      </c>
      <c r="K387" t="str">
        <v>4</v>
      </c>
      <c r="L387" t="str">
        <v>posh</v>
      </c>
      <c r="M387" t="str">
        <v>turquoise</v>
      </c>
      <c r="N387" t="str">
        <v>2</v>
      </c>
      <c r="O387" t="str">
        <v>drab</v>
      </c>
      <c r="P387" t="str">
        <v>black</v>
      </c>
      <c r="R387" t="str">
        <f t="shared" ref="R387:R450" si="70">_xlfn.TEXTJOIN(" ",TRUE,F387,G387,)</f>
        <v>clear blue</v>
      </c>
      <c r="S387" t="str">
        <f t="shared" ref="S387:S450" si="71">_xlfn.TEXTJOIN(" ",TRUE,I387,J387,)</f>
        <v>mirrored red</v>
      </c>
      <c r="T387" t="str">
        <f t="shared" ref="T387:T450" si="72">_xlfn.TEXTJOIN(" ",TRUE,L387,M387,)</f>
        <v>posh turquoise</v>
      </c>
      <c r="U387" t="str">
        <f t="shared" ref="U387:U450" si="73">_xlfn.TEXTJOIN(" ",TRUE,O387,P387,)</f>
        <v>drab black</v>
      </c>
      <c r="W387">
        <f t="shared" ref="W387:W450" si="74">E387*1</f>
        <v>4</v>
      </c>
      <c r="X387">
        <f t="shared" ref="X387:X450" si="75">H387*1</f>
        <v>2</v>
      </c>
      <c r="Y387">
        <f t="shared" ref="Y387:Y450" si="76">K387*1</f>
        <v>4</v>
      </c>
      <c r="Z387">
        <f t="shared" ref="Z387:Z450" si="77">N387*1</f>
        <v>2</v>
      </c>
    </row>
    <row r="388" spans="1:26" ht="17" x14ac:dyDescent="0.25">
      <c r="A388" s="3" t="s">
        <v>388</v>
      </c>
      <c r="B388" s="3" t="str">
        <f t="shared" si="68"/>
        <v>clear teal bags contain 4 clear brown bags, 4 mirrored fuchsia bags.</v>
      </c>
      <c r="C388" t="str">
        <f t="shared" si="69"/>
        <v>clear teal</v>
      </c>
      <c r="D388">
        <f t="shared" si="67"/>
        <v>2</v>
      </c>
      <c r="E388" t="str" cm="1">
        <f t="array" ref="E388:J388">_xlfn.LET(_xlpm.x,_xlfn.TEXTSPLIT(B388,"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88" t="str">
        <v>clear</v>
      </c>
      <c r="G388" t="str">
        <v>brown</v>
      </c>
      <c r="H388" t="str">
        <v>4</v>
      </c>
      <c r="I388" t="str">
        <v>mirrored</v>
      </c>
      <c r="J388" t="str">
        <v>fuchsia</v>
      </c>
      <c r="R388" t="str">
        <f t="shared" si="70"/>
        <v>clear brown</v>
      </c>
      <c r="S388" t="str">
        <f t="shared" si="71"/>
        <v>mirrored fuchsia</v>
      </c>
      <c r="T388" t="str">
        <f t="shared" si="72"/>
        <v/>
      </c>
      <c r="U388" t="str">
        <f t="shared" si="73"/>
        <v/>
      </c>
      <c r="W388">
        <f t="shared" si="74"/>
        <v>4</v>
      </c>
      <c r="X388">
        <f t="shared" si="75"/>
        <v>4</v>
      </c>
      <c r="Y388">
        <f t="shared" si="76"/>
        <v>0</v>
      </c>
      <c r="Z388">
        <f t="shared" si="77"/>
        <v>0</v>
      </c>
    </row>
    <row r="389" spans="1:26" ht="17" x14ac:dyDescent="0.25">
      <c r="A389" s="3" t="s">
        <v>389</v>
      </c>
      <c r="B389" s="3" t="str">
        <f t="shared" si="68"/>
        <v>drab fuchsia bags contain 2 mirrored black bags, 5 plaid silver bags, 4 drab tan bags.</v>
      </c>
      <c r="C389" t="str">
        <f t="shared" si="69"/>
        <v>drab fuchsia</v>
      </c>
      <c r="D389">
        <f t="shared" si="67"/>
        <v>3</v>
      </c>
      <c r="E389" t="str" cm="1">
        <f t="array" ref="E389:M389">_xlfn.LET(_xlpm.x,_xlfn.TEXTSPLIT(B389,"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89" t="str">
        <v>mirrored</v>
      </c>
      <c r="G389" t="str">
        <v>black</v>
      </c>
      <c r="H389" t="str">
        <v>5</v>
      </c>
      <c r="I389" t="str">
        <v>plaid</v>
      </c>
      <c r="J389" t="str">
        <v>silver</v>
      </c>
      <c r="K389" t="str">
        <v>4</v>
      </c>
      <c r="L389" t="str">
        <v>drab</v>
      </c>
      <c r="M389" t="str">
        <v>tan</v>
      </c>
      <c r="R389" t="str">
        <f t="shared" si="70"/>
        <v>mirrored black</v>
      </c>
      <c r="S389" t="str">
        <f t="shared" si="71"/>
        <v>plaid silver</v>
      </c>
      <c r="T389" t="str">
        <f t="shared" si="72"/>
        <v>drab tan</v>
      </c>
      <c r="U389" t="str">
        <f t="shared" si="73"/>
        <v/>
      </c>
      <c r="W389">
        <f t="shared" si="74"/>
        <v>2</v>
      </c>
      <c r="X389">
        <f t="shared" si="75"/>
        <v>5</v>
      </c>
      <c r="Y389">
        <f t="shared" si="76"/>
        <v>4</v>
      </c>
      <c r="Z389">
        <f t="shared" si="77"/>
        <v>0</v>
      </c>
    </row>
    <row r="390" spans="1:26" ht="17" x14ac:dyDescent="0.25">
      <c r="A390" s="3" t="s">
        <v>390</v>
      </c>
      <c r="B390" s="3" t="str">
        <f t="shared" si="68"/>
        <v>dotted purple bags contain 5 faded red bags, 5 dull bronze bags.</v>
      </c>
      <c r="C390" t="str">
        <f t="shared" si="69"/>
        <v>dotted purple</v>
      </c>
      <c r="D390">
        <f t="shared" si="67"/>
        <v>2</v>
      </c>
      <c r="E390" t="str" cm="1">
        <f t="array" ref="E390:J390">_xlfn.LET(_xlpm.x,_xlfn.TEXTSPLIT(B390,"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90" t="str">
        <v>faded</v>
      </c>
      <c r="G390" t="str">
        <v>red</v>
      </c>
      <c r="H390" t="str">
        <v>5</v>
      </c>
      <c r="I390" t="str">
        <v>dull</v>
      </c>
      <c r="J390" t="str">
        <v>bronze</v>
      </c>
      <c r="R390" t="str">
        <f t="shared" si="70"/>
        <v>faded red</v>
      </c>
      <c r="S390" t="str">
        <f t="shared" si="71"/>
        <v>dull bronze</v>
      </c>
      <c r="T390" t="str">
        <f t="shared" si="72"/>
        <v/>
      </c>
      <c r="U390" t="str">
        <f t="shared" si="73"/>
        <v/>
      </c>
      <c r="W390">
        <f t="shared" si="74"/>
        <v>5</v>
      </c>
      <c r="X390">
        <f t="shared" si="75"/>
        <v>5</v>
      </c>
      <c r="Y390">
        <f t="shared" si="76"/>
        <v>0</v>
      </c>
      <c r="Z390">
        <f t="shared" si="77"/>
        <v>0</v>
      </c>
    </row>
    <row r="391" spans="1:26" ht="17" x14ac:dyDescent="0.25">
      <c r="A391" s="3" t="s">
        <v>391</v>
      </c>
      <c r="B391" s="3" t="str">
        <f t="shared" si="68"/>
        <v>mirrored cyan bags contain 4 clear green bags, 5 muted cyan bags, 3 dull violet bags, 5 vibrant yellow bags.</v>
      </c>
      <c r="C391" t="str">
        <f t="shared" si="69"/>
        <v>mirrored cyan</v>
      </c>
      <c r="D391">
        <f t="shared" si="67"/>
        <v>4</v>
      </c>
      <c r="E391" t="str" cm="1">
        <f t="array" ref="E391:P391">_xlfn.LET(_xlpm.x,_xlfn.TEXTSPLIT(B391,"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391" t="str">
        <v>clear</v>
      </c>
      <c r="G391" t="str">
        <v>green</v>
      </c>
      <c r="H391" t="str">
        <v>5</v>
      </c>
      <c r="I391" t="str">
        <v>muted</v>
      </c>
      <c r="J391" t="str">
        <v>cyan</v>
      </c>
      <c r="K391" t="str">
        <v>3</v>
      </c>
      <c r="L391" t="str">
        <v>dull</v>
      </c>
      <c r="M391" t="str">
        <v>violet</v>
      </c>
      <c r="N391" t="str">
        <v>5</v>
      </c>
      <c r="O391" t="str">
        <v>vibrant</v>
      </c>
      <c r="P391" t="str">
        <v>yellow</v>
      </c>
      <c r="R391" t="str">
        <f t="shared" si="70"/>
        <v>clear green</v>
      </c>
      <c r="S391" t="str">
        <f t="shared" si="71"/>
        <v>muted cyan</v>
      </c>
      <c r="T391" t="str">
        <f t="shared" si="72"/>
        <v>dull violet</v>
      </c>
      <c r="U391" t="str">
        <f t="shared" si="73"/>
        <v>vibrant yellow</v>
      </c>
      <c r="W391">
        <f t="shared" si="74"/>
        <v>4</v>
      </c>
      <c r="X391">
        <f t="shared" si="75"/>
        <v>5</v>
      </c>
      <c r="Y391">
        <f t="shared" si="76"/>
        <v>3</v>
      </c>
      <c r="Z391">
        <f t="shared" si="77"/>
        <v>5</v>
      </c>
    </row>
    <row r="392" spans="1:26" ht="17" x14ac:dyDescent="0.25">
      <c r="A392" s="3" t="s">
        <v>392</v>
      </c>
      <c r="B392" s="3" t="str">
        <f t="shared" si="68"/>
        <v>pale white bags contain 1 vibrant green bag, 2 wavy magenta bags, 5 dotted olive bags, 5 drab magenta bags.</v>
      </c>
      <c r="C392" t="str">
        <f t="shared" si="69"/>
        <v>pale white</v>
      </c>
      <c r="D392">
        <f t="shared" si="67"/>
        <v>4</v>
      </c>
      <c r="E392" t="str" cm="1">
        <f t="array" ref="E392:P392">_xlfn.LET(_xlpm.x,_xlfn.TEXTSPLIT(B392,"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92" t="str">
        <v>vibrant</v>
      </c>
      <c r="G392" t="str">
        <v>green</v>
      </c>
      <c r="H392" t="str">
        <v>2</v>
      </c>
      <c r="I392" t="str">
        <v>wavy</v>
      </c>
      <c r="J392" t="str">
        <v>magenta</v>
      </c>
      <c r="K392" t="str">
        <v>5</v>
      </c>
      <c r="L392" t="str">
        <v>dotted</v>
      </c>
      <c r="M392" t="str">
        <v>olive</v>
      </c>
      <c r="N392" t="str">
        <v>5</v>
      </c>
      <c r="O392" t="str">
        <v>drab</v>
      </c>
      <c r="P392" t="str">
        <v>magenta</v>
      </c>
      <c r="R392" t="str">
        <f t="shared" si="70"/>
        <v>vibrant green</v>
      </c>
      <c r="S392" t="str">
        <f t="shared" si="71"/>
        <v>wavy magenta</v>
      </c>
      <c r="T392" t="str">
        <f t="shared" si="72"/>
        <v>dotted olive</v>
      </c>
      <c r="U392" t="str">
        <f t="shared" si="73"/>
        <v>drab magenta</v>
      </c>
      <c r="W392">
        <f t="shared" si="74"/>
        <v>1</v>
      </c>
      <c r="X392">
        <f t="shared" si="75"/>
        <v>2</v>
      </c>
      <c r="Y392">
        <f t="shared" si="76"/>
        <v>5</v>
      </c>
      <c r="Z392">
        <f t="shared" si="77"/>
        <v>5</v>
      </c>
    </row>
    <row r="393" spans="1:26" ht="17" x14ac:dyDescent="0.25">
      <c r="A393" s="3" t="s">
        <v>393</v>
      </c>
      <c r="B393" s="3" t="str">
        <f t="shared" si="68"/>
        <v>faded red bags contain 5 posh turquoise bags, 3 dotted gold bags, 5 light salmon bags, 5 faded bronze bags.</v>
      </c>
      <c r="C393" t="str">
        <f t="shared" si="69"/>
        <v>faded red</v>
      </c>
      <c r="D393">
        <f t="shared" si="67"/>
        <v>4</v>
      </c>
      <c r="E393" t="str" cm="1">
        <f t="array" ref="E393:P393">_xlfn.LET(_xlpm.x,_xlfn.TEXTSPLIT(B393,"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93" t="str">
        <v>posh</v>
      </c>
      <c r="G393" t="str">
        <v>turquoise</v>
      </c>
      <c r="H393" t="str">
        <v>3</v>
      </c>
      <c r="I393" t="str">
        <v>dotted</v>
      </c>
      <c r="J393" t="str">
        <v>gold</v>
      </c>
      <c r="K393" t="str">
        <v>5</v>
      </c>
      <c r="L393" t="str">
        <v>light</v>
      </c>
      <c r="M393" t="str">
        <v>salmon</v>
      </c>
      <c r="N393" t="str">
        <v>5</v>
      </c>
      <c r="O393" t="str">
        <v>faded</v>
      </c>
      <c r="P393" t="str">
        <v>bronze</v>
      </c>
      <c r="R393" t="str">
        <f t="shared" si="70"/>
        <v>posh turquoise</v>
      </c>
      <c r="S393" t="str">
        <f t="shared" si="71"/>
        <v>dotted gold</v>
      </c>
      <c r="T393" t="str">
        <f t="shared" si="72"/>
        <v>light salmon</v>
      </c>
      <c r="U393" t="str">
        <f t="shared" si="73"/>
        <v>faded bronze</v>
      </c>
      <c r="W393">
        <f t="shared" si="74"/>
        <v>5</v>
      </c>
      <c r="X393">
        <f t="shared" si="75"/>
        <v>3</v>
      </c>
      <c r="Y393">
        <f t="shared" si="76"/>
        <v>5</v>
      </c>
      <c r="Z393">
        <f t="shared" si="77"/>
        <v>5</v>
      </c>
    </row>
    <row r="394" spans="1:26" ht="17" x14ac:dyDescent="0.25">
      <c r="A394" s="3" t="s">
        <v>394</v>
      </c>
      <c r="B394" s="3" t="str">
        <f t="shared" si="68"/>
        <v>posh plum bags contain 1 shiny brown bag, 2 vibrant silver bags, 1 bright beige bag, 1 clear maroon bag.</v>
      </c>
      <c r="C394" t="str">
        <f t="shared" si="69"/>
        <v>posh plum</v>
      </c>
      <c r="D394">
        <f t="shared" si="67"/>
        <v>4</v>
      </c>
      <c r="E394" t="str" cm="1">
        <f t="array" ref="E394:P394">_xlfn.LET(_xlpm.x,_xlfn.TEXTSPLIT(B394,"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94" t="str">
        <v>shiny</v>
      </c>
      <c r="G394" t="str">
        <v>brown</v>
      </c>
      <c r="H394" t="str">
        <v>2</v>
      </c>
      <c r="I394" t="str">
        <v>vibrant</v>
      </c>
      <c r="J394" t="str">
        <v>silver</v>
      </c>
      <c r="K394" t="str">
        <v>1</v>
      </c>
      <c r="L394" t="str">
        <v>bright</v>
      </c>
      <c r="M394" t="str">
        <v>beige</v>
      </c>
      <c r="N394" t="str">
        <v>1</v>
      </c>
      <c r="O394" t="str">
        <v>clear</v>
      </c>
      <c r="P394" t="str">
        <v>maroon</v>
      </c>
      <c r="R394" t="str">
        <f t="shared" si="70"/>
        <v>shiny brown</v>
      </c>
      <c r="S394" t="str">
        <f t="shared" si="71"/>
        <v>vibrant silver</v>
      </c>
      <c r="T394" t="str">
        <f t="shared" si="72"/>
        <v>bright beige</v>
      </c>
      <c r="U394" t="str">
        <f t="shared" si="73"/>
        <v>clear maroon</v>
      </c>
      <c r="W394">
        <f t="shared" si="74"/>
        <v>1</v>
      </c>
      <c r="X394">
        <f t="shared" si="75"/>
        <v>2</v>
      </c>
      <c r="Y394">
        <f t="shared" si="76"/>
        <v>1</v>
      </c>
      <c r="Z394">
        <f t="shared" si="77"/>
        <v>1</v>
      </c>
    </row>
    <row r="395" spans="1:26" ht="17" x14ac:dyDescent="0.25">
      <c r="A395" s="3" t="s">
        <v>395</v>
      </c>
      <c r="B395" s="3" t="str">
        <f t="shared" si="68"/>
        <v>dotted tan bags contain 2 pale bronze bags, 3 drab tan bags.</v>
      </c>
      <c r="C395" t="str">
        <f t="shared" si="69"/>
        <v>dotted tan</v>
      </c>
      <c r="D395">
        <f t="shared" si="67"/>
        <v>2</v>
      </c>
      <c r="E395" t="str" cm="1">
        <f t="array" ref="E395:J395">_xlfn.LET(_xlpm.x,_xlfn.TEXTSPLIT(B395,"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95" t="str">
        <v>pale</v>
      </c>
      <c r="G395" t="str">
        <v>bronze</v>
      </c>
      <c r="H395" t="str">
        <v>3</v>
      </c>
      <c r="I395" t="str">
        <v>drab</v>
      </c>
      <c r="J395" t="str">
        <v>tan</v>
      </c>
      <c r="R395" t="str">
        <f t="shared" si="70"/>
        <v>pale bronze</v>
      </c>
      <c r="S395" t="str">
        <f t="shared" si="71"/>
        <v>drab tan</v>
      </c>
      <c r="T395" t="str">
        <f t="shared" si="72"/>
        <v/>
      </c>
      <c r="U395" t="str">
        <f t="shared" si="73"/>
        <v/>
      </c>
      <c r="W395">
        <f t="shared" si="74"/>
        <v>2</v>
      </c>
      <c r="X395">
        <f t="shared" si="75"/>
        <v>3</v>
      </c>
      <c r="Y395">
        <f t="shared" si="76"/>
        <v>0</v>
      </c>
      <c r="Z395">
        <f t="shared" si="77"/>
        <v>0</v>
      </c>
    </row>
    <row r="396" spans="1:26" ht="17" x14ac:dyDescent="0.25">
      <c r="A396" s="3" t="s">
        <v>396</v>
      </c>
      <c r="B396" s="3" t="str">
        <f t="shared" si="68"/>
        <v>dark cyan bags contain 5 wavy fuchsia bags, 3 posh beige bags.</v>
      </c>
      <c r="C396" t="str">
        <f t="shared" si="69"/>
        <v>dark cyan</v>
      </c>
      <c r="D396">
        <f t="shared" si="67"/>
        <v>2</v>
      </c>
      <c r="E396" t="str" cm="1">
        <f t="array" ref="E396:J396">_xlfn.LET(_xlpm.x,_xlfn.TEXTSPLIT(B396,"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96" t="str">
        <v>wavy</v>
      </c>
      <c r="G396" t="str">
        <v>fuchsia</v>
      </c>
      <c r="H396" t="str">
        <v>3</v>
      </c>
      <c r="I396" t="str">
        <v>posh</v>
      </c>
      <c r="J396" t="str">
        <v>beige</v>
      </c>
      <c r="R396" t="str">
        <f t="shared" si="70"/>
        <v>wavy fuchsia</v>
      </c>
      <c r="S396" t="str">
        <f t="shared" si="71"/>
        <v>posh beige</v>
      </c>
      <c r="T396" t="str">
        <f t="shared" si="72"/>
        <v/>
      </c>
      <c r="U396" t="str">
        <f t="shared" si="73"/>
        <v/>
      </c>
      <c r="W396">
        <f t="shared" si="74"/>
        <v>5</v>
      </c>
      <c r="X396">
        <f t="shared" si="75"/>
        <v>3</v>
      </c>
      <c r="Y396">
        <f t="shared" si="76"/>
        <v>0</v>
      </c>
      <c r="Z396">
        <f t="shared" si="77"/>
        <v>0</v>
      </c>
    </row>
    <row r="397" spans="1:26" ht="17" x14ac:dyDescent="0.25">
      <c r="A397" s="3" t="s">
        <v>397</v>
      </c>
      <c r="B397" s="3" t="str">
        <f t="shared" si="68"/>
        <v>clear gray bags contain 2 muted silver bags, 4 drab violet bags.</v>
      </c>
      <c r="C397" t="str">
        <f t="shared" si="69"/>
        <v>clear gray</v>
      </c>
      <c r="D397">
        <f t="shared" si="67"/>
        <v>2</v>
      </c>
      <c r="E397" t="str" cm="1">
        <f t="array" ref="E397:J397">_xlfn.LET(_xlpm.x,_xlfn.TEXTSPLIT(B397,"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397" t="str">
        <v>muted</v>
      </c>
      <c r="G397" t="str">
        <v>silver</v>
      </c>
      <c r="H397" t="str">
        <v>4</v>
      </c>
      <c r="I397" t="str">
        <v>drab</v>
      </c>
      <c r="J397" t="str">
        <v>violet</v>
      </c>
      <c r="R397" t="str">
        <f t="shared" si="70"/>
        <v>muted silver</v>
      </c>
      <c r="S397" t="str">
        <f t="shared" si="71"/>
        <v>drab violet</v>
      </c>
      <c r="T397" t="str">
        <f t="shared" si="72"/>
        <v/>
      </c>
      <c r="U397" t="str">
        <f t="shared" si="73"/>
        <v/>
      </c>
      <c r="W397">
        <f t="shared" si="74"/>
        <v>2</v>
      </c>
      <c r="X397">
        <f t="shared" si="75"/>
        <v>4</v>
      </c>
      <c r="Y397">
        <f t="shared" si="76"/>
        <v>0</v>
      </c>
      <c r="Z397">
        <f t="shared" si="77"/>
        <v>0</v>
      </c>
    </row>
    <row r="398" spans="1:26" ht="17" x14ac:dyDescent="0.25">
      <c r="A398" s="3" t="s">
        <v>398</v>
      </c>
      <c r="B398" s="3" t="str">
        <f t="shared" si="68"/>
        <v>faded aqua bags contain 5 vibrant green bags, 3 dim crimson bags.</v>
      </c>
      <c r="C398" t="str">
        <f t="shared" si="69"/>
        <v>faded aqua</v>
      </c>
      <c r="D398">
        <f t="shared" si="67"/>
        <v>2</v>
      </c>
      <c r="E398" t="str" cm="1">
        <f t="array" ref="E398:J398">_xlfn.LET(_xlpm.x,_xlfn.TEXTSPLIT(B398,"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398" t="str">
        <v>vibrant</v>
      </c>
      <c r="G398" t="str">
        <v>green</v>
      </c>
      <c r="H398" t="str">
        <v>3</v>
      </c>
      <c r="I398" t="str">
        <v>dim</v>
      </c>
      <c r="J398" t="str">
        <v>crimson</v>
      </c>
      <c r="R398" t="str">
        <f t="shared" si="70"/>
        <v>vibrant green</v>
      </c>
      <c r="S398" t="str">
        <f t="shared" si="71"/>
        <v>dim crimson</v>
      </c>
      <c r="T398" t="str">
        <f t="shared" si="72"/>
        <v/>
      </c>
      <c r="U398" t="str">
        <f t="shared" si="73"/>
        <v/>
      </c>
      <c r="W398">
        <f t="shared" si="74"/>
        <v>5</v>
      </c>
      <c r="X398">
        <f t="shared" si="75"/>
        <v>3</v>
      </c>
      <c r="Y398">
        <f t="shared" si="76"/>
        <v>0</v>
      </c>
      <c r="Z398">
        <f t="shared" si="77"/>
        <v>0</v>
      </c>
    </row>
    <row r="399" spans="1:26" ht="17" x14ac:dyDescent="0.25">
      <c r="A399" s="3" t="s">
        <v>399</v>
      </c>
      <c r="B399" s="3" t="str">
        <f t="shared" si="68"/>
        <v>vibrant indigo bags contain 1 drab violet bag, 3 dull gray bags, 4 wavy lavender bags, 2 shiny fuchsia bags.</v>
      </c>
      <c r="C399" t="str">
        <f t="shared" si="69"/>
        <v>vibrant indigo</v>
      </c>
      <c r="D399">
        <f t="shared" si="67"/>
        <v>4</v>
      </c>
      <c r="E399" t="str" cm="1">
        <f t="array" ref="E399:P399">_xlfn.LET(_xlpm.x,_xlfn.TEXTSPLIT(B399,"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399" t="str">
        <v>drab</v>
      </c>
      <c r="G399" t="str">
        <v>violet</v>
      </c>
      <c r="H399" t="str">
        <v>3</v>
      </c>
      <c r="I399" t="str">
        <v>dull</v>
      </c>
      <c r="J399" t="str">
        <v>gray</v>
      </c>
      <c r="K399" t="str">
        <v>4</v>
      </c>
      <c r="L399" t="str">
        <v>wavy</v>
      </c>
      <c r="M399" t="str">
        <v>lavender</v>
      </c>
      <c r="N399" t="str">
        <v>2</v>
      </c>
      <c r="O399" t="str">
        <v>shiny</v>
      </c>
      <c r="P399" t="str">
        <v>fuchsia</v>
      </c>
      <c r="R399" t="str">
        <f t="shared" si="70"/>
        <v>drab violet</v>
      </c>
      <c r="S399" t="str">
        <f t="shared" si="71"/>
        <v>dull gray</v>
      </c>
      <c r="T399" t="str">
        <f t="shared" si="72"/>
        <v>wavy lavender</v>
      </c>
      <c r="U399" t="str">
        <f t="shared" si="73"/>
        <v>shiny fuchsia</v>
      </c>
      <c r="W399">
        <f t="shared" si="74"/>
        <v>1</v>
      </c>
      <c r="X399">
        <f t="shared" si="75"/>
        <v>3</v>
      </c>
      <c r="Y399">
        <f t="shared" si="76"/>
        <v>4</v>
      </c>
      <c r="Z399">
        <f t="shared" si="77"/>
        <v>2</v>
      </c>
    </row>
    <row r="400" spans="1:26" ht="17" x14ac:dyDescent="0.25">
      <c r="A400" s="3" t="s">
        <v>400</v>
      </c>
      <c r="B400" s="3" t="str">
        <f t="shared" si="68"/>
        <v>posh red bags contain 1 clear magenta bag, 2 pale bronze bags.</v>
      </c>
      <c r="C400" t="str">
        <f t="shared" si="69"/>
        <v>posh red</v>
      </c>
      <c r="D400">
        <f t="shared" si="67"/>
        <v>2</v>
      </c>
      <c r="E400" t="str" cm="1">
        <f t="array" ref="E400:J400">_xlfn.LET(_xlpm.x,_xlfn.TEXTSPLIT(B400,"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00" t="str">
        <v>clear</v>
      </c>
      <c r="G400" t="str">
        <v>magenta</v>
      </c>
      <c r="H400" t="str">
        <v>2</v>
      </c>
      <c r="I400" t="str">
        <v>pale</v>
      </c>
      <c r="J400" t="str">
        <v>bronze</v>
      </c>
      <c r="R400" t="str">
        <f t="shared" si="70"/>
        <v>clear magenta</v>
      </c>
      <c r="S400" t="str">
        <f t="shared" si="71"/>
        <v>pale bronze</v>
      </c>
      <c r="T400" t="str">
        <f t="shared" si="72"/>
        <v/>
      </c>
      <c r="U400" t="str">
        <f t="shared" si="73"/>
        <v/>
      </c>
      <c r="W400">
        <f t="shared" si="74"/>
        <v>1</v>
      </c>
      <c r="X400">
        <f t="shared" si="75"/>
        <v>2</v>
      </c>
      <c r="Y400">
        <f t="shared" si="76"/>
        <v>0</v>
      </c>
      <c r="Z400">
        <f t="shared" si="77"/>
        <v>0</v>
      </c>
    </row>
    <row r="401" spans="1:26" ht="17" x14ac:dyDescent="0.25">
      <c r="A401" s="3" t="s">
        <v>401</v>
      </c>
      <c r="B401" s="3" t="str">
        <f t="shared" si="68"/>
        <v>clear turquoise bags contain 1 plaid magenta bag, 4 dotted tan bags.</v>
      </c>
      <c r="C401" t="str">
        <f t="shared" si="69"/>
        <v>clear turquoise</v>
      </c>
      <c r="D401">
        <f t="shared" si="67"/>
        <v>2</v>
      </c>
      <c r="E401" t="str" cm="1">
        <f t="array" ref="E401:J401">_xlfn.LET(_xlpm.x,_xlfn.TEXTSPLIT(B401,"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01" t="str">
        <v>plaid</v>
      </c>
      <c r="G401" t="str">
        <v>magenta</v>
      </c>
      <c r="H401" t="str">
        <v>4</v>
      </c>
      <c r="I401" t="str">
        <v>dotted</v>
      </c>
      <c r="J401" t="str">
        <v>tan</v>
      </c>
      <c r="R401" t="str">
        <f t="shared" si="70"/>
        <v>plaid magenta</v>
      </c>
      <c r="S401" t="str">
        <f t="shared" si="71"/>
        <v>dotted tan</v>
      </c>
      <c r="T401" t="str">
        <f t="shared" si="72"/>
        <v/>
      </c>
      <c r="U401" t="str">
        <f t="shared" si="73"/>
        <v/>
      </c>
      <c r="W401">
        <f t="shared" si="74"/>
        <v>1</v>
      </c>
      <c r="X401">
        <f t="shared" si="75"/>
        <v>4</v>
      </c>
      <c r="Y401">
        <f t="shared" si="76"/>
        <v>0</v>
      </c>
      <c r="Z401">
        <f t="shared" si="77"/>
        <v>0</v>
      </c>
    </row>
    <row r="402" spans="1:26" ht="17" x14ac:dyDescent="0.25">
      <c r="A402" s="3" t="s">
        <v>402</v>
      </c>
      <c r="B402" s="3" t="str">
        <f t="shared" si="68"/>
        <v>mirrored plum bags contain 3 plaid purple bags, 3 dull bronze bags, 3 pale olive bags.</v>
      </c>
      <c r="C402" t="str">
        <f t="shared" si="69"/>
        <v>mirrored plum</v>
      </c>
      <c r="D402">
        <f t="shared" si="67"/>
        <v>3</v>
      </c>
      <c r="E402" t="str" cm="1">
        <f t="array" ref="E402:M402">_xlfn.LET(_xlpm.x,_xlfn.TEXTSPLIT(B402,"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02" t="str">
        <v>plaid</v>
      </c>
      <c r="G402" t="str">
        <v>purple</v>
      </c>
      <c r="H402" t="str">
        <v>3</v>
      </c>
      <c r="I402" t="str">
        <v>dull</v>
      </c>
      <c r="J402" t="str">
        <v>bronze</v>
      </c>
      <c r="K402" t="str">
        <v>3</v>
      </c>
      <c r="L402" t="str">
        <v>pale</v>
      </c>
      <c r="M402" t="str">
        <v>olive</v>
      </c>
      <c r="R402" t="str">
        <f t="shared" si="70"/>
        <v>plaid purple</v>
      </c>
      <c r="S402" t="str">
        <f t="shared" si="71"/>
        <v>dull bronze</v>
      </c>
      <c r="T402" t="str">
        <f t="shared" si="72"/>
        <v>pale olive</v>
      </c>
      <c r="U402" t="str">
        <f t="shared" si="73"/>
        <v/>
      </c>
      <c r="W402">
        <f t="shared" si="74"/>
        <v>3</v>
      </c>
      <c r="X402">
        <f t="shared" si="75"/>
        <v>3</v>
      </c>
      <c r="Y402">
        <f t="shared" si="76"/>
        <v>3</v>
      </c>
      <c r="Z402">
        <f t="shared" si="77"/>
        <v>0</v>
      </c>
    </row>
    <row r="403" spans="1:26" ht="17" x14ac:dyDescent="0.25">
      <c r="A403" s="3" t="s">
        <v>403</v>
      </c>
      <c r="B403" s="3" t="str">
        <f t="shared" si="68"/>
        <v>bright salmon bags contain 2 mirrored chartreuse bags, 3 pale brown bags, 5 faded plum bags, 1 striped cyan bag.</v>
      </c>
      <c r="C403" t="str">
        <f t="shared" si="69"/>
        <v>bright salmon</v>
      </c>
      <c r="D403">
        <f t="shared" si="67"/>
        <v>4</v>
      </c>
      <c r="E403" t="str" cm="1">
        <f t="array" ref="E403:P403">_xlfn.LET(_xlpm.x,_xlfn.TEXTSPLIT(B403,"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03" t="str">
        <v>mirrored</v>
      </c>
      <c r="G403" t="str">
        <v>chartreuse</v>
      </c>
      <c r="H403" t="str">
        <v>3</v>
      </c>
      <c r="I403" t="str">
        <v>pale</v>
      </c>
      <c r="J403" t="str">
        <v>brown</v>
      </c>
      <c r="K403" t="str">
        <v>5</v>
      </c>
      <c r="L403" t="str">
        <v>faded</v>
      </c>
      <c r="M403" t="str">
        <v>plum</v>
      </c>
      <c r="N403" t="str">
        <v>1</v>
      </c>
      <c r="O403" t="str">
        <v>striped</v>
      </c>
      <c r="P403" t="str">
        <v>cyan</v>
      </c>
      <c r="R403" t="str">
        <f t="shared" si="70"/>
        <v>mirrored chartreuse</v>
      </c>
      <c r="S403" t="str">
        <f t="shared" si="71"/>
        <v>pale brown</v>
      </c>
      <c r="T403" t="str">
        <f t="shared" si="72"/>
        <v>faded plum</v>
      </c>
      <c r="U403" t="str">
        <f t="shared" si="73"/>
        <v>striped cyan</v>
      </c>
      <c r="W403">
        <f t="shared" si="74"/>
        <v>2</v>
      </c>
      <c r="X403">
        <f t="shared" si="75"/>
        <v>3</v>
      </c>
      <c r="Y403">
        <f t="shared" si="76"/>
        <v>5</v>
      </c>
      <c r="Z403">
        <f t="shared" si="77"/>
        <v>1</v>
      </c>
    </row>
    <row r="404" spans="1:26" ht="17" x14ac:dyDescent="0.25">
      <c r="A404" s="3" t="s">
        <v>404</v>
      </c>
      <c r="B404" s="3" t="str">
        <f t="shared" si="68"/>
        <v>clear black bags contain 4 mirrored fuchsia bags, 5 dim bronze bags, 2 drab violet bags.</v>
      </c>
      <c r="C404" t="str">
        <f t="shared" si="69"/>
        <v>clear black</v>
      </c>
      <c r="D404">
        <f t="shared" si="67"/>
        <v>3</v>
      </c>
      <c r="E404" t="str" cm="1">
        <f t="array" ref="E404:M404">_xlfn.LET(_xlpm.x,_xlfn.TEXTSPLIT(B404,"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04" t="str">
        <v>mirrored</v>
      </c>
      <c r="G404" t="str">
        <v>fuchsia</v>
      </c>
      <c r="H404" t="str">
        <v>5</v>
      </c>
      <c r="I404" t="str">
        <v>dim</v>
      </c>
      <c r="J404" t="str">
        <v>bronze</v>
      </c>
      <c r="K404" t="str">
        <v>2</v>
      </c>
      <c r="L404" t="str">
        <v>drab</v>
      </c>
      <c r="M404" t="str">
        <v>violet</v>
      </c>
      <c r="R404" t="str">
        <f t="shared" si="70"/>
        <v>mirrored fuchsia</v>
      </c>
      <c r="S404" t="str">
        <f t="shared" si="71"/>
        <v>dim bronze</v>
      </c>
      <c r="T404" t="str">
        <f t="shared" si="72"/>
        <v>drab violet</v>
      </c>
      <c r="U404" t="str">
        <f t="shared" si="73"/>
        <v/>
      </c>
      <c r="W404">
        <f t="shared" si="74"/>
        <v>4</v>
      </c>
      <c r="X404">
        <f t="shared" si="75"/>
        <v>5</v>
      </c>
      <c r="Y404">
        <f t="shared" si="76"/>
        <v>2</v>
      </c>
      <c r="Z404">
        <f t="shared" si="77"/>
        <v>0</v>
      </c>
    </row>
    <row r="405" spans="1:26" ht="17" x14ac:dyDescent="0.25">
      <c r="A405" s="3" t="s">
        <v>405</v>
      </c>
      <c r="B405" s="3" t="str">
        <f t="shared" si="68"/>
        <v>striped indigo bags contain 1 vibrant black bag, 1 striped fuchsia bag, 4 shiny gray bags, 5 clear orange bags.</v>
      </c>
      <c r="C405" t="str">
        <f t="shared" si="69"/>
        <v>striped indigo</v>
      </c>
      <c r="D405">
        <f t="shared" si="67"/>
        <v>4</v>
      </c>
      <c r="E405" t="str" cm="1">
        <f t="array" ref="E405:P405">_xlfn.LET(_xlpm.x,_xlfn.TEXTSPLIT(B405,"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05" t="str">
        <v>vibrant</v>
      </c>
      <c r="G405" t="str">
        <v>black</v>
      </c>
      <c r="H405" t="str">
        <v>1</v>
      </c>
      <c r="I405" t="str">
        <v>striped</v>
      </c>
      <c r="J405" t="str">
        <v>fuchsia</v>
      </c>
      <c r="K405" t="str">
        <v>4</v>
      </c>
      <c r="L405" t="str">
        <v>shiny</v>
      </c>
      <c r="M405" t="str">
        <v>gray</v>
      </c>
      <c r="N405" t="str">
        <v>5</v>
      </c>
      <c r="O405" t="str">
        <v>clear</v>
      </c>
      <c r="P405" t="str">
        <v>orange</v>
      </c>
      <c r="R405" t="str">
        <f t="shared" si="70"/>
        <v>vibrant black</v>
      </c>
      <c r="S405" t="str">
        <f t="shared" si="71"/>
        <v>striped fuchsia</v>
      </c>
      <c r="T405" t="str">
        <f t="shared" si="72"/>
        <v>shiny gray</v>
      </c>
      <c r="U405" t="str">
        <f t="shared" si="73"/>
        <v>clear orange</v>
      </c>
      <c r="W405">
        <f t="shared" si="74"/>
        <v>1</v>
      </c>
      <c r="X405">
        <f t="shared" si="75"/>
        <v>1</v>
      </c>
      <c r="Y405">
        <f t="shared" si="76"/>
        <v>4</v>
      </c>
      <c r="Z405">
        <f t="shared" si="77"/>
        <v>5</v>
      </c>
    </row>
    <row r="406" spans="1:26" ht="17" x14ac:dyDescent="0.25">
      <c r="A406" s="3" t="s">
        <v>406</v>
      </c>
      <c r="B406" s="3" t="str">
        <f t="shared" si="68"/>
        <v>wavy teal bags contain 4 striped lime bags.</v>
      </c>
      <c r="C406" t="str">
        <f t="shared" si="69"/>
        <v>wavy teal</v>
      </c>
      <c r="D406">
        <f t="shared" si="67"/>
        <v>1</v>
      </c>
      <c r="E406" t="str" cm="1">
        <f t="array" ref="E406:G406">_xlfn.LET(_xlpm.x,_xlfn.TEXTSPLIT(B406,"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06" t="str">
        <v>striped</v>
      </c>
      <c r="G406" t="str">
        <v>lime</v>
      </c>
      <c r="R406" t="str">
        <f t="shared" si="70"/>
        <v>striped lime</v>
      </c>
      <c r="S406" t="str">
        <f t="shared" si="71"/>
        <v/>
      </c>
      <c r="T406" t="str">
        <f t="shared" si="72"/>
        <v/>
      </c>
      <c r="U406" t="str">
        <f t="shared" si="73"/>
        <v/>
      </c>
      <c r="W406">
        <f t="shared" si="74"/>
        <v>4</v>
      </c>
      <c r="X406">
        <f t="shared" si="75"/>
        <v>0</v>
      </c>
      <c r="Y406">
        <f t="shared" si="76"/>
        <v>0</v>
      </c>
      <c r="Z406">
        <f t="shared" si="77"/>
        <v>0</v>
      </c>
    </row>
    <row r="407" spans="1:26" ht="17" x14ac:dyDescent="0.25">
      <c r="A407" s="3" t="s">
        <v>407</v>
      </c>
      <c r="B407" s="3" t="str">
        <f t="shared" si="68"/>
        <v>striped white bags contain 4 wavy lime bags, 3 clear magenta bags, 3 dull lavender bags.</v>
      </c>
      <c r="C407" t="str">
        <f t="shared" si="69"/>
        <v>striped white</v>
      </c>
      <c r="D407">
        <f t="shared" si="67"/>
        <v>3</v>
      </c>
      <c r="E407" t="str" cm="1">
        <f t="array" ref="E407:M407">_xlfn.LET(_xlpm.x,_xlfn.TEXTSPLIT(B407,"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07" t="str">
        <v>wavy</v>
      </c>
      <c r="G407" t="str">
        <v>lime</v>
      </c>
      <c r="H407" t="str">
        <v>3</v>
      </c>
      <c r="I407" t="str">
        <v>clear</v>
      </c>
      <c r="J407" t="str">
        <v>magenta</v>
      </c>
      <c r="K407" t="str">
        <v>3</v>
      </c>
      <c r="L407" t="str">
        <v>dull</v>
      </c>
      <c r="M407" t="str">
        <v>lavender</v>
      </c>
      <c r="R407" t="str">
        <f t="shared" si="70"/>
        <v>wavy lime</v>
      </c>
      <c r="S407" t="str">
        <f t="shared" si="71"/>
        <v>clear magenta</v>
      </c>
      <c r="T407" t="str">
        <f t="shared" si="72"/>
        <v>dull lavender</v>
      </c>
      <c r="U407" t="str">
        <f t="shared" si="73"/>
        <v/>
      </c>
      <c r="W407">
        <f t="shared" si="74"/>
        <v>4</v>
      </c>
      <c r="X407">
        <f t="shared" si="75"/>
        <v>3</v>
      </c>
      <c r="Y407">
        <f t="shared" si="76"/>
        <v>3</v>
      </c>
      <c r="Z407">
        <f t="shared" si="77"/>
        <v>0</v>
      </c>
    </row>
    <row r="408" spans="1:26" ht="17" x14ac:dyDescent="0.25">
      <c r="A408" s="3" t="s">
        <v>408</v>
      </c>
      <c r="B408" s="3" t="str">
        <f t="shared" si="68"/>
        <v>clear fuchsia bags contain 2 faded brown bags, 3 shiny coral bags, 1 vibrant blue bag, 1 posh silver bag.</v>
      </c>
      <c r="C408" t="str">
        <f t="shared" si="69"/>
        <v>clear fuchsia</v>
      </c>
      <c r="D408">
        <f t="shared" si="67"/>
        <v>4</v>
      </c>
      <c r="E408" t="str" cm="1">
        <f t="array" ref="E408:P408">_xlfn.LET(_xlpm.x,_xlfn.TEXTSPLIT(B408,"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08" t="str">
        <v>faded</v>
      </c>
      <c r="G408" t="str">
        <v>brown</v>
      </c>
      <c r="H408" t="str">
        <v>3</v>
      </c>
      <c r="I408" t="str">
        <v>shiny</v>
      </c>
      <c r="J408" t="str">
        <v>coral</v>
      </c>
      <c r="K408" t="str">
        <v>1</v>
      </c>
      <c r="L408" t="str">
        <v>vibrant</v>
      </c>
      <c r="M408" t="str">
        <v>blue</v>
      </c>
      <c r="N408" t="str">
        <v>1</v>
      </c>
      <c r="O408" t="str">
        <v>posh</v>
      </c>
      <c r="P408" t="str">
        <v>silver</v>
      </c>
      <c r="R408" t="str">
        <f t="shared" si="70"/>
        <v>faded brown</v>
      </c>
      <c r="S408" t="str">
        <f t="shared" si="71"/>
        <v>shiny coral</v>
      </c>
      <c r="T408" t="str">
        <f t="shared" si="72"/>
        <v>vibrant blue</v>
      </c>
      <c r="U408" t="str">
        <f t="shared" si="73"/>
        <v>posh silver</v>
      </c>
      <c r="W408">
        <f t="shared" si="74"/>
        <v>2</v>
      </c>
      <c r="X408">
        <f t="shared" si="75"/>
        <v>3</v>
      </c>
      <c r="Y408">
        <f t="shared" si="76"/>
        <v>1</v>
      </c>
      <c r="Z408">
        <f t="shared" si="77"/>
        <v>1</v>
      </c>
    </row>
    <row r="409" spans="1:26" ht="17" x14ac:dyDescent="0.25">
      <c r="A409" s="3" t="s">
        <v>409</v>
      </c>
      <c r="B409" s="3" t="str">
        <f t="shared" si="68"/>
        <v>muted blue bags contain 3 pale fuchsia bags, 5 posh fuchsia bags, 2 dim magenta bags, 1 wavy lavender bag.</v>
      </c>
      <c r="C409" t="str">
        <f t="shared" si="69"/>
        <v>muted blue</v>
      </c>
      <c r="D409">
        <f t="shared" si="67"/>
        <v>4</v>
      </c>
      <c r="E409" t="str" cm="1">
        <f t="array" ref="E409:P409">_xlfn.LET(_xlpm.x,_xlfn.TEXTSPLIT(B409,"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09" t="str">
        <v>pale</v>
      </c>
      <c r="G409" t="str">
        <v>fuchsia</v>
      </c>
      <c r="H409" t="str">
        <v>5</v>
      </c>
      <c r="I409" t="str">
        <v>posh</v>
      </c>
      <c r="J409" t="str">
        <v>fuchsia</v>
      </c>
      <c r="K409" t="str">
        <v>2</v>
      </c>
      <c r="L409" t="str">
        <v>dim</v>
      </c>
      <c r="M409" t="str">
        <v>magenta</v>
      </c>
      <c r="N409" t="str">
        <v>1</v>
      </c>
      <c r="O409" t="str">
        <v>wavy</v>
      </c>
      <c r="P409" t="str">
        <v>lavender</v>
      </c>
      <c r="R409" t="str">
        <f t="shared" si="70"/>
        <v>pale fuchsia</v>
      </c>
      <c r="S409" t="str">
        <f t="shared" si="71"/>
        <v>posh fuchsia</v>
      </c>
      <c r="T409" t="str">
        <f t="shared" si="72"/>
        <v>dim magenta</v>
      </c>
      <c r="U409" t="str">
        <f t="shared" si="73"/>
        <v>wavy lavender</v>
      </c>
      <c r="W409">
        <f t="shared" si="74"/>
        <v>3</v>
      </c>
      <c r="X409">
        <f t="shared" si="75"/>
        <v>5</v>
      </c>
      <c r="Y409">
        <f t="shared" si="76"/>
        <v>2</v>
      </c>
      <c r="Z409">
        <f t="shared" si="77"/>
        <v>1</v>
      </c>
    </row>
    <row r="410" spans="1:26" ht="17" x14ac:dyDescent="0.25">
      <c r="A410" s="3" t="s">
        <v>410</v>
      </c>
      <c r="B410" s="3" t="str">
        <f t="shared" si="68"/>
        <v>pale brown bags contain 0 other bags.</v>
      </c>
      <c r="C410" t="str">
        <f t="shared" si="69"/>
        <v>pale brown</v>
      </c>
      <c r="D410">
        <f t="shared" si="67"/>
        <v>0</v>
      </c>
      <c r="E410" t="str" cm="1">
        <f t="array" ref="E410:G410">_xlfn.LET(_xlpm.x,_xlfn.TEXTSPLIT(B410,"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410" t="str">
        <v>other</v>
      </c>
      <c r="G410" t="str">
        <v>bags.</v>
      </c>
      <c r="R410" t="str">
        <f t="shared" si="70"/>
        <v>other bags.</v>
      </c>
      <c r="S410" t="str">
        <f t="shared" si="71"/>
        <v/>
      </c>
      <c r="T410" t="str">
        <f t="shared" si="72"/>
        <v/>
      </c>
      <c r="U410" t="str">
        <f t="shared" si="73"/>
        <v/>
      </c>
      <c r="W410">
        <f t="shared" si="74"/>
        <v>0</v>
      </c>
      <c r="X410">
        <f t="shared" si="75"/>
        <v>0</v>
      </c>
      <c r="Y410">
        <f t="shared" si="76"/>
        <v>0</v>
      </c>
      <c r="Z410">
        <f t="shared" si="77"/>
        <v>0</v>
      </c>
    </row>
    <row r="411" spans="1:26" ht="17" x14ac:dyDescent="0.25">
      <c r="A411" s="3" t="s">
        <v>411</v>
      </c>
      <c r="B411" s="3" t="str">
        <f t="shared" si="68"/>
        <v>posh fuchsia bags contain 2 dim crimson bags, 5 dull chartreuse bags, 4 dim bronze bags, 5 vibrant orange bags.</v>
      </c>
      <c r="C411" t="str">
        <f t="shared" si="69"/>
        <v>posh fuchsia</v>
      </c>
      <c r="D411">
        <f t="shared" si="67"/>
        <v>4</v>
      </c>
      <c r="E411" t="str" cm="1">
        <f t="array" ref="E411:P411">_xlfn.LET(_xlpm.x,_xlfn.TEXTSPLIT(B411,"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11" t="str">
        <v>dim</v>
      </c>
      <c r="G411" t="str">
        <v>crimson</v>
      </c>
      <c r="H411" t="str">
        <v>5</v>
      </c>
      <c r="I411" t="str">
        <v>dull</v>
      </c>
      <c r="J411" t="str">
        <v>chartreuse</v>
      </c>
      <c r="K411" t="str">
        <v>4</v>
      </c>
      <c r="L411" t="str">
        <v>dim</v>
      </c>
      <c r="M411" t="str">
        <v>bronze</v>
      </c>
      <c r="N411" t="str">
        <v>5</v>
      </c>
      <c r="O411" t="str">
        <v>vibrant</v>
      </c>
      <c r="P411" t="str">
        <v>orange</v>
      </c>
      <c r="R411" t="str">
        <f t="shared" si="70"/>
        <v>dim crimson</v>
      </c>
      <c r="S411" t="str">
        <f t="shared" si="71"/>
        <v>dull chartreuse</v>
      </c>
      <c r="T411" t="str">
        <f t="shared" si="72"/>
        <v>dim bronze</v>
      </c>
      <c r="U411" t="str">
        <f t="shared" si="73"/>
        <v>vibrant orange</v>
      </c>
      <c r="W411">
        <f t="shared" si="74"/>
        <v>2</v>
      </c>
      <c r="X411">
        <f t="shared" si="75"/>
        <v>5</v>
      </c>
      <c r="Y411">
        <f t="shared" si="76"/>
        <v>4</v>
      </c>
      <c r="Z411">
        <f t="shared" si="77"/>
        <v>5</v>
      </c>
    </row>
    <row r="412" spans="1:26" ht="17" x14ac:dyDescent="0.25">
      <c r="A412" s="3" t="s">
        <v>412</v>
      </c>
      <c r="B412" s="3" t="str">
        <f t="shared" si="68"/>
        <v>wavy salmon bags contain 4 vibrant black bags.</v>
      </c>
      <c r="C412" t="str">
        <f t="shared" si="69"/>
        <v>wavy salmon</v>
      </c>
      <c r="D412">
        <f t="shared" si="67"/>
        <v>1</v>
      </c>
      <c r="E412" t="str" cm="1">
        <f t="array" ref="E412:G412">_xlfn.LET(_xlpm.x,_xlfn.TEXTSPLIT(B412,"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12" t="str">
        <v>vibrant</v>
      </c>
      <c r="G412" t="str">
        <v>black</v>
      </c>
      <c r="R412" t="str">
        <f t="shared" si="70"/>
        <v>vibrant black</v>
      </c>
      <c r="S412" t="str">
        <f t="shared" si="71"/>
        <v/>
      </c>
      <c r="T412" t="str">
        <f t="shared" si="72"/>
        <v/>
      </c>
      <c r="U412" t="str">
        <f t="shared" si="73"/>
        <v/>
      </c>
      <c r="W412">
        <f t="shared" si="74"/>
        <v>4</v>
      </c>
      <c r="X412">
        <f t="shared" si="75"/>
        <v>0</v>
      </c>
      <c r="Y412">
        <f t="shared" si="76"/>
        <v>0</v>
      </c>
      <c r="Z412">
        <f t="shared" si="77"/>
        <v>0</v>
      </c>
    </row>
    <row r="413" spans="1:26" ht="17" x14ac:dyDescent="0.25">
      <c r="A413" s="3" t="s">
        <v>413</v>
      </c>
      <c r="B413" s="3" t="str">
        <f t="shared" si="68"/>
        <v>clear aqua bags contain 2 clear tan bags, 3 dim gray bags, 1 bright lavender bag.</v>
      </c>
      <c r="C413" t="str">
        <f t="shared" si="69"/>
        <v>clear aqua</v>
      </c>
      <c r="D413">
        <f t="shared" si="67"/>
        <v>3</v>
      </c>
      <c r="E413" t="str" cm="1">
        <f t="array" ref="E413:M413">_xlfn.LET(_xlpm.x,_xlfn.TEXTSPLIT(B413,"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13" t="str">
        <v>clear</v>
      </c>
      <c r="G413" t="str">
        <v>tan</v>
      </c>
      <c r="H413" t="str">
        <v>3</v>
      </c>
      <c r="I413" t="str">
        <v>dim</v>
      </c>
      <c r="J413" t="str">
        <v>gray</v>
      </c>
      <c r="K413" t="str">
        <v>1</v>
      </c>
      <c r="L413" t="str">
        <v>bright</v>
      </c>
      <c r="M413" t="str">
        <v>lavender</v>
      </c>
      <c r="R413" t="str">
        <f t="shared" si="70"/>
        <v>clear tan</v>
      </c>
      <c r="S413" t="str">
        <f t="shared" si="71"/>
        <v>dim gray</v>
      </c>
      <c r="T413" t="str">
        <f t="shared" si="72"/>
        <v>bright lavender</v>
      </c>
      <c r="U413" t="str">
        <f t="shared" si="73"/>
        <v/>
      </c>
      <c r="W413">
        <f t="shared" si="74"/>
        <v>2</v>
      </c>
      <c r="X413">
        <f t="shared" si="75"/>
        <v>3</v>
      </c>
      <c r="Y413">
        <f t="shared" si="76"/>
        <v>1</v>
      </c>
      <c r="Z413">
        <f t="shared" si="77"/>
        <v>0</v>
      </c>
    </row>
    <row r="414" spans="1:26" ht="17" x14ac:dyDescent="0.25">
      <c r="A414" s="3" t="s">
        <v>414</v>
      </c>
      <c r="B414" s="3" t="str">
        <f t="shared" si="68"/>
        <v>light green bags contain 5 dim tan bags, 3 shiny chartreuse bags, 4 bright crimson bags.</v>
      </c>
      <c r="C414" t="str">
        <f t="shared" si="69"/>
        <v>light green</v>
      </c>
      <c r="D414">
        <f t="shared" si="67"/>
        <v>3</v>
      </c>
      <c r="E414" t="str" cm="1">
        <f t="array" ref="E414:M414">_xlfn.LET(_xlpm.x,_xlfn.TEXTSPLIT(B414,"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14" t="str">
        <v>dim</v>
      </c>
      <c r="G414" t="str">
        <v>tan</v>
      </c>
      <c r="H414" t="str">
        <v>3</v>
      </c>
      <c r="I414" t="str">
        <v>shiny</v>
      </c>
      <c r="J414" t="str">
        <v>chartreuse</v>
      </c>
      <c r="K414" t="str">
        <v>4</v>
      </c>
      <c r="L414" t="str">
        <v>bright</v>
      </c>
      <c r="M414" t="str">
        <v>crimson</v>
      </c>
      <c r="R414" t="str">
        <f t="shared" si="70"/>
        <v>dim tan</v>
      </c>
      <c r="S414" t="str">
        <f t="shared" si="71"/>
        <v>shiny chartreuse</v>
      </c>
      <c r="T414" t="str">
        <f t="shared" si="72"/>
        <v>bright crimson</v>
      </c>
      <c r="U414" t="str">
        <f t="shared" si="73"/>
        <v/>
      </c>
      <c r="W414">
        <f t="shared" si="74"/>
        <v>5</v>
      </c>
      <c r="X414">
        <f t="shared" si="75"/>
        <v>3</v>
      </c>
      <c r="Y414">
        <f t="shared" si="76"/>
        <v>4</v>
      </c>
      <c r="Z414">
        <f t="shared" si="77"/>
        <v>0</v>
      </c>
    </row>
    <row r="415" spans="1:26" ht="17" x14ac:dyDescent="0.25">
      <c r="A415" s="3" t="s">
        <v>415</v>
      </c>
      <c r="B415" s="3" t="str">
        <f t="shared" si="68"/>
        <v>wavy yellow bags contain 4 pale brown bags.</v>
      </c>
      <c r="C415" t="str">
        <f t="shared" si="69"/>
        <v>wavy yellow</v>
      </c>
      <c r="D415">
        <f t="shared" si="67"/>
        <v>1</v>
      </c>
      <c r="E415" t="str" cm="1">
        <f t="array" ref="E415:G415">_xlfn.LET(_xlpm.x,_xlfn.TEXTSPLIT(B415,"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15" t="str">
        <v>pale</v>
      </c>
      <c r="G415" t="str">
        <v>brown</v>
      </c>
      <c r="R415" t="str">
        <f t="shared" si="70"/>
        <v>pale brown</v>
      </c>
      <c r="S415" t="str">
        <f t="shared" si="71"/>
        <v/>
      </c>
      <c r="T415" t="str">
        <f t="shared" si="72"/>
        <v/>
      </c>
      <c r="U415" t="str">
        <f t="shared" si="73"/>
        <v/>
      </c>
      <c r="W415">
        <f t="shared" si="74"/>
        <v>4</v>
      </c>
      <c r="X415">
        <f t="shared" si="75"/>
        <v>0</v>
      </c>
      <c r="Y415">
        <f t="shared" si="76"/>
        <v>0</v>
      </c>
      <c r="Z415">
        <f t="shared" si="77"/>
        <v>0</v>
      </c>
    </row>
    <row r="416" spans="1:26" ht="17" x14ac:dyDescent="0.25">
      <c r="A416" s="3" t="s">
        <v>416</v>
      </c>
      <c r="B416" s="3" t="str">
        <f t="shared" si="68"/>
        <v>dull indigo bags contain 3 plaid lime bags, 5 wavy silver bags, 4 vibrant coral bags, 3 mirrored tomato bags.</v>
      </c>
      <c r="C416" t="str">
        <f t="shared" si="69"/>
        <v>dull indigo</v>
      </c>
      <c r="D416">
        <f t="shared" si="67"/>
        <v>4</v>
      </c>
      <c r="E416" t="str" cm="1">
        <f t="array" ref="E416:P416">_xlfn.LET(_xlpm.x,_xlfn.TEXTSPLIT(B416,"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16" t="str">
        <v>plaid</v>
      </c>
      <c r="G416" t="str">
        <v>lime</v>
      </c>
      <c r="H416" t="str">
        <v>5</v>
      </c>
      <c r="I416" t="str">
        <v>wavy</v>
      </c>
      <c r="J416" t="str">
        <v>silver</v>
      </c>
      <c r="K416" t="str">
        <v>4</v>
      </c>
      <c r="L416" t="str">
        <v>vibrant</v>
      </c>
      <c r="M416" t="str">
        <v>coral</v>
      </c>
      <c r="N416" t="str">
        <v>3</v>
      </c>
      <c r="O416" t="str">
        <v>mirrored</v>
      </c>
      <c r="P416" t="str">
        <v>tomato</v>
      </c>
      <c r="R416" t="str">
        <f t="shared" si="70"/>
        <v>plaid lime</v>
      </c>
      <c r="S416" t="str">
        <f t="shared" si="71"/>
        <v>wavy silver</v>
      </c>
      <c r="T416" t="str">
        <f t="shared" si="72"/>
        <v>vibrant coral</v>
      </c>
      <c r="U416" t="str">
        <f t="shared" si="73"/>
        <v>mirrored tomato</v>
      </c>
      <c r="W416">
        <f t="shared" si="74"/>
        <v>3</v>
      </c>
      <c r="X416">
        <f t="shared" si="75"/>
        <v>5</v>
      </c>
      <c r="Y416">
        <f t="shared" si="76"/>
        <v>4</v>
      </c>
      <c r="Z416">
        <f t="shared" si="77"/>
        <v>3</v>
      </c>
    </row>
    <row r="417" spans="1:26" ht="17" x14ac:dyDescent="0.25">
      <c r="A417" s="3" t="s">
        <v>417</v>
      </c>
      <c r="B417" s="3" t="str">
        <f t="shared" si="68"/>
        <v>dim plum bags contain 4 dotted magenta bags, 5 dim crimson bags, 3 wavy blue bags, 4 mirrored black bags.</v>
      </c>
      <c r="C417" t="str">
        <f t="shared" si="69"/>
        <v>dim plum</v>
      </c>
      <c r="D417">
        <f t="shared" si="67"/>
        <v>4</v>
      </c>
      <c r="E417" t="str" cm="1">
        <f t="array" ref="E417:P417">_xlfn.LET(_xlpm.x,_xlfn.TEXTSPLIT(B417,"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17" t="str">
        <v>dotted</v>
      </c>
      <c r="G417" t="str">
        <v>magenta</v>
      </c>
      <c r="H417" t="str">
        <v>5</v>
      </c>
      <c r="I417" t="str">
        <v>dim</v>
      </c>
      <c r="J417" t="str">
        <v>crimson</v>
      </c>
      <c r="K417" t="str">
        <v>3</v>
      </c>
      <c r="L417" t="str">
        <v>wavy</v>
      </c>
      <c r="M417" t="str">
        <v>blue</v>
      </c>
      <c r="N417" t="str">
        <v>4</v>
      </c>
      <c r="O417" t="str">
        <v>mirrored</v>
      </c>
      <c r="P417" t="str">
        <v>black</v>
      </c>
      <c r="R417" t="str">
        <f t="shared" si="70"/>
        <v>dotted magenta</v>
      </c>
      <c r="S417" t="str">
        <f t="shared" si="71"/>
        <v>dim crimson</v>
      </c>
      <c r="T417" t="str">
        <f t="shared" si="72"/>
        <v>wavy blue</v>
      </c>
      <c r="U417" t="str">
        <f t="shared" si="73"/>
        <v>mirrored black</v>
      </c>
      <c r="W417">
        <f t="shared" si="74"/>
        <v>4</v>
      </c>
      <c r="X417">
        <f t="shared" si="75"/>
        <v>5</v>
      </c>
      <c r="Y417">
        <f t="shared" si="76"/>
        <v>3</v>
      </c>
      <c r="Z417">
        <f t="shared" si="77"/>
        <v>4</v>
      </c>
    </row>
    <row r="418" spans="1:26" ht="17" x14ac:dyDescent="0.25">
      <c r="A418" s="3" t="s">
        <v>418</v>
      </c>
      <c r="B418" s="3" t="str">
        <f t="shared" si="68"/>
        <v>dull gold bags contain 5 bright lavender bags, 2 vibrant magenta bags, 4 dull lavender bags.</v>
      </c>
      <c r="C418" t="str">
        <f t="shared" si="69"/>
        <v>dull gold</v>
      </c>
      <c r="D418">
        <f t="shared" si="67"/>
        <v>3</v>
      </c>
      <c r="E418" t="str" cm="1">
        <f t="array" ref="E418:M418">_xlfn.LET(_xlpm.x,_xlfn.TEXTSPLIT(B418,"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18" t="str">
        <v>bright</v>
      </c>
      <c r="G418" t="str">
        <v>lavender</v>
      </c>
      <c r="H418" t="str">
        <v>2</v>
      </c>
      <c r="I418" t="str">
        <v>vibrant</v>
      </c>
      <c r="J418" t="str">
        <v>magenta</v>
      </c>
      <c r="K418" t="str">
        <v>4</v>
      </c>
      <c r="L418" t="str">
        <v>dull</v>
      </c>
      <c r="M418" t="str">
        <v>lavender</v>
      </c>
      <c r="R418" t="str">
        <f t="shared" si="70"/>
        <v>bright lavender</v>
      </c>
      <c r="S418" t="str">
        <f t="shared" si="71"/>
        <v>vibrant magenta</v>
      </c>
      <c r="T418" t="str">
        <f t="shared" si="72"/>
        <v>dull lavender</v>
      </c>
      <c r="U418" t="str">
        <f t="shared" si="73"/>
        <v/>
      </c>
      <c r="W418">
        <f t="shared" si="74"/>
        <v>5</v>
      </c>
      <c r="X418">
        <f t="shared" si="75"/>
        <v>2</v>
      </c>
      <c r="Y418">
        <f t="shared" si="76"/>
        <v>4</v>
      </c>
      <c r="Z418">
        <f t="shared" si="77"/>
        <v>0</v>
      </c>
    </row>
    <row r="419" spans="1:26" ht="17" x14ac:dyDescent="0.25">
      <c r="A419" s="3" t="s">
        <v>419</v>
      </c>
      <c r="B419" s="3" t="str">
        <f t="shared" si="68"/>
        <v>plaid plum bags contain 2 muted cyan bags, 3 shiny purple bags, 2 drab olive bags.</v>
      </c>
      <c r="C419" t="str">
        <f t="shared" si="69"/>
        <v>plaid plum</v>
      </c>
      <c r="D419">
        <f t="shared" si="67"/>
        <v>3</v>
      </c>
      <c r="E419" t="str" cm="1">
        <f t="array" ref="E419:M419">_xlfn.LET(_xlpm.x,_xlfn.TEXTSPLIT(B419,"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19" t="str">
        <v>muted</v>
      </c>
      <c r="G419" t="str">
        <v>cyan</v>
      </c>
      <c r="H419" t="str">
        <v>3</v>
      </c>
      <c r="I419" t="str">
        <v>shiny</v>
      </c>
      <c r="J419" t="str">
        <v>purple</v>
      </c>
      <c r="K419" t="str">
        <v>2</v>
      </c>
      <c r="L419" t="str">
        <v>drab</v>
      </c>
      <c r="M419" t="str">
        <v>olive</v>
      </c>
      <c r="R419" t="str">
        <f t="shared" si="70"/>
        <v>muted cyan</v>
      </c>
      <c r="S419" t="str">
        <f t="shared" si="71"/>
        <v>shiny purple</v>
      </c>
      <c r="T419" t="str">
        <f t="shared" si="72"/>
        <v>drab olive</v>
      </c>
      <c r="U419" t="str">
        <f t="shared" si="73"/>
        <v/>
      </c>
      <c r="W419">
        <f t="shared" si="74"/>
        <v>2</v>
      </c>
      <c r="X419">
        <f t="shared" si="75"/>
        <v>3</v>
      </c>
      <c r="Y419">
        <f t="shared" si="76"/>
        <v>2</v>
      </c>
      <c r="Z419">
        <f t="shared" si="77"/>
        <v>0</v>
      </c>
    </row>
    <row r="420" spans="1:26" ht="17" x14ac:dyDescent="0.25">
      <c r="A420" s="3" t="s">
        <v>420</v>
      </c>
      <c r="B420" s="3" t="str">
        <f t="shared" si="68"/>
        <v>pale lavender bags contain 1 vibrant magenta bag, 3 mirrored violet bags, 1 vibrant green bag, 2 faded purple bags.</v>
      </c>
      <c r="C420" t="str">
        <f t="shared" si="69"/>
        <v>pale lavender</v>
      </c>
      <c r="D420">
        <f t="shared" si="67"/>
        <v>4</v>
      </c>
      <c r="E420" t="str" cm="1">
        <f t="array" ref="E420:P420">_xlfn.LET(_xlpm.x,_xlfn.TEXTSPLIT(B420,"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20" t="str">
        <v>vibrant</v>
      </c>
      <c r="G420" t="str">
        <v>magenta</v>
      </c>
      <c r="H420" t="str">
        <v>3</v>
      </c>
      <c r="I420" t="str">
        <v>mirrored</v>
      </c>
      <c r="J420" t="str">
        <v>violet</v>
      </c>
      <c r="K420" t="str">
        <v>1</v>
      </c>
      <c r="L420" t="str">
        <v>vibrant</v>
      </c>
      <c r="M420" t="str">
        <v>green</v>
      </c>
      <c r="N420" t="str">
        <v>2</v>
      </c>
      <c r="O420" t="str">
        <v>faded</v>
      </c>
      <c r="P420" t="str">
        <v>purple</v>
      </c>
      <c r="R420" t="str">
        <f t="shared" si="70"/>
        <v>vibrant magenta</v>
      </c>
      <c r="S420" t="str">
        <f t="shared" si="71"/>
        <v>mirrored violet</v>
      </c>
      <c r="T420" t="str">
        <f t="shared" si="72"/>
        <v>vibrant green</v>
      </c>
      <c r="U420" t="str">
        <f t="shared" si="73"/>
        <v>faded purple</v>
      </c>
      <c r="W420">
        <f t="shared" si="74"/>
        <v>1</v>
      </c>
      <c r="X420">
        <f t="shared" si="75"/>
        <v>3</v>
      </c>
      <c r="Y420">
        <f t="shared" si="76"/>
        <v>1</v>
      </c>
      <c r="Z420">
        <f t="shared" si="77"/>
        <v>2</v>
      </c>
    </row>
    <row r="421" spans="1:26" ht="17" x14ac:dyDescent="0.25">
      <c r="A421" s="3" t="s">
        <v>421</v>
      </c>
      <c r="B421" s="3" t="str">
        <f t="shared" si="68"/>
        <v>drab indigo bags contain 1 vibrant lavender bag, 4 drab aqua bags.</v>
      </c>
      <c r="C421" t="str">
        <f t="shared" si="69"/>
        <v>drab indigo</v>
      </c>
      <c r="D421">
        <f t="shared" si="67"/>
        <v>2</v>
      </c>
      <c r="E421" t="str" cm="1">
        <f t="array" ref="E421:J421">_xlfn.LET(_xlpm.x,_xlfn.TEXTSPLIT(B421,"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21" t="str">
        <v>vibrant</v>
      </c>
      <c r="G421" t="str">
        <v>lavender</v>
      </c>
      <c r="H421" t="str">
        <v>4</v>
      </c>
      <c r="I421" t="str">
        <v>drab</v>
      </c>
      <c r="J421" t="str">
        <v>aqua</v>
      </c>
      <c r="R421" t="str">
        <f t="shared" si="70"/>
        <v>vibrant lavender</v>
      </c>
      <c r="S421" t="str">
        <f t="shared" si="71"/>
        <v>drab aqua</v>
      </c>
      <c r="T421" t="str">
        <f t="shared" si="72"/>
        <v/>
      </c>
      <c r="U421" t="str">
        <f t="shared" si="73"/>
        <v/>
      </c>
      <c r="W421">
        <f t="shared" si="74"/>
        <v>1</v>
      </c>
      <c r="X421">
        <f t="shared" si="75"/>
        <v>4</v>
      </c>
      <c r="Y421">
        <f t="shared" si="76"/>
        <v>0</v>
      </c>
      <c r="Z421">
        <f t="shared" si="77"/>
        <v>0</v>
      </c>
    </row>
    <row r="422" spans="1:26" ht="17" x14ac:dyDescent="0.25">
      <c r="A422" s="3" t="s">
        <v>422</v>
      </c>
      <c r="B422" s="3" t="str">
        <f t="shared" si="68"/>
        <v>dotted olive bags contain 3 faded plum bags, 5 wavy plum bags, 1 pale brown bag.</v>
      </c>
      <c r="C422" t="str">
        <f t="shared" si="69"/>
        <v>dotted olive</v>
      </c>
      <c r="D422">
        <f t="shared" si="67"/>
        <v>3</v>
      </c>
      <c r="E422" t="str" cm="1">
        <f t="array" ref="E422:M422">_xlfn.LET(_xlpm.x,_xlfn.TEXTSPLIT(B422,"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22" t="str">
        <v>faded</v>
      </c>
      <c r="G422" t="str">
        <v>plum</v>
      </c>
      <c r="H422" t="str">
        <v>5</v>
      </c>
      <c r="I422" t="str">
        <v>wavy</v>
      </c>
      <c r="J422" t="str">
        <v>plum</v>
      </c>
      <c r="K422" t="str">
        <v>1</v>
      </c>
      <c r="L422" t="str">
        <v>pale</v>
      </c>
      <c r="M422" t="str">
        <v>brown</v>
      </c>
      <c r="R422" t="str">
        <f t="shared" si="70"/>
        <v>faded plum</v>
      </c>
      <c r="S422" t="str">
        <f t="shared" si="71"/>
        <v>wavy plum</v>
      </c>
      <c r="T422" t="str">
        <f t="shared" si="72"/>
        <v>pale brown</v>
      </c>
      <c r="U422" t="str">
        <f t="shared" si="73"/>
        <v/>
      </c>
      <c r="W422">
        <f t="shared" si="74"/>
        <v>3</v>
      </c>
      <c r="X422">
        <f t="shared" si="75"/>
        <v>5</v>
      </c>
      <c r="Y422">
        <f t="shared" si="76"/>
        <v>1</v>
      </c>
      <c r="Z422">
        <f t="shared" si="77"/>
        <v>0</v>
      </c>
    </row>
    <row r="423" spans="1:26" ht="17" x14ac:dyDescent="0.25">
      <c r="A423" s="3" t="s">
        <v>423</v>
      </c>
      <c r="B423" s="3" t="str">
        <f t="shared" si="68"/>
        <v>dotted beige bags contain 5 bright tomato bags, 4 pale purple bags, 4 dim crimson bags, 4 dull gold bags.</v>
      </c>
      <c r="C423" t="str">
        <f t="shared" si="69"/>
        <v>dotted beige</v>
      </c>
      <c r="D423">
        <f t="shared" si="67"/>
        <v>4</v>
      </c>
      <c r="E423" t="str" cm="1">
        <f t="array" ref="E423:P423">_xlfn.LET(_xlpm.x,_xlfn.TEXTSPLIT(B423,"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23" t="str">
        <v>bright</v>
      </c>
      <c r="G423" t="str">
        <v>tomato</v>
      </c>
      <c r="H423" t="str">
        <v>4</v>
      </c>
      <c r="I423" t="str">
        <v>pale</v>
      </c>
      <c r="J423" t="str">
        <v>purple</v>
      </c>
      <c r="K423" t="str">
        <v>4</v>
      </c>
      <c r="L423" t="str">
        <v>dim</v>
      </c>
      <c r="M423" t="str">
        <v>crimson</v>
      </c>
      <c r="N423" t="str">
        <v>4</v>
      </c>
      <c r="O423" t="str">
        <v>dull</v>
      </c>
      <c r="P423" t="str">
        <v>gold</v>
      </c>
      <c r="R423" t="str">
        <f t="shared" si="70"/>
        <v>bright tomato</v>
      </c>
      <c r="S423" t="str">
        <f t="shared" si="71"/>
        <v>pale purple</v>
      </c>
      <c r="T423" t="str">
        <f t="shared" si="72"/>
        <v>dim crimson</v>
      </c>
      <c r="U423" t="str">
        <f t="shared" si="73"/>
        <v>dull gold</v>
      </c>
      <c r="W423">
        <f t="shared" si="74"/>
        <v>5</v>
      </c>
      <c r="X423">
        <f t="shared" si="75"/>
        <v>4</v>
      </c>
      <c r="Y423">
        <f t="shared" si="76"/>
        <v>4</v>
      </c>
      <c r="Z423">
        <f t="shared" si="77"/>
        <v>4</v>
      </c>
    </row>
    <row r="424" spans="1:26" ht="17" x14ac:dyDescent="0.25">
      <c r="A424" s="3" t="s">
        <v>424</v>
      </c>
      <c r="B424" s="3" t="str">
        <f t="shared" si="68"/>
        <v>clear coral bags contain 1 dark teal bag, 2 bright purple bags, 4 clear blue bags, 4 pale orange bags.</v>
      </c>
      <c r="C424" t="str">
        <f t="shared" si="69"/>
        <v>clear coral</v>
      </c>
      <c r="D424">
        <f t="shared" si="67"/>
        <v>4</v>
      </c>
      <c r="E424" t="str" cm="1">
        <f t="array" ref="E424:P424">_xlfn.LET(_xlpm.x,_xlfn.TEXTSPLIT(B424,"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24" t="str">
        <v>dark</v>
      </c>
      <c r="G424" t="str">
        <v>teal</v>
      </c>
      <c r="H424" t="str">
        <v>2</v>
      </c>
      <c r="I424" t="str">
        <v>bright</v>
      </c>
      <c r="J424" t="str">
        <v>purple</v>
      </c>
      <c r="K424" t="str">
        <v>4</v>
      </c>
      <c r="L424" t="str">
        <v>clear</v>
      </c>
      <c r="M424" t="str">
        <v>blue</v>
      </c>
      <c r="N424" t="str">
        <v>4</v>
      </c>
      <c r="O424" t="str">
        <v>pale</v>
      </c>
      <c r="P424" t="str">
        <v>orange</v>
      </c>
      <c r="R424" t="str">
        <f t="shared" si="70"/>
        <v>dark teal</v>
      </c>
      <c r="S424" t="str">
        <f t="shared" si="71"/>
        <v>bright purple</v>
      </c>
      <c r="T424" t="str">
        <f t="shared" si="72"/>
        <v>clear blue</v>
      </c>
      <c r="U424" t="str">
        <f t="shared" si="73"/>
        <v>pale orange</v>
      </c>
      <c r="W424">
        <f t="shared" si="74"/>
        <v>1</v>
      </c>
      <c r="X424">
        <f t="shared" si="75"/>
        <v>2</v>
      </c>
      <c r="Y424">
        <f t="shared" si="76"/>
        <v>4</v>
      </c>
      <c r="Z424">
        <f t="shared" si="77"/>
        <v>4</v>
      </c>
    </row>
    <row r="425" spans="1:26" ht="17" x14ac:dyDescent="0.25">
      <c r="A425" s="3" t="s">
        <v>425</v>
      </c>
      <c r="B425" s="3" t="str">
        <f t="shared" si="68"/>
        <v>light bronze bags contain 4 muted cyan bags, 2 posh brown bags.</v>
      </c>
      <c r="C425" t="str">
        <f t="shared" si="69"/>
        <v>light bronze</v>
      </c>
      <c r="D425">
        <f t="shared" si="67"/>
        <v>2</v>
      </c>
      <c r="E425" t="str" cm="1">
        <f t="array" ref="E425:J425">_xlfn.LET(_xlpm.x,_xlfn.TEXTSPLIT(B425,"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25" t="str">
        <v>muted</v>
      </c>
      <c r="G425" t="str">
        <v>cyan</v>
      </c>
      <c r="H425" t="str">
        <v>2</v>
      </c>
      <c r="I425" t="str">
        <v>posh</v>
      </c>
      <c r="J425" t="str">
        <v>brown</v>
      </c>
      <c r="R425" t="str">
        <f t="shared" si="70"/>
        <v>muted cyan</v>
      </c>
      <c r="S425" t="str">
        <f t="shared" si="71"/>
        <v>posh brown</v>
      </c>
      <c r="T425" t="str">
        <f t="shared" si="72"/>
        <v/>
      </c>
      <c r="U425" t="str">
        <f t="shared" si="73"/>
        <v/>
      </c>
      <c r="W425">
        <f t="shared" si="74"/>
        <v>4</v>
      </c>
      <c r="X425">
        <f t="shared" si="75"/>
        <v>2</v>
      </c>
      <c r="Y425">
        <f t="shared" si="76"/>
        <v>0</v>
      </c>
      <c r="Z425">
        <f t="shared" si="77"/>
        <v>0</v>
      </c>
    </row>
    <row r="426" spans="1:26" ht="17" x14ac:dyDescent="0.25">
      <c r="A426" s="3" t="s">
        <v>426</v>
      </c>
      <c r="B426" s="3" t="str">
        <f t="shared" si="68"/>
        <v>dull red bags contain 2 vibrant red bags, 1 muted gold bag, 2 clear coral bags.</v>
      </c>
      <c r="C426" t="str">
        <f t="shared" si="69"/>
        <v>dull red</v>
      </c>
      <c r="D426">
        <f t="shared" si="67"/>
        <v>3</v>
      </c>
      <c r="E426" t="str" cm="1">
        <f t="array" ref="E426:M426">_xlfn.LET(_xlpm.x,_xlfn.TEXTSPLIT(B426,"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26" t="str">
        <v>vibrant</v>
      </c>
      <c r="G426" t="str">
        <v>red</v>
      </c>
      <c r="H426" t="str">
        <v>1</v>
      </c>
      <c r="I426" t="str">
        <v>muted</v>
      </c>
      <c r="J426" t="str">
        <v>gold</v>
      </c>
      <c r="K426" t="str">
        <v>2</v>
      </c>
      <c r="L426" t="str">
        <v>clear</v>
      </c>
      <c r="M426" t="str">
        <v>coral</v>
      </c>
      <c r="R426" t="str">
        <f t="shared" si="70"/>
        <v>vibrant red</v>
      </c>
      <c r="S426" t="str">
        <f t="shared" si="71"/>
        <v>muted gold</v>
      </c>
      <c r="T426" t="str">
        <f t="shared" si="72"/>
        <v>clear coral</v>
      </c>
      <c r="U426" t="str">
        <f t="shared" si="73"/>
        <v/>
      </c>
      <c r="W426">
        <f t="shared" si="74"/>
        <v>2</v>
      </c>
      <c r="X426">
        <f t="shared" si="75"/>
        <v>1</v>
      </c>
      <c r="Y426">
        <f t="shared" si="76"/>
        <v>2</v>
      </c>
      <c r="Z426">
        <f t="shared" si="77"/>
        <v>0</v>
      </c>
    </row>
    <row r="427" spans="1:26" ht="17" x14ac:dyDescent="0.25">
      <c r="A427" s="3" t="s">
        <v>427</v>
      </c>
      <c r="B427" s="3" t="str">
        <f t="shared" si="68"/>
        <v>mirrored black bags contain 2 dull olive bags.</v>
      </c>
      <c r="C427" t="str">
        <f t="shared" si="69"/>
        <v>mirrored black</v>
      </c>
      <c r="D427">
        <f t="shared" si="67"/>
        <v>1</v>
      </c>
      <c r="E427" t="str" cm="1">
        <f t="array" ref="E427:G427">_xlfn.LET(_xlpm.x,_xlfn.TEXTSPLIT(B427,"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27" t="str">
        <v>dull</v>
      </c>
      <c r="G427" t="str">
        <v>olive</v>
      </c>
      <c r="R427" t="str">
        <f t="shared" si="70"/>
        <v>dull olive</v>
      </c>
      <c r="S427" t="str">
        <f t="shared" si="71"/>
        <v/>
      </c>
      <c r="T427" t="str">
        <f t="shared" si="72"/>
        <v/>
      </c>
      <c r="U427" t="str">
        <f t="shared" si="73"/>
        <v/>
      </c>
      <c r="W427">
        <f t="shared" si="74"/>
        <v>2</v>
      </c>
      <c r="X427">
        <f t="shared" si="75"/>
        <v>0</v>
      </c>
      <c r="Y427">
        <f t="shared" si="76"/>
        <v>0</v>
      </c>
      <c r="Z427">
        <f t="shared" si="77"/>
        <v>0</v>
      </c>
    </row>
    <row r="428" spans="1:26" ht="17" x14ac:dyDescent="0.25">
      <c r="A428" s="3" t="s">
        <v>428</v>
      </c>
      <c r="B428" s="3" t="str">
        <f t="shared" si="68"/>
        <v>shiny cyan bags contain 1 mirrored aqua bag, 3 bright tomato bags, 5 striped indigo bags.</v>
      </c>
      <c r="C428" t="str">
        <f t="shared" si="69"/>
        <v>shiny cyan</v>
      </c>
      <c r="D428">
        <f t="shared" si="67"/>
        <v>3</v>
      </c>
      <c r="E428" t="str" cm="1">
        <f t="array" ref="E428:M428">_xlfn.LET(_xlpm.x,_xlfn.TEXTSPLIT(B428,"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28" t="str">
        <v>mirrored</v>
      </c>
      <c r="G428" t="str">
        <v>aqua</v>
      </c>
      <c r="H428" t="str">
        <v>3</v>
      </c>
      <c r="I428" t="str">
        <v>bright</v>
      </c>
      <c r="J428" t="str">
        <v>tomato</v>
      </c>
      <c r="K428" t="str">
        <v>5</v>
      </c>
      <c r="L428" t="str">
        <v>striped</v>
      </c>
      <c r="M428" t="str">
        <v>indigo</v>
      </c>
      <c r="R428" t="str">
        <f t="shared" si="70"/>
        <v>mirrored aqua</v>
      </c>
      <c r="S428" t="str">
        <f t="shared" si="71"/>
        <v>bright tomato</v>
      </c>
      <c r="T428" t="str">
        <f t="shared" si="72"/>
        <v>striped indigo</v>
      </c>
      <c r="U428" t="str">
        <f t="shared" si="73"/>
        <v/>
      </c>
      <c r="W428">
        <f t="shared" si="74"/>
        <v>1</v>
      </c>
      <c r="X428">
        <f t="shared" si="75"/>
        <v>3</v>
      </c>
      <c r="Y428">
        <f t="shared" si="76"/>
        <v>5</v>
      </c>
      <c r="Z428">
        <f t="shared" si="77"/>
        <v>0</v>
      </c>
    </row>
    <row r="429" spans="1:26" ht="17" x14ac:dyDescent="0.25">
      <c r="A429" s="3" t="s">
        <v>429</v>
      </c>
      <c r="B429" s="3" t="str">
        <f t="shared" si="68"/>
        <v>light purple bags contain 3 bright salmon bags, 5 vibrant black bags, 2 clear orange bags, 4 plaid olive bags.</v>
      </c>
      <c r="C429" t="str">
        <f t="shared" si="69"/>
        <v>light purple</v>
      </c>
      <c r="D429">
        <f t="shared" si="67"/>
        <v>4</v>
      </c>
      <c r="E429" t="str" cm="1">
        <f t="array" ref="E429:P429">_xlfn.LET(_xlpm.x,_xlfn.TEXTSPLIT(B429,"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29" t="str">
        <v>bright</v>
      </c>
      <c r="G429" t="str">
        <v>salmon</v>
      </c>
      <c r="H429" t="str">
        <v>5</v>
      </c>
      <c r="I429" t="str">
        <v>vibrant</v>
      </c>
      <c r="J429" t="str">
        <v>black</v>
      </c>
      <c r="K429" t="str">
        <v>2</v>
      </c>
      <c r="L429" t="str">
        <v>clear</v>
      </c>
      <c r="M429" t="str">
        <v>orange</v>
      </c>
      <c r="N429" t="str">
        <v>4</v>
      </c>
      <c r="O429" t="str">
        <v>plaid</v>
      </c>
      <c r="P429" t="str">
        <v>olive</v>
      </c>
      <c r="R429" t="str">
        <f t="shared" si="70"/>
        <v>bright salmon</v>
      </c>
      <c r="S429" t="str">
        <f t="shared" si="71"/>
        <v>vibrant black</v>
      </c>
      <c r="T429" t="str">
        <f t="shared" si="72"/>
        <v>clear orange</v>
      </c>
      <c r="U429" t="str">
        <f t="shared" si="73"/>
        <v>plaid olive</v>
      </c>
      <c r="W429">
        <f t="shared" si="74"/>
        <v>3</v>
      </c>
      <c r="X429">
        <f t="shared" si="75"/>
        <v>5</v>
      </c>
      <c r="Y429">
        <f t="shared" si="76"/>
        <v>2</v>
      </c>
      <c r="Z429">
        <f t="shared" si="77"/>
        <v>4</v>
      </c>
    </row>
    <row r="430" spans="1:26" ht="17" x14ac:dyDescent="0.25">
      <c r="A430" s="3" t="s">
        <v>430</v>
      </c>
      <c r="B430" s="3" t="str">
        <f t="shared" si="68"/>
        <v>dark lavender bags contain 3 dark turquoise bags, 2 dotted black bags.</v>
      </c>
      <c r="C430" t="str">
        <f t="shared" si="69"/>
        <v>dark lavender</v>
      </c>
      <c r="D430">
        <f t="shared" si="67"/>
        <v>2</v>
      </c>
      <c r="E430" t="str" cm="1">
        <f t="array" ref="E430:J430">_xlfn.LET(_xlpm.x,_xlfn.TEXTSPLIT(B430,"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30" t="str">
        <v>dark</v>
      </c>
      <c r="G430" t="str">
        <v>turquoise</v>
      </c>
      <c r="H430" t="str">
        <v>2</v>
      </c>
      <c r="I430" t="str">
        <v>dotted</v>
      </c>
      <c r="J430" t="str">
        <v>black</v>
      </c>
      <c r="R430" t="str">
        <f t="shared" si="70"/>
        <v>dark turquoise</v>
      </c>
      <c r="S430" t="str">
        <f t="shared" si="71"/>
        <v>dotted black</v>
      </c>
      <c r="T430" t="str">
        <f t="shared" si="72"/>
        <v/>
      </c>
      <c r="U430" t="str">
        <f t="shared" si="73"/>
        <v/>
      </c>
      <c r="W430">
        <f t="shared" si="74"/>
        <v>3</v>
      </c>
      <c r="X430">
        <f t="shared" si="75"/>
        <v>2</v>
      </c>
      <c r="Y430">
        <f t="shared" si="76"/>
        <v>0</v>
      </c>
      <c r="Z430">
        <f t="shared" si="77"/>
        <v>0</v>
      </c>
    </row>
    <row r="431" spans="1:26" ht="17" x14ac:dyDescent="0.25">
      <c r="A431" s="3" t="s">
        <v>431</v>
      </c>
      <c r="B431" s="3" t="str">
        <f t="shared" si="68"/>
        <v>vibrant bronze bags contain 3 wavy olive bags.</v>
      </c>
      <c r="C431" t="str">
        <f t="shared" si="69"/>
        <v>vibrant bronze</v>
      </c>
      <c r="D431">
        <f t="shared" si="67"/>
        <v>1</v>
      </c>
      <c r="E431" t="str" cm="1">
        <f t="array" ref="E431:G431">_xlfn.LET(_xlpm.x,_xlfn.TEXTSPLIT(B431,"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31" t="str">
        <v>wavy</v>
      </c>
      <c r="G431" t="str">
        <v>olive</v>
      </c>
      <c r="R431" t="str">
        <f t="shared" si="70"/>
        <v>wavy olive</v>
      </c>
      <c r="S431" t="str">
        <f t="shared" si="71"/>
        <v/>
      </c>
      <c r="T431" t="str">
        <f t="shared" si="72"/>
        <v/>
      </c>
      <c r="U431" t="str">
        <f t="shared" si="73"/>
        <v/>
      </c>
      <c r="W431">
        <f t="shared" si="74"/>
        <v>3</v>
      </c>
      <c r="X431">
        <f t="shared" si="75"/>
        <v>0</v>
      </c>
      <c r="Y431">
        <f t="shared" si="76"/>
        <v>0</v>
      </c>
      <c r="Z431">
        <f t="shared" si="77"/>
        <v>0</v>
      </c>
    </row>
    <row r="432" spans="1:26" ht="17" x14ac:dyDescent="0.25">
      <c r="A432" s="3" t="s">
        <v>432</v>
      </c>
      <c r="B432" s="3" t="str">
        <f t="shared" si="68"/>
        <v>vibrant salmon bags contain 3 dull olive bags, 4 bright silver bags, 3 muted green bags.</v>
      </c>
      <c r="C432" t="str">
        <f t="shared" si="69"/>
        <v>vibrant salmon</v>
      </c>
      <c r="D432">
        <f t="shared" si="67"/>
        <v>3</v>
      </c>
      <c r="E432" t="str" cm="1">
        <f t="array" ref="E432:M432">_xlfn.LET(_xlpm.x,_xlfn.TEXTSPLIT(B432,"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32" t="str">
        <v>dull</v>
      </c>
      <c r="G432" t="str">
        <v>olive</v>
      </c>
      <c r="H432" t="str">
        <v>4</v>
      </c>
      <c r="I432" t="str">
        <v>bright</v>
      </c>
      <c r="J432" t="str">
        <v>silver</v>
      </c>
      <c r="K432" t="str">
        <v>3</v>
      </c>
      <c r="L432" t="str">
        <v>muted</v>
      </c>
      <c r="M432" t="str">
        <v>green</v>
      </c>
      <c r="R432" t="str">
        <f t="shared" si="70"/>
        <v>dull olive</v>
      </c>
      <c r="S432" t="str">
        <f t="shared" si="71"/>
        <v>bright silver</v>
      </c>
      <c r="T432" t="str">
        <f t="shared" si="72"/>
        <v>muted green</v>
      </c>
      <c r="U432" t="str">
        <f t="shared" si="73"/>
        <v/>
      </c>
      <c r="W432">
        <f t="shared" si="74"/>
        <v>3</v>
      </c>
      <c r="X432">
        <f t="shared" si="75"/>
        <v>4</v>
      </c>
      <c r="Y432">
        <f t="shared" si="76"/>
        <v>3</v>
      </c>
      <c r="Z432">
        <f t="shared" si="77"/>
        <v>0</v>
      </c>
    </row>
    <row r="433" spans="1:26" ht="17" x14ac:dyDescent="0.25">
      <c r="A433" s="3" t="s">
        <v>433</v>
      </c>
      <c r="B433" s="3" t="str">
        <f t="shared" si="68"/>
        <v>pale lime bags contain 1 wavy yellow bag, 4 dark tomato bags, 5 faded aqua bags, 4 muted beige bags.</v>
      </c>
      <c r="C433" t="str">
        <f t="shared" si="69"/>
        <v>pale lime</v>
      </c>
      <c r="D433">
        <f t="shared" si="67"/>
        <v>4</v>
      </c>
      <c r="E433" t="str" cm="1">
        <f t="array" ref="E433:P433">_xlfn.LET(_xlpm.x,_xlfn.TEXTSPLIT(B433,"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33" t="str">
        <v>wavy</v>
      </c>
      <c r="G433" t="str">
        <v>yellow</v>
      </c>
      <c r="H433" t="str">
        <v>4</v>
      </c>
      <c r="I433" t="str">
        <v>dark</v>
      </c>
      <c r="J433" t="str">
        <v>tomato</v>
      </c>
      <c r="K433" t="str">
        <v>5</v>
      </c>
      <c r="L433" t="str">
        <v>faded</v>
      </c>
      <c r="M433" t="str">
        <v>aqua</v>
      </c>
      <c r="N433" t="str">
        <v>4</v>
      </c>
      <c r="O433" t="str">
        <v>muted</v>
      </c>
      <c r="P433" t="str">
        <v>beige</v>
      </c>
      <c r="R433" t="str">
        <f t="shared" si="70"/>
        <v>wavy yellow</v>
      </c>
      <c r="S433" t="str">
        <f t="shared" si="71"/>
        <v>dark tomato</v>
      </c>
      <c r="T433" t="str">
        <f t="shared" si="72"/>
        <v>faded aqua</v>
      </c>
      <c r="U433" t="str">
        <f t="shared" si="73"/>
        <v>muted beige</v>
      </c>
      <c r="W433">
        <f t="shared" si="74"/>
        <v>1</v>
      </c>
      <c r="X433">
        <f t="shared" si="75"/>
        <v>4</v>
      </c>
      <c r="Y433">
        <f t="shared" si="76"/>
        <v>5</v>
      </c>
      <c r="Z433">
        <f t="shared" si="77"/>
        <v>4</v>
      </c>
    </row>
    <row r="434" spans="1:26" ht="17" x14ac:dyDescent="0.25">
      <c r="A434" s="3" t="s">
        <v>434</v>
      </c>
      <c r="B434" s="3" t="str">
        <f t="shared" si="68"/>
        <v>plaid gray bags contain 2 wavy yellow bags, 5 drab turquoise bags, 3 dim gray bags.</v>
      </c>
      <c r="C434" t="str">
        <f t="shared" si="69"/>
        <v>plaid gray</v>
      </c>
      <c r="D434">
        <f t="shared" si="67"/>
        <v>3</v>
      </c>
      <c r="E434" t="str" cm="1">
        <f t="array" ref="E434:M434">_xlfn.LET(_xlpm.x,_xlfn.TEXTSPLIT(B434,"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34" t="str">
        <v>wavy</v>
      </c>
      <c r="G434" t="str">
        <v>yellow</v>
      </c>
      <c r="H434" t="str">
        <v>5</v>
      </c>
      <c r="I434" t="str">
        <v>drab</v>
      </c>
      <c r="J434" t="str">
        <v>turquoise</v>
      </c>
      <c r="K434" t="str">
        <v>3</v>
      </c>
      <c r="L434" t="str">
        <v>dim</v>
      </c>
      <c r="M434" t="str">
        <v>gray</v>
      </c>
      <c r="R434" t="str">
        <f t="shared" si="70"/>
        <v>wavy yellow</v>
      </c>
      <c r="S434" t="str">
        <f t="shared" si="71"/>
        <v>drab turquoise</v>
      </c>
      <c r="T434" t="str">
        <f t="shared" si="72"/>
        <v>dim gray</v>
      </c>
      <c r="U434" t="str">
        <f t="shared" si="73"/>
        <v/>
      </c>
      <c r="W434">
        <f t="shared" si="74"/>
        <v>2</v>
      </c>
      <c r="X434">
        <f t="shared" si="75"/>
        <v>5</v>
      </c>
      <c r="Y434">
        <f t="shared" si="76"/>
        <v>3</v>
      </c>
      <c r="Z434">
        <f t="shared" si="77"/>
        <v>0</v>
      </c>
    </row>
    <row r="435" spans="1:26" ht="17" x14ac:dyDescent="0.25">
      <c r="A435" s="3" t="s">
        <v>435</v>
      </c>
      <c r="B435" s="3" t="str">
        <f t="shared" si="68"/>
        <v>mirrored green bags contain 5 dull cyan bags.</v>
      </c>
      <c r="C435" t="str">
        <f t="shared" si="69"/>
        <v>mirrored green</v>
      </c>
      <c r="D435">
        <f t="shared" si="67"/>
        <v>1</v>
      </c>
      <c r="E435" t="str" cm="1">
        <f t="array" ref="E435:G435">_xlfn.LET(_xlpm.x,_xlfn.TEXTSPLIT(B435,"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35" t="str">
        <v>dull</v>
      </c>
      <c r="G435" t="str">
        <v>cyan</v>
      </c>
      <c r="R435" t="str">
        <f t="shared" si="70"/>
        <v>dull cyan</v>
      </c>
      <c r="S435" t="str">
        <f t="shared" si="71"/>
        <v/>
      </c>
      <c r="T435" t="str">
        <f t="shared" si="72"/>
        <v/>
      </c>
      <c r="U435" t="str">
        <f t="shared" si="73"/>
        <v/>
      </c>
      <c r="W435">
        <f t="shared" si="74"/>
        <v>5</v>
      </c>
      <c r="X435">
        <f t="shared" si="75"/>
        <v>0</v>
      </c>
      <c r="Y435">
        <f t="shared" si="76"/>
        <v>0</v>
      </c>
      <c r="Z435">
        <f t="shared" si="77"/>
        <v>0</v>
      </c>
    </row>
    <row r="436" spans="1:26" ht="17" x14ac:dyDescent="0.25">
      <c r="A436" s="3" t="s">
        <v>436</v>
      </c>
      <c r="B436" s="3" t="str">
        <f t="shared" si="68"/>
        <v>dim tan bags contain 5 dotted teal bags, 2 clear yellow bags, 1 posh maroon bag.</v>
      </c>
      <c r="C436" t="str">
        <f t="shared" si="69"/>
        <v>dim tan</v>
      </c>
      <c r="D436">
        <f t="shared" si="67"/>
        <v>3</v>
      </c>
      <c r="E436" t="str" cm="1">
        <f t="array" ref="E436:M436">_xlfn.LET(_xlpm.x,_xlfn.TEXTSPLIT(B436,"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36" t="str">
        <v>dotted</v>
      </c>
      <c r="G436" t="str">
        <v>teal</v>
      </c>
      <c r="H436" t="str">
        <v>2</v>
      </c>
      <c r="I436" t="str">
        <v>clear</v>
      </c>
      <c r="J436" t="str">
        <v>yellow</v>
      </c>
      <c r="K436" t="str">
        <v>1</v>
      </c>
      <c r="L436" t="str">
        <v>posh</v>
      </c>
      <c r="M436" t="str">
        <v>maroon</v>
      </c>
      <c r="R436" t="str">
        <f t="shared" si="70"/>
        <v>dotted teal</v>
      </c>
      <c r="S436" t="str">
        <f t="shared" si="71"/>
        <v>clear yellow</v>
      </c>
      <c r="T436" t="str">
        <f t="shared" si="72"/>
        <v>posh maroon</v>
      </c>
      <c r="U436" t="str">
        <f t="shared" si="73"/>
        <v/>
      </c>
      <c r="W436">
        <f t="shared" si="74"/>
        <v>5</v>
      </c>
      <c r="X436">
        <f t="shared" si="75"/>
        <v>2</v>
      </c>
      <c r="Y436">
        <f t="shared" si="76"/>
        <v>1</v>
      </c>
      <c r="Z436">
        <f t="shared" si="77"/>
        <v>0</v>
      </c>
    </row>
    <row r="437" spans="1:26" ht="17" x14ac:dyDescent="0.25">
      <c r="A437" s="3" t="s">
        <v>437</v>
      </c>
      <c r="B437" s="3" t="str">
        <f t="shared" si="68"/>
        <v>pale indigo bags contain 5 striped indigo bags, 5 clear indigo bags, 1 drab tan bag.</v>
      </c>
      <c r="C437" t="str">
        <f t="shared" si="69"/>
        <v>pale indigo</v>
      </c>
      <c r="D437">
        <f t="shared" si="67"/>
        <v>3</v>
      </c>
      <c r="E437" t="str" cm="1">
        <f t="array" ref="E437:M437">_xlfn.LET(_xlpm.x,_xlfn.TEXTSPLIT(B437,"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37" t="str">
        <v>striped</v>
      </c>
      <c r="G437" t="str">
        <v>indigo</v>
      </c>
      <c r="H437" t="str">
        <v>5</v>
      </c>
      <c r="I437" t="str">
        <v>clear</v>
      </c>
      <c r="J437" t="str">
        <v>indigo</v>
      </c>
      <c r="K437" t="str">
        <v>1</v>
      </c>
      <c r="L437" t="str">
        <v>drab</v>
      </c>
      <c r="M437" t="str">
        <v>tan</v>
      </c>
      <c r="R437" t="str">
        <f t="shared" si="70"/>
        <v>striped indigo</v>
      </c>
      <c r="S437" t="str">
        <f t="shared" si="71"/>
        <v>clear indigo</v>
      </c>
      <c r="T437" t="str">
        <f t="shared" si="72"/>
        <v>drab tan</v>
      </c>
      <c r="U437" t="str">
        <f t="shared" si="73"/>
        <v/>
      </c>
      <c r="W437">
        <f t="shared" si="74"/>
        <v>5</v>
      </c>
      <c r="X437">
        <f t="shared" si="75"/>
        <v>5</v>
      </c>
      <c r="Y437">
        <f t="shared" si="76"/>
        <v>1</v>
      </c>
      <c r="Z437">
        <f t="shared" si="77"/>
        <v>0</v>
      </c>
    </row>
    <row r="438" spans="1:26" ht="17" x14ac:dyDescent="0.25">
      <c r="A438" s="3" t="s">
        <v>438</v>
      </c>
      <c r="B438" s="3" t="str">
        <f t="shared" si="68"/>
        <v>mirrored violet bags contain 2 muted salmon bags, 3 dull violet bags.</v>
      </c>
      <c r="C438" t="str">
        <f t="shared" si="69"/>
        <v>mirrored violet</v>
      </c>
      <c r="D438">
        <f t="shared" si="67"/>
        <v>2</v>
      </c>
      <c r="E438" t="str" cm="1">
        <f t="array" ref="E438:J438">_xlfn.LET(_xlpm.x,_xlfn.TEXTSPLIT(B438,"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38" t="str">
        <v>muted</v>
      </c>
      <c r="G438" t="str">
        <v>salmon</v>
      </c>
      <c r="H438" t="str">
        <v>3</v>
      </c>
      <c r="I438" t="str">
        <v>dull</v>
      </c>
      <c r="J438" t="str">
        <v>violet</v>
      </c>
      <c r="R438" t="str">
        <f t="shared" si="70"/>
        <v>muted salmon</v>
      </c>
      <c r="S438" t="str">
        <f t="shared" si="71"/>
        <v>dull violet</v>
      </c>
      <c r="T438" t="str">
        <f t="shared" si="72"/>
        <v/>
      </c>
      <c r="U438" t="str">
        <f t="shared" si="73"/>
        <v/>
      </c>
      <c r="W438">
        <f t="shared" si="74"/>
        <v>2</v>
      </c>
      <c r="X438">
        <f t="shared" si="75"/>
        <v>3</v>
      </c>
      <c r="Y438">
        <f t="shared" si="76"/>
        <v>0</v>
      </c>
      <c r="Z438">
        <f t="shared" si="77"/>
        <v>0</v>
      </c>
    </row>
    <row r="439" spans="1:26" ht="17" x14ac:dyDescent="0.25">
      <c r="A439" s="3" t="s">
        <v>439</v>
      </c>
      <c r="B439" s="3" t="str">
        <f t="shared" si="68"/>
        <v>pale salmon bags contain 1 mirrored cyan bag, 4 pale gray bags, 3 mirrored fuchsia bags, 1 striped beige bag.</v>
      </c>
      <c r="C439" t="str">
        <f t="shared" si="69"/>
        <v>pale salmon</v>
      </c>
      <c r="D439">
        <f t="shared" si="67"/>
        <v>4</v>
      </c>
      <c r="E439" t="str" cm="1">
        <f t="array" ref="E439:P439">_xlfn.LET(_xlpm.x,_xlfn.TEXTSPLIT(B439,"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39" t="str">
        <v>mirrored</v>
      </c>
      <c r="G439" t="str">
        <v>cyan</v>
      </c>
      <c r="H439" t="str">
        <v>4</v>
      </c>
      <c r="I439" t="str">
        <v>pale</v>
      </c>
      <c r="J439" t="str">
        <v>gray</v>
      </c>
      <c r="K439" t="str">
        <v>3</v>
      </c>
      <c r="L439" t="str">
        <v>mirrored</v>
      </c>
      <c r="M439" t="str">
        <v>fuchsia</v>
      </c>
      <c r="N439" t="str">
        <v>1</v>
      </c>
      <c r="O439" t="str">
        <v>striped</v>
      </c>
      <c r="P439" t="str">
        <v>beige</v>
      </c>
      <c r="R439" t="str">
        <f t="shared" si="70"/>
        <v>mirrored cyan</v>
      </c>
      <c r="S439" t="str">
        <f t="shared" si="71"/>
        <v>pale gray</v>
      </c>
      <c r="T439" t="str">
        <f t="shared" si="72"/>
        <v>mirrored fuchsia</v>
      </c>
      <c r="U439" t="str">
        <f t="shared" si="73"/>
        <v>striped beige</v>
      </c>
      <c r="W439">
        <f t="shared" si="74"/>
        <v>1</v>
      </c>
      <c r="X439">
        <f t="shared" si="75"/>
        <v>4</v>
      </c>
      <c r="Y439">
        <f t="shared" si="76"/>
        <v>3</v>
      </c>
      <c r="Z439">
        <f t="shared" si="77"/>
        <v>1</v>
      </c>
    </row>
    <row r="440" spans="1:26" ht="17" x14ac:dyDescent="0.25">
      <c r="A440" s="3" t="s">
        <v>440</v>
      </c>
      <c r="B440" s="3" t="str">
        <f t="shared" si="68"/>
        <v>plaid olive bags contain 3 dark brown bags.</v>
      </c>
      <c r="C440" t="str">
        <f t="shared" si="69"/>
        <v>plaid olive</v>
      </c>
      <c r="D440">
        <f t="shared" si="67"/>
        <v>1</v>
      </c>
      <c r="E440" t="str" cm="1">
        <f t="array" ref="E440:G440">_xlfn.LET(_xlpm.x,_xlfn.TEXTSPLIT(B440,"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40" t="str">
        <v>dark</v>
      </c>
      <c r="G440" t="str">
        <v>brown</v>
      </c>
      <c r="R440" t="str">
        <f t="shared" si="70"/>
        <v>dark brown</v>
      </c>
      <c r="S440" t="str">
        <f t="shared" si="71"/>
        <v/>
      </c>
      <c r="T440" t="str">
        <f t="shared" si="72"/>
        <v/>
      </c>
      <c r="U440" t="str">
        <f t="shared" si="73"/>
        <v/>
      </c>
      <c r="W440">
        <f t="shared" si="74"/>
        <v>3</v>
      </c>
      <c r="X440">
        <f t="shared" si="75"/>
        <v>0</v>
      </c>
      <c r="Y440">
        <f t="shared" si="76"/>
        <v>0</v>
      </c>
      <c r="Z440">
        <f t="shared" si="77"/>
        <v>0</v>
      </c>
    </row>
    <row r="441" spans="1:26" ht="17" x14ac:dyDescent="0.25">
      <c r="A441" s="3" t="s">
        <v>441</v>
      </c>
      <c r="B441" s="3" t="str">
        <f t="shared" si="68"/>
        <v>clear white bags contain 4 plaid violet bags, 4 dull lavender bags.</v>
      </c>
      <c r="C441" t="str">
        <f t="shared" si="69"/>
        <v>clear white</v>
      </c>
      <c r="D441">
        <f t="shared" si="67"/>
        <v>2</v>
      </c>
      <c r="E441" t="str" cm="1">
        <f t="array" ref="E441:J441">_xlfn.LET(_xlpm.x,_xlfn.TEXTSPLIT(B441,"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41" t="str">
        <v>plaid</v>
      </c>
      <c r="G441" t="str">
        <v>violet</v>
      </c>
      <c r="H441" t="str">
        <v>4</v>
      </c>
      <c r="I441" t="str">
        <v>dull</v>
      </c>
      <c r="J441" t="str">
        <v>lavender</v>
      </c>
      <c r="R441" t="str">
        <f t="shared" si="70"/>
        <v>plaid violet</v>
      </c>
      <c r="S441" t="str">
        <f t="shared" si="71"/>
        <v>dull lavender</v>
      </c>
      <c r="T441" t="str">
        <f t="shared" si="72"/>
        <v/>
      </c>
      <c r="U441" t="str">
        <f t="shared" si="73"/>
        <v/>
      </c>
      <c r="W441">
        <f t="shared" si="74"/>
        <v>4</v>
      </c>
      <c r="X441">
        <f t="shared" si="75"/>
        <v>4</v>
      </c>
      <c r="Y441">
        <f t="shared" si="76"/>
        <v>0</v>
      </c>
      <c r="Z441">
        <f t="shared" si="77"/>
        <v>0</v>
      </c>
    </row>
    <row r="442" spans="1:26" ht="17" x14ac:dyDescent="0.25">
      <c r="A442" s="3" t="s">
        <v>442</v>
      </c>
      <c r="B442" s="3" t="str">
        <f t="shared" si="68"/>
        <v>posh yellow bags contain 5 light gray bags, 3 clear green bags, 3 mirrored cyan bags, 2 plaid yellow bags.</v>
      </c>
      <c r="C442" t="str">
        <f t="shared" si="69"/>
        <v>posh yellow</v>
      </c>
      <c r="D442">
        <f t="shared" si="67"/>
        <v>4</v>
      </c>
      <c r="E442" t="str" cm="1">
        <f t="array" ref="E442:P442">_xlfn.LET(_xlpm.x,_xlfn.TEXTSPLIT(B442,"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42" t="str">
        <v>light</v>
      </c>
      <c r="G442" t="str">
        <v>gray</v>
      </c>
      <c r="H442" t="str">
        <v>3</v>
      </c>
      <c r="I442" t="str">
        <v>clear</v>
      </c>
      <c r="J442" t="str">
        <v>green</v>
      </c>
      <c r="K442" t="str">
        <v>3</v>
      </c>
      <c r="L442" t="str">
        <v>mirrored</v>
      </c>
      <c r="M442" t="str">
        <v>cyan</v>
      </c>
      <c r="N442" t="str">
        <v>2</v>
      </c>
      <c r="O442" t="str">
        <v>plaid</v>
      </c>
      <c r="P442" t="str">
        <v>yellow</v>
      </c>
      <c r="R442" t="str">
        <f t="shared" si="70"/>
        <v>light gray</v>
      </c>
      <c r="S442" t="str">
        <f t="shared" si="71"/>
        <v>clear green</v>
      </c>
      <c r="T442" t="str">
        <f t="shared" si="72"/>
        <v>mirrored cyan</v>
      </c>
      <c r="U442" t="str">
        <f t="shared" si="73"/>
        <v>plaid yellow</v>
      </c>
      <c r="W442">
        <f t="shared" si="74"/>
        <v>5</v>
      </c>
      <c r="X442">
        <f t="shared" si="75"/>
        <v>3</v>
      </c>
      <c r="Y442">
        <f t="shared" si="76"/>
        <v>3</v>
      </c>
      <c r="Z442">
        <f t="shared" si="77"/>
        <v>2</v>
      </c>
    </row>
    <row r="443" spans="1:26" ht="17" x14ac:dyDescent="0.25">
      <c r="A443" s="3" t="s">
        <v>443</v>
      </c>
      <c r="B443" s="3" t="str">
        <f t="shared" si="68"/>
        <v>bright purple bags contain 1 mirrored cyan bag, 4 dim magenta bags, 2 dotted olive bags, 1 posh tan bag.</v>
      </c>
      <c r="C443" t="str">
        <f t="shared" si="69"/>
        <v>bright purple</v>
      </c>
      <c r="D443">
        <f t="shared" si="67"/>
        <v>4</v>
      </c>
      <c r="E443" t="str" cm="1">
        <f t="array" ref="E443:P443">_xlfn.LET(_xlpm.x,_xlfn.TEXTSPLIT(B443,"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43" t="str">
        <v>mirrored</v>
      </c>
      <c r="G443" t="str">
        <v>cyan</v>
      </c>
      <c r="H443" t="str">
        <v>4</v>
      </c>
      <c r="I443" t="str">
        <v>dim</v>
      </c>
      <c r="J443" t="str">
        <v>magenta</v>
      </c>
      <c r="K443" t="str">
        <v>2</v>
      </c>
      <c r="L443" t="str">
        <v>dotted</v>
      </c>
      <c r="M443" t="str">
        <v>olive</v>
      </c>
      <c r="N443" t="str">
        <v>1</v>
      </c>
      <c r="O443" t="str">
        <v>posh</v>
      </c>
      <c r="P443" t="str">
        <v>tan</v>
      </c>
      <c r="R443" t="str">
        <f t="shared" si="70"/>
        <v>mirrored cyan</v>
      </c>
      <c r="S443" t="str">
        <f t="shared" si="71"/>
        <v>dim magenta</v>
      </c>
      <c r="T443" t="str">
        <f t="shared" si="72"/>
        <v>dotted olive</v>
      </c>
      <c r="U443" t="str">
        <f t="shared" si="73"/>
        <v>posh tan</v>
      </c>
      <c r="W443">
        <f t="shared" si="74"/>
        <v>1</v>
      </c>
      <c r="X443">
        <f t="shared" si="75"/>
        <v>4</v>
      </c>
      <c r="Y443">
        <f t="shared" si="76"/>
        <v>2</v>
      </c>
      <c r="Z443">
        <f t="shared" si="77"/>
        <v>1</v>
      </c>
    </row>
    <row r="444" spans="1:26" ht="17" x14ac:dyDescent="0.25">
      <c r="A444" s="3" t="s">
        <v>444</v>
      </c>
      <c r="B444" s="3" t="str">
        <f t="shared" si="68"/>
        <v>dark gray bags contain 3 dim turquoise bags, 3 mirrored tomato bags.</v>
      </c>
      <c r="C444" t="str">
        <f t="shared" si="69"/>
        <v>dark gray</v>
      </c>
      <c r="D444">
        <f t="shared" si="67"/>
        <v>2</v>
      </c>
      <c r="E444" t="str" cm="1">
        <f t="array" ref="E444:J444">_xlfn.LET(_xlpm.x,_xlfn.TEXTSPLIT(B444,"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44" t="str">
        <v>dim</v>
      </c>
      <c r="G444" t="str">
        <v>turquoise</v>
      </c>
      <c r="H444" t="str">
        <v>3</v>
      </c>
      <c r="I444" t="str">
        <v>mirrored</v>
      </c>
      <c r="J444" t="str">
        <v>tomato</v>
      </c>
      <c r="R444" t="str">
        <f t="shared" si="70"/>
        <v>dim turquoise</v>
      </c>
      <c r="S444" t="str">
        <f t="shared" si="71"/>
        <v>mirrored tomato</v>
      </c>
      <c r="T444" t="str">
        <f t="shared" si="72"/>
        <v/>
      </c>
      <c r="U444" t="str">
        <f t="shared" si="73"/>
        <v/>
      </c>
      <c r="W444">
        <f t="shared" si="74"/>
        <v>3</v>
      </c>
      <c r="X444">
        <f t="shared" si="75"/>
        <v>3</v>
      </c>
      <c r="Y444">
        <f t="shared" si="76"/>
        <v>0</v>
      </c>
      <c r="Z444">
        <f t="shared" si="77"/>
        <v>0</v>
      </c>
    </row>
    <row r="445" spans="1:26" ht="17" x14ac:dyDescent="0.25">
      <c r="A445" s="3" t="s">
        <v>445</v>
      </c>
      <c r="B445" s="3" t="str">
        <f t="shared" si="68"/>
        <v>shiny chartreuse bags contain 1 dark brown bag, 2 mirrored magenta bags, 1 bright silver bag, 5 shiny gray bags.</v>
      </c>
      <c r="C445" t="str">
        <f t="shared" si="69"/>
        <v>shiny chartreuse</v>
      </c>
      <c r="D445">
        <f t="shared" si="67"/>
        <v>4</v>
      </c>
      <c r="E445" t="str" cm="1">
        <f t="array" ref="E445:P445">_xlfn.LET(_xlpm.x,_xlfn.TEXTSPLIT(B445,"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45" t="str">
        <v>dark</v>
      </c>
      <c r="G445" t="str">
        <v>brown</v>
      </c>
      <c r="H445" t="str">
        <v>2</v>
      </c>
      <c r="I445" t="str">
        <v>mirrored</v>
      </c>
      <c r="J445" t="str">
        <v>magenta</v>
      </c>
      <c r="K445" t="str">
        <v>1</v>
      </c>
      <c r="L445" t="str">
        <v>bright</v>
      </c>
      <c r="M445" t="str">
        <v>silver</v>
      </c>
      <c r="N445" t="str">
        <v>5</v>
      </c>
      <c r="O445" t="str">
        <v>shiny</v>
      </c>
      <c r="P445" t="str">
        <v>gray</v>
      </c>
      <c r="R445" t="str">
        <f t="shared" si="70"/>
        <v>dark brown</v>
      </c>
      <c r="S445" t="str">
        <f t="shared" si="71"/>
        <v>mirrored magenta</v>
      </c>
      <c r="T445" t="str">
        <f t="shared" si="72"/>
        <v>bright silver</v>
      </c>
      <c r="U445" t="str">
        <f t="shared" si="73"/>
        <v>shiny gray</v>
      </c>
      <c r="W445">
        <f t="shared" si="74"/>
        <v>1</v>
      </c>
      <c r="X445">
        <f t="shared" si="75"/>
        <v>2</v>
      </c>
      <c r="Y445">
        <f t="shared" si="76"/>
        <v>1</v>
      </c>
      <c r="Z445">
        <f t="shared" si="77"/>
        <v>5</v>
      </c>
    </row>
    <row r="446" spans="1:26" ht="17" x14ac:dyDescent="0.25">
      <c r="A446" s="3" t="s">
        <v>446</v>
      </c>
      <c r="B446" s="3" t="str">
        <f t="shared" si="68"/>
        <v>dull silver bags contain 3 dull chartreuse bags, 2 dull violet bags, 4 muted aqua bags.</v>
      </c>
      <c r="C446" t="str">
        <f t="shared" si="69"/>
        <v>dull silver</v>
      </c>
      <c r="D446">
        <f t="shared" si="67"/>
        <v>3</v>
      </c>
      <c r="E446" t="str" cm="1">
        <f t="array" ref="E446:M446">_xlfn.LET(_xlpm.x,_xlfn.TEXTSPLIT(B446,"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46" t="str">
        <v>dull</v>
      </c>
      <c r="G446" t="str">
        <v>chartreuse</v>
      </c>
      <c r="H446" t="str">
        <v>2</v>
      </c>
      <c r="I446" t="str">
        <v>dull</v>
      </c>
      <c r="J446" t="str">
        <v>violet</v>
      </c>
      <c r="K446" t="str">
        <v>4</v>
      </c>
      <c r="L446" t="str">
        <v>muted</v>
      </c>
      <c r="M446" t="str">
        <v>aqua</v>
      </c>
      <c r="R446" t="str">
        <f t="shared" si="70"/>
        <v>dull chartreuse</v>
      </c>
      <c r="S446" t="str">
        <f t="shared" si="71"/>
        <v>dull violet</v>
      </c>
      <c r="T446" t="str">
        <f t="shared" si="72"/>
        <v>muted aqua</v>
      </c>
      <c r="U446" t="str">
        <f t="shared" si="73"/>
        <v/>
      </c>
      <c r="W446">
        <f t="shared" si="74"/>
        <v>3</v>
      </c>
      <c r="X446">
        <f t="shared" si="75"/>
        <v>2</v>
      </c>
      <c r="Y446">
        <f t="shared" si="76"/>
        <v>4</v>
      </c>
      <c r="Z446">
        <f t="shared" si="77"/>
        <v>0</v>
      </c>
    </row>
    <row r="447" spans="1:26" ht="17" x14ac:dyDescent="0.25">
      <c r="A447" s="3" t="s">
        <v>447</v>
      </c>
      <c r="B447" s="3" t="str">
        <f t="shared" si="68"/>
        <v>clear lime bags contain 4 dull silver bags.</v>
      </c>
      <c r="C447" t="str">
        <f t="shared" si="69"/>
        <v>clear lime</v>
      </c>
      <c r="D447">
        <f t="shared" si="67"/>
        <v>1</v>
      </c>
      <c r="E447" t="str" cm="1">
        <f t="array" ref="E447:G447">_xlfn.LET(_xlpm.x,_xlfn.TEXTSPLIT(B447,"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47" t="str">
        <v>dull</v>
      </c>
      <c r="G447" t="str">
        <v>silver</v>
      </c>
      <c r="R447" t="str">
        <f t="shared" si="70"/>
        <v>dull silver</v>
      </c>
      <c r="S447" t="str">
        <f t="shared" si="71"/>
        <v/>
      </c>
      <c r="T447" t="str">
        <f t="shared" si="72"/>
        <v/>
      </c>
      <c r="U447" t="str">
        <f t="shared" si="73"/>
        <v/>
      </c>
      <c r="W447">
        <f t="shared" si="74"/>
        <v>4</v>
      </c>
      <c r="X447">
        <f t="shared" si="75"/>
        <v>0</v>
      </c>
      <c r="Y447">
        <f t="shared" si="76"/>
        <v>0</v>
      </c>
      <c r="Z447">
        <f t="shared" si="77"/>
        <v>0</v>
      </c>
    </row>
    <row r="448" spans="1:26" ht="17" x14ac:dyDescent="0.25">
      <c r="A448" s="3" t="s">
        <v>448</v>
      </c>
      <c r="B448" s="3" t="str">
        <f t="shared" si="68"/>
        <v>faded lavender bags contain 1 pale tan bag, 2 clear turquoise bags, 3 muted green bags, 1 muted lime bag.</v>
      </c>
      <c r="C448" t="str">
        <f t="shared" si="69"/>
        <v>faded lavender</v>
      </c>
      <c r="D448">
        <f t="shared" si="67"/>
        <v>4</v>
      </c>
      <c r="E448" t="str" cm="1">
        <f t="array" ref="E448:P448">_xlfn.LET(_xlpm.x,_xlfn.TEXTSPLIT(B448,"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48" t="str">
        <v>pale</v>
      </c>
      <c r="G448" t="str">
        <v>tan</v>
      </c>
      <c r="H448" t="str">
        <v>2</v>
      </c>
      <c r="I448" t="str">
        <v>clear</v>
      </c>
      <c r="J448" t="str">
        <v>turquoise</v>
      </c>
      <c r="K448" t="str">
        <v>3</v>
      </c>
      <c r="L448" t="str">
        <v>muted</v>
      </c>
      <c r="M448" t="str">
        <v>green</v>
      </c>
      <c r="N448" t="str">
        <v>1</v>
      </c>
      <c r="O448" t="str">
        <v>muted</v>
      </c>
      <c r="P448" t="str">
        <v>lime</v>
      </c>
      <c r="R448" t="str">
        <f t="shared" si="70"/>
        <v>pale tan</v>
      </c>
      <c r="S448" t="str">
        <f t="shared" si="71"/>
        <v>clear turquoise</v>
      </c>
      <c r="T448" t="str">
        <f t="shared" si="72"/>
        <v>muted green</v>
      </c>
      <c r="U448" t="str">
        <f t="shared" si="73"/>
        <v>muted lime</v>
      </c>
      <c r="W448">
        <f t="shared" si="74"/>
        <v>1</v>
      </c>
      <c r="X448">
        <f t="shared" si="75"/>
        <v>2</v>
      </c>
      <c r="Y448">
        <f t="shared" si="76"/>
        <v>3</v>
      </c>
      <c r="Z448">
        <f t="shared" si="77"/>
        <v>1</v>
      </c>
    </row>
    <row r="449" spans="1:26" ht="17" x14ac:dyDescent="0.25">
      <c r="A449" s="3" t="s">
        <v>449</v>
      </c>
      <c r="B449" s="3" t="str">
        <f t="shared" si="68"/>
        <v>light white bags contain 1 mirrored gold bag, 1 dotted gold bag, 3 pale beige bags.</v>
      </c>
      <c r="C449" t="str">
        <f t="shared" si="69"/>
        <v>light white</v>
      </c>
      <c r="D449">
        <f t="shared" si="67"/>
        <v>3</v>
      </c>
      <c r="E449" t="str" cm="1">
        <f t="array" ref="E449:M449">_xlfn.LET(_xlpm.x,_xlfn.TEXTSPLIT(B449,"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49" t="str">
        <v>mirrored</v>
      </c>
      <c r="G449" t="str">
        <v>gold</v>
      </c>
      <c r="H449" t="str">
        <v>1</v>
      </c>
      <c r="I449" t="str">
        <v>dotted</v>
      </c>
      <c r="J449" t="str">
        <v>gold</v>
      </c>
      <c r="K449" t="str">
        <v>3</v>
      </c>
      <c r="L449" t="str">
        <v>pale</v>
      </c>
      <c r="M449" t="str">
        <v>beige</v>
      </c>
      <c r="R449" t="str">
        <f t="shared" si="70"/>
        <v>mirrored gold</v>
      </c>
      <c r="S449" t="str">
        <f t="shared" si="71"/>
        <v>dotted gold</v>
      </c>
      <c r="T449" t="str">
        <f t="shared" si="72"/>
        <v>pale beige</v>
      </c>
      <c r="U449" t="str">
        <f t="shared" si="73"/>
        <v/>
      </c>
      <c r="W449">
        <f t="shared" si="74"/>
        <v>1</v>
      </c>
      <c r="X449">
        <f t="shared" si="75"/>
        <v>1</v>
      </c>
      <c r="Y449">
        <f t="shared" si="76"/>
        <v>3</v>
      </c>
      <c r="Z449">
        <f t="shared" si="77"/>
        <v>0</v>
      </c>
    </row>
    <row r="450" spans="1:26" ht="17" x14ac:dyDescent="0.25">
      <c r="A450" s="3" t="s">
        <v>450</v>
      </c>
      <c r="B450" s="3" t="str">
        <f t="shared" si="68"/>
        <v>posh olive bags contain 3 mirrored aqua bags, 2 shiny cyan bags.</v>
      </c>
      <c r="C450" t="str">
        <f t="shared" si="69"/>
        <v>posh olive</v>
      </c>
      <c r="D450">
        <f t="shared" ref="D450:D513" si="78">COUNTIF(E450:XFD450,"&gt;0")</f>
        <v>2</v>
      </c>
      <c r="E450" t="str" cm="1">
        <f t="array" ref="E450:J450">_xlfn.LET(_xlpm.x,_xlfn.TEXTSPLIT(B450,"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50" t="str">
        <v>mirrored</v>
      </c>
      <c r="G450" t="str">
        <v>aqua</v>
      </c>
      <c r="H450" t="str">
        <v>2</v>
      </c>
      <c r="I450" t="str">
        <v>shiny</v>
      </c>
      <c r="J450" t="str">
        <v>cyan</v>
      </c>
      <c r="R450" t="str">
        <f t="shared" si="70"/>
        <v>mirrored aqua</v>
      </c>
      <c r="S450" t="str">
        <f t="shared" si="71"/>
        <v>shiny cyan</v>
      </c>
      <c r="T450" t="str">
        <f t="shared" si="72"/>
        <v/>
      </c>
      <c r="U450" t="str">
        <f t="shared" si="73"/>
        <v/>
      </c>
      <c r="W450">
        <f t="shared" si="74"/>
        <v>3</v>
      </c>
      <c r="X450">
        <f t="shared" si="75"/>
        <v>2</v>
      </c>
      <c r="Y450">
        <f t="shared" si="76"/>
        <v>0</v>
      </c>
      <c r="Z450">
        <f t="shared" si="77"/>
        <v>0</v>
      </c>
    </row>
    <row r="451" spans="1:26" ht="17" x14ac:dyDescent="0.25">
      <c r="A451" s="3" t="s">
        <v>451</v>
      </c>
      <c r="B451" s="3" t="str">
        <f t="shared" ref="B451:B514" si="79">SUBSTITUTE(A451," no "," 0 ")</f>
        <v>striped olive bags contain 1 vibrant tomato bag, 3 dotted salmon bags, 3 plaid purple bags, 2 dim brown bags.</v>
      </c>
      <c r="C451" t="str">
        <f t="shared" ref="C451:C514" si="80">TRIM(LEFT(B451,FIND(" ",B451,FIND(" ",B451,1)+1)))</f>
        <v>striped olive</v>
      </c>
      <c r="D451">
        <f t="shared" si="78"/>
        <v>4</v>
      </c>
      <c r="E451" t="str" cm="1">
        <f t="array" ref="E451:P451">_xlfn.LET(_xlpm.x,_xlfn.TEXTSPLIT(B451,"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51" t="str">
        <v>vibrant</v>
      </c>
      <c r="G451" t="str">
        <v>tomato</v>
      </c>
      <c r="H451" t="str">
        <v>3</v>
      </c>
      <c r="I451" t="str">
        <v>dotted</v>
      </c>
      <c r="J451" t="str">
        <v>salmon</v>
      </c>
      <c r="K451" t="str">
        <v>3</v>
      </c>
      <c r="L451" t="str">
        <v>plaid</v>
      </c>
      <c r="M451" t="str">
        <v>purple</v>
      </c>
      <c r="N451" t="str">
        <v>2</v>
      </c>
      <c r="O451" t="str">
        <v>dim</v>
      </c>
      <c r="P451" t="str">
        <v>brown</v>
      </c>
      <c r="R451" t="str">
        <f t="shared" ref="R451:R514" si="81">_xlfn.TEXTJOIN(" ",TRUE,F451,G451,)</f>
        <v>vibrant tomato</v>
      </c>
      <c r="S451" t="str">
        <f t="shared" ref="S451:S514" si="82">_xlfn.TEXTJOIN(" ",TRUE,I451,J451,)</f>
        <v>dotted salmon</v>
      </c>
      <c r="T451" t="str">
        <f t="shared" ref="T451:T514" si="83">_xlfn.TEXTJOIN(" ",TRUE,L451,M451,)</f>
        <v>plaid purple</v>
      </c>
      <c r="U451" t="str">
        <f t="shared" ref="U451:U514" si="84">_xlfn.TEXTJOIN(" ",TRUE,O451,P451,)</f>
        <v>dim brown</v>
      </c>
      <c r="W451">
        <f t="shared" ref="W451:W514" si="85">E451*1</f>
        <v>1</v>
      </c>
      <c r="X451">
        <f t="shared" ref="X451:X514" si="86">H451*1</f>
        <v>3</v>
      </c>
      <c r="Y451">
        <f t="shared" ref="Y451:Y514" si="87">K451*1</f>
        <v>3</v>
      </c>
      <c r="Z451">
        <f t="shared" ref="Z451:Z514" si="88">N451*1</f>
        <v>2</v>
      </c>
    </row>
    <row r="452" spans="1:26" ht="17" x14ac:dyDescent="0.25">
      <c r="A452" s="3" t="s">
        <v>452</v>
      </c>
      <c r="B452" s="3" t="str">
        <f t="shared" si="79"/>
        <v>vibrant gold bags contain 4 light plum bags.</v>
      </c>
      <c r="C452" t="str">
        <f t="shared" si="80"/>
        <v>vibrant gold</v>
      </c>
      <c r="D452">
        <f t="shared" si="78"/>
        <v>1</v>
      </c>
      <c r="E452" t="str" cm="1">
        <f t="array" ref="E452:G452">_xlfn.LET(_xlpm.x,_xlfn.TEXTSPLIT(B452,"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52" t="str">
        <v>light</v>
      </c>
      <c r="G452" t="str">
        <v>plum</v>
      </c>
      <c r="R452" t="str">
        <f t="shared" si="81"/>
        <v>light plum</v>
      </c>
      <c r="S452" t="str">
        <f t="shared" si="82"/>
        <v/>
      </c>
      <c r="T452" t="str">
        <f t="shared" si="83"/>
        <v/>
      </c>
      <c r="U452" t="str">
        <f t="shared" si="84"/>
        <v/>
      </c>
      <c r="W452">
        <f t="shared" si="85"/>
        <v>4</v>
      </c>
      <c r="X452">
        <f t="shared" si="86"/>
        <v>0</v>
      </c>
      <c r="Y452">
        <f t="shared" si="87"/>
        <v>0</v>
      </c>
      <c r="Z452">
        <f t="shared" si="88"/>
        <v>0</v>
      </c>
    </row>
    <row r="453" spans="1:26" ht="17" x14ac:dyDescent="0.25">
      <c r="A453" s="3" t="s">
        <v>453</v>
      </c>
      <c r="B453" s="3" t="str">
        <f t="shared" si="79"/>
        <v>faded gold bags contain 5 shiny green bags, 4 drab orange bags, 5 faded beige bags, 5 dark blue bags.</v>
      </c>
      <c r="C453" t="str">
        <f t="shared" si="80"/>
        <v>faded gold</v>
      </c>
      <c r="D453">
        <f t="shared" si="78"/>
        <v>4</v>
      </c>
      <c r="E453" t="str" cm="1">
        <f t="array" ref="E453:P453">_xlfn.LET(_xlpm.x,_xlfn.TEXTSPLIT(B453,"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53" t="str">
        <v>shiny</v>
      </c>
      <c r="G453" t="str">
        <v>green</v>
      </c>
      <c r="H453" t="str">
        <v>4</v>
      </c>
      <c r="I453" t="str">
        <v>drab</v>
      </c>
      <c r="J453" t="str">
        <v>orange</v>
      </c>
      <c r="K453" t="str">
        <v>5</v>
      </c>
      <c r="L453" t="str">
        <v>faded</v>
      </c>
      <c r="M453" t="str">
        <v>beige</v>
      </c>
      <c r="N453" t="str">
        <v>5</v>
      </c>
      <c r="O453" t="str">
        <v>dark</v>
      </c>
      <c r="P453" t="str">
        <v>blue</v>
      </c>
      <c r="R453" t="str">
        <f t="shared" si="81"/>
        <v>shiny green</v>
      </c>
      <c r="S453" t="str">
        <f t="shared" si="82"/>
        <v>drab orange</v>
      </c>
      <c r="T453" t="str">
        <f t="shared" si="83"/>
        <v>faded beige</v>
      </c>
      <c r="U453" t="str">
        <f t="shared" si="84"/>
        <v>dark blue</v>
      </c>
      <c r="W453">
        <f t="shared" si="85"/>
        <v>5</v>
      </c>
      <c r="X453">
        <f t="shared" si="86"/>
        <v>4</v>
      </c>
      <c r="Y453">
        <f t="shared" si="87"/>
        <v>5</v>
      </c>
      <c r="Z453">
        <f t="shared" si="88"/>
        <v>5</v>
      </c>
    </row>
    <row r="454" spans="1:26" ht="17" x14ac:dyDescent="0.25">
      <c r="A454" s="3" t="s">
        <v>454</v>
      </c>
      <c r="B454" s="3" t="str">
        <f t="shared" si="79"/>
        <v>faded silver bags contain 4 drab blue bags.</v>
      </c>
      <c r="C454" t="str">
        <f t="shared" si="80"/>
        <v>faded silver</v>
      </c>
      <c r="D454">
        <f t="shared" si="78"/>
        <v>1</v>
      </c>
      <c r="E454" t="str" cm="1">
        <f t="array" ref="E454:G454">_xlfn.LET(_xlpm.x,_xlfn.TEXTSPLIT(B454,"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54" t="str">
        <v>drab</v>
      </c>
      <c r="G454" t="str">
        <v>blue</v>
      </c>
      <c r="R454" t="str">
        <f t="shared" si="81"/>
        <v>drab blue</v>
      </c>
      <c r="S454" t="str">
        <f t="shared" si="82"/>
        <v/>
      </c>
      <c r="T454" t="str">
        <f t="shared" si="83"/>
        <v/>
      </c>
      <c r="U454" t="str">
        <f t="shared" si="84"/>
        <v/>
      </c>
      <c r="W454">
        <f t="shared" si="85"/>
        <v>4</v>
      </c>
      <c r="X454">
        <f t="shared" si="86"/>
        <v>0</v>
      </c>
      <c r="Y454">
        <f t="shared" si="87"/>
        <v>0</v>
      </c>
      <c r="Z454">
        <f t="shared" si="88"/>
        <v>0</v>
      </c>
    </row>
    <row r="455" spans="1:26" ht="17" x14ac:dyDescent="0.25">
      <c r="A455" s="3" t="s">
        <v>455</v>
      </c>
      <c r="B455" s="3" t="str">
        <f t="shared" si="79"/>
        <v>drab gray bags contain 1 pale gray bag.</v>
      </c>
      <c r="C455" t="str">
        <f t="shared" si="80"/>
        <v>drab gray</v>
      </c>
      <c r="D455">
        <f t="shared" si="78"/>
        <v>1</v>
      </c>
      <c r="E455" t="str" cm="1">
        <f t="array" ref="E455:G455">_xlfn.LET(_xlpm.x,_xlfn.TEXTSPLIT(B455,"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55" t="str">
        <v>pale</v>
      </c>
      <c r="G455" t="str">
        <v>gray</v>
      </c>
      <c r="R455" t="str">
        <f t="shared" si="81"/>
        <v>pale gray</v>
      </c>
      <c r="S455" t="str">
        <f t="shared" si="82"/>
        <v/>
      </c>
      <c r="T455" t="str">
        <f t="shared" si="83"/>
        <v/>
      </c>
      <c r="U455" t="str">
        <f t="shared" si="84"/>
        <v/>
      </c>
      <c r="W455">
        <f t="shared" si="85"/>
        <v>1</v>
      </c>
      <c r="X455">
        <f t="shared" si="86"/>
        <v>0</v>
      </c>
      <c r="Y455">
        <f t="shared" si="87"/>
        <v>0</v>
      </c>
      <c r="Z455">
        <f t="shared" si="88"/>
        <v>0</v>
      </c>
    </row>
    <row r="456" spans="1:26" ht="17" x14ac:dyDescent="0.25">
      <c r="A456" s="3" t="s">
        <v>456</v>
      </c>
      <c r="B456" s="3" t="str">
        <f t="shared" si="79"/>
        <v>posh indigo bags contain 1 vibrant teal bag, 1 vibrant aqua bag.</v>
      </c>
      <c r="C456" t="str">
        <f t="shared" si="80"/>
        <v>posh indigo</v>
      </c>
      <c r="D456">
        <f t="shared" si="78"/>
        <v>2</v>
      </c>
      <c r="E456" t="str" cm="1">
        <f t="array" ref="E456:J456">_xlfn.LET(_xlpm.x,_xlfn.TEXTSPLIT(B456,"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56" t="str">
        <v>vibrant</v>
      </c>
      <c r="G456" t="str">
        <v>teal</v>
      </c>
      <c r="H456" t="str">
        <v>1</v>
      </c>
      <c r="I456" t="str">
        <v>vibrant</v>
      </c>
      <c r="J456" t="str">
        <v>aqua</v>
      </c>
      <c r="R456" t="str">
        <f t="shared" si="81"/>
        <v>vibrant teal</v>
      </c>
      <c r="S456" t="str">
        <f t="shared" si="82"/>
        <v>vibrant aqua</v>
      </c>
      <c r="T456" t="str">
        <f t="shared" si="83"/>
        <v/>
      </c>
      <c r="U456" t="str">
        <f t="shared" si="84"/>
        <v/>
      </c>
      <c r="W456">
        <f t="shared" si="85"/>
        <v>1</v>
      </c>
      <c r="X456">
        <f t="shared" si="86"/>
        <v>1</v>
      </c>
      <c r="Y456">
        <f t="shared" si="87"/>
        <v>0</v>
      </c>
      <c r="Z456">
        <f t="shared" si="88"/>
        <v>0</v>
      </c>
    </row>
    <row r="457" spans="1:26" ht="17" x14ac:dyDescent="0.25">
      <c r="A457" s="3" t="s">
        <v>457</v>
      </c>
      <c r="B457" s="3" t="str">
        <f t="shared" si="79"/>
        <v>mirrored crimson bags contain 5 mirrored turquoise bags, 4 mirrored aqua bags, 3 wavy olive bags, 1 dark teal bag.</v>
      </c>
      <c r="C457" t="str">
        <f t="shared" si="80"/>
        <v>mirrored crimson</v>
      </c>
      <c r="D457">
        <f t="shared" si="78"/>
        <v>4</v>
      </c>
      <c r="E457" t="str" cm="1">
        <f t="array" ref="E457:P457">_xlfn.LET(_xlpm.x,_xlfn.TEXTSPLIT(B457,"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57" t="str">
        <v>mirrored</v>
      </c>
      <c r="G457" t="str">
        <v>turquoise</v>
      </c>
      <c r="H457" t="str">
        <v>4</v>
      </c>
      <c r="I457" t="str">
        <v>mirrored</v>
      </c>
      <c r="J457" t="str">
        <v>aqua</v>
      </c>
      <c r="K457" t="str">
        <v>3</v>
      </c>
      <c r="L457" t="str">
        <v>wavy</v>
      </c>
      <c r="M457" t="str">
        <v>olive</v>
      </c>
      <c r="N457" t="str">
        <v>1</v>
      </c>
      <c r="O457" t="str">
        <v>dark</v>
      </c>
      <c r="P457" t="str">
        <v>teal</v>
      </c>
      <c r="R457" t="str">
        <f t="shared" si="81"/>
        <v>mirrored turquoise</v>
      </c>
      <c r="S457" t="str">
        <f t="shared" si="82"/>
        <v>mirrored aqua</v>
      </c>
      <c r="T457" t="str">
        <f t="shared" si="83"/>
        <v>wavy olive</v>
      </c>
      <c r="U457" t="str">
        <f t="shared" si="84"/>
        <v>dark teal</v>
      </c>
      <c r="W457">
        <f t="shared" si="85"/>
        <v>5</v>
      </c>
      <c r="X457">
        <f t="shared" si="86"/>
        <v>4</v>
      </c>
      <c r="Y457">
        <f t="shared" si="87"/>
        <v>3</v>
      </c>
      <c r="Z457">
        <f t="shared" si="88"/>
        <v>1</v>
      </c>
    </row>
    <row r="458" spans="1:26" ht="17" x14ac:dyDescent="0.25">
      <c r="A458" s="3" t="s">
        <v>458</v>
      </c>
      <c r="B458" s="3" t="str">
        <f t="shared" si="79"/>
        <v>dark olive bags contain 4 dim violet bags, 2 dotted silver bags, 2 dull crimson bags, 1 striped fuchsia bag.</v>
      </c>
      <c r="C458" t="str">
        <f t="shared" si="80"/>
        <v>dark olive</v>
      </c>
      <c r="D458">
        <f t="shared" si="78"/>
        <v>4</v>
      </c>
      <c r="E458" t="str" cm="1">
        <f t="array" ref="E458:P458">_xlfn.LET(_xlpm.x,_xlfn.TEXTSPLIT(B458,"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58" t="str">
        <v>dim</v>
      </c>
      <c r="G458" t="str">
        <v>violet</v>
      </c>
      <c r="H458" t="str">
        <v>2</v>
      </c>
      <c r="I458" t="str">
        <v>dotted</v>
      </c>
      <c r="J458" t="str">
        <v>silver</v>
      </c>
      <c r="K458" t="str">
        <v>2</v>
      </c>
      <c r="L458" t="str">
        <v>dull</v>
      </c>
      <c r="M458" t="str">
        <v>crimson</v>
      </c>
      <c r="N458" t="str">
        <v>1</v>
      </c>
      <c r="O458" t="str">
        <v>striped</v>
      </c>
      <c r="P458" t="str">
        <v>fuchsia</v>
      </c>
      <c r="R458" t="str">
        <f t="shared" si="81"/>
        <v>dim violet</v>
      </c>
      <c r="S458" t="str">
        <f t="shared" si="82"/>
        <v>dotted silver</v>
      </c>
      <c r="T458" t="str">
        <f t="shared" si="83"/>
        <v>dull crimson</v>
      </c>
      <c r="U458" t="str">
        <f t="shared" si="84"/>
        <v>striped fuchsia</v>
      </c>
      <c r="W458">
        <f t="shared" si="85"/>
        <v>4</v>
      </c>
      <c r="X458">
        <f t="shared" si="86"/>
        <v>2</v>
      </c>
      <c r="Y458">
        <f t="shared" si="87"/>
        <v>2</v>
      </c>
      <c r="Z458">
        <f t="shared" si="88"/>
        <v>1</v>
      </c>
    </row>
    <row r="459" spans="1:26" ht="17" x14ac:dyDescent="0.25">
      <c r="A459" s="3" t="s">
        <v>459</v>
      </c>
      <c r="B459" s="3" t="str">
        <f t="shared" si="79"/>
        <v>bright tan bags contain 5 shiny violet bags, 5 light gray bags.</v>
      </c>
      <c r="C459" t="str">
        <f t="shared" si="80"/>
        <v>bright tan</v>
      </c>
      <c r="D459">
        <f t="shared" si="78"/>
        <v>2</v>
      </c>
      <c r="E459" t="str" cm="1">
        <f t="array" ref="E459:J459">_xlfn.LET(_xlpm.x,_xlfn.TEXTSPLIT(B459,"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59" t="str">
        <v>shiny</v>
      </c>
      <c r="G459" t="str">
        <v>violet</v>
      </c>
      <c r="H459" t="str">
        <v>5</v>
      </c>
      <c r="I459" t="str">
        <v>light</v>
      </c>
      <c r="J459" t="str">
        <v>gray</v>
      </c>
      <c r="R459" t="str">
        <f t="shared" si="81"/>
        <v>shiny violet</v>
      </c>
      <c r="S459" t="str">
        <f t="shared" si="82"/>
        <v>light gray</v>
      </c>
      <c r="T459" t="str">
        <f t="shared" si="83"/>
        <v/>
      </c>
      <c r="U459" t="str">
        <f t="shared" si="84"/>
        <v/>
      </c>
      <c r="W459">
        <f t="shared" si="85"/>
        <v>5</v>
      </c>
      <c r="X459">
        <f t="shared" si="86"/>
        <v>5</v>
      </c>
      <c r="Y459">
        <f t="shared" si="87"/>
        <v>0</v>
      </c>
      <c r="Z459">
        <f t="shared" si="88"/>
        <v>0</v>
      </c>
    </row>
    <row r="460" spans="1:26" ht="17" x14ac:dyDescent="0.25">
      <c r="A460" s="3" t="s">
        <v>460</v>
      </c>
      <c r="B460" s="3" t="str">
        <f t="shared" si="79"/>
        <v>pale olive bags contain 3 faded black bags, 1 dim aqua bag.</v>
      </c>
      <c r="C460" t="str">
        <f t="shared" si="80"/>
        <v>pale olive</v>
      </c>
      <c r="D460">
        <f t="shared" si="78"/>
        <v>2</v>
      </c>
      <c r="E460" t="str" cm="1">
        <f t="array" ref="E460:J460">_xlfn.LET(_xlpm.x,_xlfn.TEXTSPLIT(B460,"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60" t="str">
        <v>faded</v>
      </c>
      <c r="G460" t="str">
        <v>black</v>
      </c>
      <c r="H460" t="str">
        <v>1</v>
      </c>
      <c r="I460" t="str">
        <v>dim</v>
      </c>
      <c r="J460" t="str">
        <v>aqua</v>
      </c>
      <c r="R460" t="str">
        <f t="shared" si="81"/>
        <v>faded black</v>
      </c>
      <c r="S460" t="str">
        <f t="shared" si="82"/>
        <v>dim aqua</v>
      </c>
      <c r="T460" t="str">
        <f t="shared" si="83"/>
        <v/>
      </c>
      <c r="U460" t="str">
        <f t="shared" si="84"/>
        <v/>
      </c>
      <c r="W460">
        <f t="shared" si="85"/>
        <v>3</v>
      </c>
      <c r="X460">
        <f t="shared" si="86"/>
        <v>1</v>
      </c>
      <c r="Y460">
        <f t="shared" si="87"/>
        <v>0</v>
      </c>
      <c r="Z460">
        <f t="shared" si="88"/>
        <v>0</v>
      </c>
    </row>
    <row r="461" spans="1:26" ht="17" x14ac:dyDescent="0.25">
      <c r="A461" s="3" t="s">
        <v>461</v>
      </c>
      <c r="B461" s="3" t="str">
        <f t="shared" si="79"/>
        <v>drab tan bags contain 2 faded plum bags, 2 posh fuchsia bags, 2 wavy blue bags, 5 dotted lavender bags.</v>
      </c>
      <c r="C461" t="str">
        <f t="shared" si="80"/>
        <v>drab tan</v>
      </c>
      <c r="D461">
        <f t="shared" si="78"/>
        <v>4</v>
      </c>
      <c r="E461" t="str" cm="1">
        <f t="array" ref="E461:P461">_xlfn.LET(_xlpm.x,_xlfn.TEXTSPLIT(B461,"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61" t="str">
        <v>faded</v>
      </c>
      <c r="G461" t="str">
        <v>plum</v>
      </c>
      <c r="H461" t="str">
        <v>2</v>
      </c>
      <c r="I461" t="str">
        <v>posh</v>
      </c>
      <c r="J461" t="str">
        <v>fuchsia</v>
      </c>
      <c r="K461" t="str">
        <v>2</v>
      </c>
      <c r="L461" t="str">
        <v>wavy</v>
      </c>
      <c r="M461" t="str">
        <v>blue</v>
      </c>
      <c r="N461" t="str">
        <v>5</v>
      </c>
      <c r="O461" t="str">
        <v>dotted</v>
      </c>
      <c r="P461" t="str">
        <v>lavender</v>
      </c>
      <c r="R461" t="str">
        <f t="shared" si="81"/>
        <v>faded plum</v>
      </c>
      <c r="S461" t="str">
        <f t="shared" si="82"/>
        <v>posh fuchsia</v>
      </c>
      <c r="T461" t="str">
        <f t="shared" si="83"/>
        <v>wavy blue</v>
      </c>
      <c r="U461" t="str">
        <f t="shared" si="84"/>
        <v>dotted lavender</v>
      </c>
      <c r="W461">
        <f t="shared" si="85"/>
        <v>2</v>
      </c>
      <c r="X461">
        <f t="shared" si="86"/>
        <v>2</v>
      </c>
      <c r="Y461">
        <f t="shared" si="87"/>
        <v>2</v>
      </c>
      <c r="Z461">
        <f t="shared" si="88"/>
        <v>5</v>
      </c>
    </row>
    <row r="462" spans="1:26" ht="17" x14ac:dyDescent="0.25">
      <c r="A462" s="3" t="s">
        <v>462</v>
      </c>
      <c r="B462" s="3" t="str">
        <f t="shared" si="79"/>
        <v>striped purple bags contain 4 posh gray bags, 1 shiny plum bag, 1 mirrored crimson bag, 2 plaid orange bags.</v>
      </c>
      <c r="C462" t="str">
        <f t="shared" si="80"/>
        <v>striped purple</v>
      </c>
      <c r="D462">
        <f t="shared" si="78"/>
        <v>4</v>
      </c>
      <c r="E462" t="str" cm="1">
        <f t="array" ref="E462:P462">_xlfn.LET(_xlpm.x,_xlfn.TEXTSPLIT(B462,"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62" t="str">
        <v>posh</v>
      </c>
      <c r="G462" t="str">
        <v>gray</v>
      </c>
      <c r="H462" t="str">
        <v>1</v>
      </c>
      <c r="I462" t="str">
        <v>shiny</v>
      </c>
      <c r="J462" t="str">
        <v>plum</v>
      </c>
      <c r="K462" t="str">
        <v>1</v>
      </c>
      <c r="L462" t="str">
        <v>mirrored</v>
      </c>
      <c r="M462" t="str">
        <v>crimson</v>
      </c>
      <c r="N462" t="str">
        <v>2</v>
      </c>
      <c r="O462" t="str">
        <v>plaid</v>
      </c>
      <c r="P462" t="str">
        <v>orange</v>
      </c>
      <c r="R462" t="str">
        <f t="shared" si="81"/>
        <v>posh gray</v>
      </c>
      <c r="S462" t="str">
        <f t="shared" si="82"/>
        <v>shiny plum</v>
      </c>
      <c r="T462" t="str">
        <f t="shared" si="83"/>
        <v>mirrored crimson</v>
      </c>
      <c r="U462" t="str">
        <f t="shared" si="84"/>
        <v>plaid orange</v>
      </c>
      <c r="W462">
        <f t="shared" si="85"/>
        <v>4</v>
      </c>
      <c r="X462">
        <f t="shared" si="86"/>
        <v>1</v>
      </c>
      <c r="Y462">
        <f t="shared" si="87"/>
        <v>1</v>
      </c>
      <c r="Z462">
        <f t="shared" si="88"/>
        <v>2</v>
      </c>
    </row>
    <row r="463" spans="1:26" ht="17" x14ac:dyDescent="0.25">
      <c r="A463" s="3" t="s">
        <v>463</v>
      </c>
      <c r="B463" s="3" t="str">
        <f t="shared" si="79"/>
        <v>dotted magenta bags contain 4 dull cyan bags, 1 bright cyan bag.</v>
      </c>
      <c r="C463" t="str">
        <f t="shared" si="80"/>
        <v>dotted magenta</v>
      </c>
      <c r="D463">
        <f t="shared" si="78"/>
        <v>2</v>
      </c>
      <c r="E463" t="str" cm="1">
        <f t="array" ref="E463:J463">_xlfn.LET(_xlpm.x,_xlfn.TEXTSPLIT(B463,"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63" t="str">
        <v>dull</v>
      </c>
      <c r="G463" t="str">
        <v>cyan</v>
      </c>
      <c r="H463" t="str">
        <v>1</v>
      </c>
      <c r="I463" t="str">
        <v>bright</v>
      </c>
      <c r="J463" t="str">
        <v>cyan</v>
      </c>
      <c r="R463" t="str">
        <f t="shared" si="81"/>
        <v>dull cyan</v>
      </c>
      <c r="S463" t="str">
        <f t="shared" si="82"/>
        <v>bright cyan</v>
      </c>
      <c r="T463" t="str">
        <f t="shared" si="83"/>
        <v/>
      </c>
      <c r="U463" t="str">
        <f t="shared" si="84"/>
        <v/>
      </c>
      <c r="W463">
        <f t="shared" si="85"/>
        <v>4</v>
      </c>
      <c r="X463">
        <f t="shared" si="86"/>
        <v>1</v>
      </c>
      <c r="Y463">
        <f t="shared" si="87"/>
        <v>0</v>
      </c>
      <c r="Z463">
        <f t="shared" si="88"/>
        <v>0</v>
      </c>
    </row>
    <row r="464" spans="1:26" ht="17" x14ac:dyDescent="0.25">
      <c r="A464" s="3" t="s">
        <v>464</v>
      </c>
      <c r="B464" s="3" t="str">
        <f t="shared" si="79"/>
        <v>faded white bags contain 2 dark tomato bags, 2 muted silver bags.</v>
      </c>
      <c r="C464" t="str">
        <f t="shared" si="80"/>
        <v>faded white</v>
      </c>
      <c r="D464">
        <f t="shared" si="78"/>
        <v>2</v>
      </c>
      <c r="E464" t="str" cm="1">
        <f t="array" ref="E464:J464">_xlfn.LET(_xlpm.x,_xlfn.TEXTSPLIT(B464,"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64" t="str">
        <v>dark</v>
      </c>
      <c r="G464" t="str">
        <v>tomato</v>
      </c>
      <c r="H464" t="str">
        <v>2</v>
      </c>
      <c r="I464" t="str">
        <v>muted</v>
      </c>
      <c r="J464" t="str">
        <v>silver</v>
      </c>
      <c r="R464" t="str">
        <f t="shared" si="81"/>
        <v>dark tomato</v>
      </c>
      <c r="S464" t="str">
        <f t="shared" si="82"/>
        <v>muted silver</v>
      </c>
      <c r="T464" t="str">
        <f t="shared" si="83"/>
        <v/>
      </c>
      <c r="U464" t="str">
        <f t="shared" si="84"/>
        <v/>
      </c>
      <c r="W464">
        <f t="shared" si="85"/>
        <v>2</v>
      </c>
      <c r="X464">
        <f t="shared" si="86"/>
        <v>2</v>
      </c>
      <c r="Y464">
        <f t="shared" si="87"/>
        <v>0</v>
      </c>
      <c r="Z464">
        <f t="shared" si="88"/>
        <v>0</v>
      </c>
    </row>
    <row r="465" spans="1:26" ht="17" x14ac:dyDescent="0.25">
      <c r="A465" s="3" t="s">
        <v>465</v>
      </c>
      <c r="B465" s="3" t="str">
        <f t="shared" si="79"/>
        <v>pale cyan bags contain 3 light tan bags, 3 dotted brown bags, 3 vibrant aqua bags, 3 drab gray bags.</v>
      </c>
      <c r="C465" t="str">
        <f t="shared" si="80"/>
        <v>pale cyan</v>
      </c>
      <c r="D465">
        <f t="shared" si="78"/>
        <v>4</v>
      </c>
      <c r="E465" t="str" cm="1">
        <f t="array" ref="E465:P465">_xlfn.LET(_xlpm.x,_xlfn.TEXTSPLIT(B465,"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65" t="str">
        <v>light</v>
      </c>
      <c r="G465" t="str">
        <v>tan</v>
      </c>
      <c r="H465" t="str">
        <v>3</v>
      </c>
      <c r="I465" t="str">
        <v>dotted</v>
      </c>
      <c r="J465" t="str">
        <v>brown</v>
      </c>
      <c r="K465" t="str">
        <v>3</v>
      </c>
      <c r="L465" t="str">
        <v>vibrant</v>
      </c>
      <c r="M465" t="str">
        <v>aqua</v>
      </c>
      <c r="N465" t="str">
        <v>3</v>
      </c>
      <c r="O465" t="str">
        <v>drab</v>
      </c>
      <c r="P465" t="str">
        <v>gray</v>
      </c>
      <c r="R465" t="str">
        <f t="shared" si="81"/>
        <v>light tan</v>
      </c>
      <c r="S465" t="str">
        <f t="shared" si="82"/>
        <v>dotted brown</v>
      </c>
      <c r="T465" t="str">
        <f t="shared" si="83"/>
        <v>vibrant aqua</v>
      </c>
      <c r="U465" t="str">
        <f t="shared" si="84"/>
        <v>drab gray</v>
      </c>
      <c r="W465">
        <f t="shared" si="85"/>
        <v>3</v>
      </c>
      <c r="X465">
        <f t="shared" si="86"/>
        <v>3</v>
      </c>
      <c r="Y465">
        <f t="shared" si="87"/>
        <v>3</v>
      </c>
      <c r="Z465">
        <f t="shared" si="88"/>
        <v>3</v>
      </c>
    </row>
    <row r="466" spans="1:26" ht="17" x14ac:dyDescent="0.25">
      <c r="A466" s="3" t="s">
        <v>466</v>
      </c>
      <c r="B466" s="3" t="str">
        <f t="shared" si="79"/>
        <v>vibrant tan bags contain 5 striped gold bags, 5 dull gray bags, 2 bright turquoise bags, 3 muted blue bags.</v>
      </c>
      <c r="C466" t="str">
        <f t="shared" si="80"/>
        <v>vibrant tan</v>
      </c>
      <c r="D466">
        <f t="shared" si="78"/>
        <v>4</v>
      </c>
      <c r="E466" t="str" cm="1">
        <f t="array" ref="E466:P466">_xlfn.LET(_xlpm.x,_xlfn.TEXTSPLIT(B466,"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66" t="str">
        <v>striped</v>
      </c>
      <c r="G466" t="str">
        <v>gold</v>
      </c>
      <c r="H466" t="str">
        <v>5</v>
      </c>
      <c r="I466" t="str">
        <v>dull</v>
      </c>
      <c r="J466" t="str">
        <v>gray</v>
      </c>
      <c r="K466" t="str">
        <v>2</v>
      </c>
      <c r="L466" t="str">
        <v>bright</v>
      </c>
      <c r="M466" t="str">
        <v>turquoise</v>
      </c>
      <c r="N466" t="str">
        <v>3</v>
      </c>
      <c r="O466" t="str">
        <v>muted</v>
      </c>
      <c r="P466" t="str">
        <v>blue</v>
      </c>
      <c r="R466" t="str">
        <f t="shared" si="81"/>
        <v>striped gold</v>
      </c>
      <c r="S466" t="str">
        <f t="shared" si="82"/>
        <v>dull gray</v>
      </c>
      <c r="T466" t="str">
        <f t="shared" si="83"/>
        <v>bright turquoise</v>
      </c>
      <c r="U466" t="str">
        <f t="shared" si="84"/>
        <v>muted blue</v>
      </c>
      <c r="W466">
        <f t="shared" si="85"/>
        <v>5</v>
      </c>
      <c r="X466">
        <f t="shared" si="86"/>
        <v>5</v>
      </c>
      <c r="Y466">
        <f t="shared" si="87"/>
        <v>2</v>
      </c>
      <c r="Z466">
        <f t="shared" si="88"/>
        <v>3</v>
      </c>
    </row>
    <row r="467" spans="1:26" ht="17" x14ac:dyDescent="0.25">
      <c r="A467" s="3" t="s">
        <v>467</v>
      </c>
      <c r="B467" s="3" t="str">
        <f t="shared" si="79"/>
        <v>dark crimson bags contain 4 vibrant magenta bags, 2 striped aqua bags, 1 muted tan bag, 3 vibrant green bags.</v>
      </c>
      <c r="C467" t="str">
        <f t="shared" si="80"/>
        <v>dark crimson</v>
      </c>
      <c r="D467">
        <f t="shared" si="78"/>
        <v>4</v>
      </c>
      <c r="E467" t="str" cm="1">
        <f t="array" ref="E467:P467">_xlfn.LET(_xlpm.x,_xlfn.TEXTSPLIT(B467,"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67" t="str">
        <v>vibrant</v>
      </c>
      <c r="G467" t="str">
        <v>magenta</v>
      </c>
      <c r="H467" t="str">
        <v>2</v>
      </c>
      <c r="I467" t="str">
        <v>striped</v>
      </c>
      <c r="J467" t="str">
        <v>aqua</v>
      </c>
      <c r="K467" t="str">
        <v>1</v>
      </c>
      <c r="L467" t="str">
        <v>muted</v>
      </c>
      <c r="M467" t="str">
        <v>tan</v>
      </c>
      <c r="N467" t="str">
        <v>3</v>
      </c>
      <c r="O467" t="str">
        <v>vibrant</v>
      </c>
      <c r="P467" t="str">
        <v>green</v>
      </c>
      <c r="R467" t="str">
        <f t="shared" si="81"/>
        <v>vibrant magenta</v>
      </c>
      <c r="S467" t="str">
        <f t="shared" si="82"/>
        <v>striped aqua</v>
      </c>
      <c r="T467" t="str">
        <f t="shared" si="83"/>
        <v>muted tan</v>
      </c>
      <c r="U467" t="str">
        <f t="shared" si="84"/>
        <v>vibrant green</v>
      </c>
      <c r="W467">
        <f t="shared" si="85"/>
        <v>4</v>
      </c>
      <c r="X467">
        <f t="shared" si="86"/>
        <v>2</v>
      </c>
      <c r="Y467">
        <f t="shared" si="87"/>
        <v>1</v>
      </c>
      <c r="Z467">
        <f t="shared" si="88"/>
        <v>3</v>
      </c>
    </row>
    <row r="468" spans="1:26" ht="17" x14ac:dyDescent="0.25">
      <c r="A468" s="3" t="s">
        <v>468</v>
      </c>
      <c r="B468" s="3" t="str">
        <f t="shared" si="79"/>
        <v>dotted red bags contain 1 dull green bag, 3 pale green bags, 5 pale tomato bags, 2 light coral bags.</v>
      </c>
      <c r="C468" t="str">
        <f t="shared" si="80"/>
        <v>dotted red</v>
      </c>
      <c r="D468">
        <f t="shared" si="78"/>
        <v>4</v>
      </c>
      <c r="E468" t="str" cm="1">
        <f t="array" ref="E468:P468">_xlfn.LET(_xlpm.x,_xlfn.TEXTSPLIT(B468,"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68" t="str">
        <v>dull</v>
      </c>
      <c r="G468" t="str">
        <v>green</v>
      </c>
      <c r="H468" t="str">
        <v>3</v>
      </c>
      <c r="I468" t="str">
        <v>pale</v>
      </c>
      <c r="J468" t="str">
        <v>green</v>
      </c>
      <c r="K468" t="str">
        <v>5</v>
      </c>
      <c r="L468" t="str">
        <v>pale</v>
      </c>
      <c r="M468" t="str">
        <v>tomato</v>
      </c>
      <c r="N468" t="str">
        <v>2</v>
      </c>
      <c r="O468" t="str">
        <v>light</v>
      </c>
      <c r="P468" t="str">
        <v>coral</v>
      </c>
      <c r="R468" t="str">
        <f t="shared" si="81"/>
        <v>dull green</v>
      </c>
      <c r="S468" t="str">
        <f t="shared" si="82"/>
        <v>pale green</v>
      </c>
      <c r="T468" t="str">
        <f t="shared" si="83"/>
        <v>pale tomato</v>
      </c>
      <c r="U468" t="str">
        <f t="shared" si="84"/>
        <v>light coral</v>
      </c>
      <c r="W468">
        <f t="shared" si="85"/>
        <v>1</v>
      </c>
      <c r="X468">
        <f t="shared" si="86"/>
        <v>3</v>
      </c>
      <c r="Y468">
        <f t="shared" si="87"/>
        <v>5</v>
      </c>
      <c r="Z468">
        <f t="shared" si="88"/>
        <v>2</v>
      </c>
    </row>
    <row r="469" spans="1:26" ht="17" x14ac:dyDescent="0.25">
      <c r="A469" s="3" t="s">
        <v>469</v>
      </c>
      <c r="B469" s="3" t="str">
        <f t="shared" si="79"/>
        <v>dim gold bags contain 3 dark black bags, 5 dotted lavender bags, 2 faded gray bags, 5 dim beige bags.</v>
      </c>
      <c r="C469" t="str">
        <f t="shared" si="80"/>
        <v>dim gold</v>
      </c>
      <c r="D469">
        <f t="shared" si="78"/>
        <v>4</v>
      </c>
      <c r="E469" t="str" cm="1">
        <f t="array" ref="E469:P469">_xlfn.LET(_xlpm.x,_xlfn.TEXTSPLIT(B469,"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69" t="str">
        <v>dark</v>
      </c>
      <c r="G469" t="str">
        <v>black</v>
      </c>
      <c r="H469" t="str">
        <v>5</v>
      </c>
      <c r="I469" t="str">
        <v>dotted</v>
      </c>
      <c r="J469" t="str">
        <v>lavender</v>
      </c>
      <c r="K469" t="str">
        <v>2</v>
      </c>
      <c r="L469" t="str">
        <v>faded</v>
      </c>
      <c r="M469" t="str">
        <v>gray</v>
      </c>
      <c r="N469" t="str">
        <v>5</v>
      </c>
      <c r="O469" t="str">
        <v>dim</v>
      </c>
      <c r="P469" t="str">
        <v>beige</v>
      </c>
      <c r="R469" t="str">
        <f t="shared" si="81"/>
        <v>dark black</v>
      </c>
      <c r="S469" t="str">
        <f t="shared" si="82"/>
        <v>dotted lavender</v>
      </c>
      <c r="T469" t="str">
        <f t="shared" si="83"/>
        <v>faded gray</v>
      </c>
      <c r="U469" t="str">
        <f t="shared" si="84"/>
        <v>dim beige</v>
      </c>
      <c r="W469">
        <f t="shared" si="85"/>
        <v>3</v>
      </c>
      <c r="X469">
        <f t="shared" si="86"/>
        <v>5</v>
      </c>
      <c r="Y469">
        <f t="shared" si="87"/>
        <v>2</v>
      </c>
      <c r="Z469">
        <f t="shared" si="88"/>
        <v>5</v>
      </c>
    </row>
    <row r="470" spans="1:26" ht="17" x14ac:dyDescent="0.25">
      <c r="A470" s="3" t="s">
        <v>470</v>
      </c>
      <c r="B470" s="3" t="str">
        <f t="shared" si="79"/>
        <v>faded chartreuse bags contain 1 clear aqua bag, 2 mirrored black bags, 1 striped coral bag.</v>
      </c>
      <c r="C470" t="str">
        <f t="shared" si="80"/>
        <v>faded chartreuse</v>
      </c>
      <c r="D470">
        <f t="shared" si="78"/>
        <v>3</v>
      </c>
      <c r="E470" t="str" cm="1">
        <f t="array" ref="E470:M470">_xlfn.LET(_xlpm.x,_xlfn.TEXTSPLIT(B470,"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70" t="str">
        <v>clear</v>
      </c>
      <c r="G470" t="str">
        <v>aqua</v>
      </c>
      <c r="H470" t="str">
        <v>2</v>
      </c>
      <c r="I470" t="str">
        <v>mirrored</v>
      </c>
      <c r="J470" t="str">
        <v>black</v>
      </c>
      <c r="K470" t="str">
        <v>1</v>
      </c>
      <c r="L470" t="str">
        <v>striped</v>
      </c>
      <c r="M470" t="str">
        <v>coral</v>
      </c>
      <c r="R470" t="str">
        <f t="shared" si="81"/>
        <v>clear aqua</v>
      </c>
      <c r="S470" t="str">
        <f t="shared" si="82"/>
        <v>mirrored black</v>
      </c>
      <c r="T470" t="str">
        <f t="shared" si="83"/>
        <v>striped coral</v>
      </c>
      <c r="U470" t="str">
        <f t="shared" si="84"/>
        <v/>
      </c>
      <c r="W470">
        <f t="shared" si="85"/>
        <v>1</v>
      </c>
      <c r="X470">
        <f t="shared" si="86"/>
        <v>2</v>
      </c>
      <c r="Y470">
        <f t="shared" si="87"/>
        <v>1</v>
      </c>
      <c r="Z470">
        <f t="shared" si="88"/>
        <v>0</v>
      </c>
    </row>
    <row r="471" spans="1:26" ht="17" x14ac:dyDescent="0.25">
      <c r="A471" s="3" t="s">
        <v>471</v>
      </c>
      <c r="B471" s="3" t="str">
        <f t="shared" si="79"/>
        <v>dark gold bags contain 1 drab coral bag, 3 dark teal bags.</v>
      </c>
      <c r="C471" t="str">
        <f t="shared" si="80"/>
        <v>dark gold</v>
      </c>
      <c r="D471">
        <f t="shared" si="78"/>
        <v>2</v>
      </c>
      <c r="E471" t="str" cm="1">
        <f t="array" ref="E471:J471">_xlfn.LET(_xlpm.x,_xlfn.TEXTSPLIT(B471,"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71" t="str">
        <v>drab</v>
      </c>
      <c r="G471" t="str">
        <v>coral</v>
      </c>
      <c r="H471" t="str">
        <v>3</v>
      </c>
      <c r="I471" t="str">
        <v>dark</v>
      </c>
      <c r="J471" t="str">
        <v>teal</v>
      </c>
      <c r="R471" t="str">
        <f t="shared" si="81"/>
        <v>drab coral</v>
      </c>
      <c r="S471" t="str">
        <f t="shared" si="82"/>
        <v>dark teal</v>
      </c>
      <c r="T471" t="str">
        <f t="shared" si="83"/>
        <v/>
      </c>
      <c r="U471" t="str">
        <f t="shared" si="84"/>
        <v/>
      </c>
      <c r="W471">
        <f t="shared" si="85"/>
        <v>1</v>
      </c>
      <c r="X471">
        <f t="shared" si="86"/>
        <v>3</v>
      </c>
      <c r="Y471">
        <f t="shared" si="87"/>
        <v>0</v>
      </c>
      <c r="Z471">
        <f t="shared" si="88"/>
        <v>0</v>
      </c>
    </row>
    <row r="472" spans="1:26" ht="17" x14ac:dyDescent="0.25">
      <c r="A472" s="3" t="s">
        <v>472</v>
      </c>
      <c r="B472" s="3" t="str">
        <f t="shared" si="79"/>
        <v>light fuchsia bags contain 4 faded salmon bags, 4 shiny gray bags.</v>
      </c>
      <c r="C472" t="str">
        <f t="shared" si="80"/>
        <v>light fuchsia</v>
      </c>
      <c r="D472">
        <f t="shared" si="78"/>
        <v>2</v>
      </c>
      <c r="E472" t="str" cm="1">
        <f t="array" ref="E472:J472">_xlfn.LET(_xlpm.x,_xlfn.TEXTSPLIT(B472,"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72" t="str">
        <v>faded</v>
      </c>
      <c r="G472" t="str">
        <v>salmon</v>
      </c>
      <c r="H472" t="str">
        <v>4</v>
      </c>
      <c r="I472" t="str">
        <v>shiny</v>
      </c>
      <c r="J472" t="str">
        <v>gray</v>
      </c>
      <c r="R472" t="str">
        <f t="shared" si="81"/>
        <v>faded salmon</v>
      </c>
      <c r="S472" t="str">
        <f t="shared" si="82"/>
        <v>shiny gray</v>
      </c>
      <c r="T472" t="str">
        <f t="shared" si="83"/>
        <v/>
      </c>
      <c r="U472" t="str">
        <f t="shared" si="84"/>
        <v/>
      </c>
      <c r="W472">
        <f t="shared" si="85"/>
        <v>4</v>
      </c>
      <c r="X472">
        <f t="shared" si="86"/>
        <v>4</v>
      </c>
      <c r="Y472">
        <f t="shared" si="87"/>
        <v>0</v>
      </c>
      <c r="Z472">
        <f t="shared" si="88"/>
        <v>0</v>
      </c>
    </row>
    <row r="473" spans="1:26" ht="17" x14ac:dyDescent="0.25">
      <c r="A473" s="3" t="s">
        <v>473</v>
      </c>
      <c r="B473" s="3" t="str">
        <f t="shared" si="79"/>
        <v>posh blue bags contain 2 mirrored tomato bags, 1 drab blue bag, 4 drab tomato bags, 5 dotted lavender bags.</v>
      </c>
      <c r="C473" t="str">
        <f t="shared" si="80"/>
        <v>posh blue</v>
      </c>
      <c r="D473">
        <f t="shared" si="78"/>
        <v>4</v>
      </c>
      <c r="E473" t="str" cm="1">
        <f t="array" ref="E473:P473">_xlfn.LET(_xlpm.x,_xlfn.TEXTSPLIT(B473,"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73" t="str">
        <v>mirrored</v>
      </c>
      <c r="G473" t="str">
        <v>tomato</v>
      </c>
      <c r="H473" t="str">
        <v>1</v>
      </c>
      <c r="I473" t="str">
        <v>drab</v>
      </c>
      <c r="J473" t="str">
        <v>blue</v>
      </c>
      <c r="K473" t="str">
        <v>4</v>
      </c>
      <c r="L473" t="str">
        <v>drab</v>
      </c>
      <c r="M473" t="str">
        <v>tomato</v>
      </c>
      <c r="N473" t="str">
        <v>5</v>
      </c>
      <c r="O473" t="str">
        <v>dotted</v>
      </c>
      <c r="P473" t="str">
        <v>lavender</v>
      </c>
      <c r="R473" t="str">
        <f t="shared" si="81"/>
        <v>mirrored tomato</v>
      </c>
      <c r="S473" t="str">
        <f t="shared" si="82"/>
        <v>drab blue</v>
      </c>
      <c r="T473" t="str">
        <f t="shared" si="83"/>
        <v>drab tomato</v>
      </c>
      <c r="U473" t="str">
        <f t="shared" si="84"/>
        <v>dotted lavender</v>
      </c>
      <c r="W473">
        <f t="shared" si="85"/>
        <v>2</v>
      </c>
      <c r="X473">
        <f t="shared" si="86"/>
        <v>1</v>
      </c>
      <c r="Y473">
        <f t="shared" si="87"/>
        <v>4</v>
      </c>
      <c r="Z473">
        <f t="shared" si="88"/>
        <v>5</v>
      </c>
    </row>
    <row r="474" spans="1:26" ht="17" x14ac:dyDescent="0.25">
      <c r="A474" s="3" t="s">
        <v>474</v>
      </c>
      <c r="B474" s="3" t="str">
        <f t="shared" si="79"/>
        <v>plaid green bags contain 5 light cyan bags, 3 dim turquoise bags, 1 drab teal bag.</v>
      </c>
      <c r="C474" t="str">
        <f t="shared" si="80"/>
        <v>plaid green</v>
      </c>
      <c r="D474">
        <f t="shared" si="78"/>
        <v>3</v>
      </c>
      <c r="E474" t="str" cm="1">
        <f t="array" ref="E474:M474">_xlfn.LET(_xlpm.x,_xlfn.TEXTSPLIT(B474,"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74" t="str">
        <v>light</v>
      </c>
      <c r="G474" t="str">
        <v>cyan</v>
      </c>
      <c r="H474" t="str">
        <v>3</v>
      </c>
      <c r="I474" t="str">
        <v>dim</v>
      </c>
      <c r="J474" t="str">
        <v>turquoise</v>
      </c>
      <c r="K474" t="str">
        <v>1</v>
      </c>
      <c r="L474" t="str">
        <v>drab</v>
      </c>
      <c r="M474" t="str">
        <v>teal</v>
      </c>
      <c r="R474" t="str">
        <f t="shared" si="81"/>
        <v>light cyan</v>
      </c>
      <c r="S474" t="str">
        <f t="shared" si="82"/>
        <v>dim turquoise</v>
      </c>
      <c r="T474" t="str">
        <f t="shared" si="83"/>
        <v>drab teal</v>
      </c>
      <c r="U474" t="str">
        <f t="shared" si="84"/>
        <v/>
      </c>
      <c r="W474">
        <f t="shared" si="85"/>
        <v>5</v>
      </c>
      <c r="X474">
        <f t="shared" si="86"/>
        <v>3</v>
      </c>
      <c r="Y474">
        <f t="shared" si="87"/>
        <v>1</v>
      </c>
      <c r="Z474">
        <f t="shared" si="88"/>
        <v>0</v>
      </c>
    </row>
    <row r="475" spans="1:26" ht="17" x14ac:dyDescent="0.25">
      <c r="A475" s="3" t="s">
        <v>475</v>
      </c>
      <c r="B475" s="3" t="str">
        <f t="shared" si="79"/>
        <v>faded tomato bags contain 4 muted blue bags, 1 striped lime bag.</v>
      </c>
      <c r="C475" t="str">
        <f t="shared" si="80"/>
        <v>faded tomato</v>
      </c>
      <c r="D475">
        <f t="shared" si="78"/>
        <v>2</v>
      </c>
      <c r="E475" t="str" cm="1">
        <f t="array" ref="E475:J475">_xlfn.LET(_xlpm.x,_xlfn.TEXTSPLIT(B475,"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75" t="str">
        <v>muted</v>
      </c>
      <c r="G475" t="str">
        <v>blue</v>
      </c>
      <c r="H475" t="str">
        <v>1</v>
      </c>
      <c r="I475" t="str">
        <v>striped</v>
      </c>
      <c r="J475" t="str">
        <v>lime</v>
      </c>
      <c r="R475" t="str">
        <f t="shared" si="81"/>
        <v>muted blue</v>
      </c>
      <c r="S475" t="str">
        <f t="shared" si="82"/>
        <v>striped lime</v>
      </c>
      <c r="T475" t="str">
        <f t="shared" si="83"/>
        <v/>
      </c>
      <c r="U475" t="str">
        <f t="shared" si="84"/>
        <v/>
      </c>
      <c r="W475">
        <f t="shared" si="85"/>
        <v>4</v>
      </c>
      <c r="X475">
        <f t="shared" si="86"/>
        <v>1</v>
      </c>
      <c r="Y475">
        <f t="shared" si="87"/>
        <v>0</v>
      </c>
      <c r="Z475">
        <f t="shared" si="88"/>
        <v>0</v>
      </c>
    </row>
    <row r="476" spans="1:26" ht="17" x14ac:dyDescent="0.25">
      <c r="A476" s="3" t="s">
        <v>476</v>
      </c>
      <c r="B476" s="3" t="str">
        <f t="shared" si="79"/>
        <v>clear olive bags contain 2 dull silver bags, 2 vibrant yellow bags, 1 pale purple bag, 2 wavy lavender bags.</v>
      </c>
      <c r="C476" t="str">
        <f t="shared" si="80"/>
        <v>clear olive</v>
      </c>
      <c r="D476">
        <f t="shared" si="78"/>
        <v>4</v>
      </c>
      <c r="E476" t="str" cm="1">
        <f t="array" ref="E476:P476">_xlfn.LET(_xlpm.x,_xlfn.TEXTSPLIT(B476,"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76" t="str">
        <v>dull</v>
      </c>
      <c r="G476" t="str">
        <v>silver</v>
      </c>
      <c r="H476" t="str">
        <v>2</v>
      </c>
      <c r="I476" t="str">
        <v>vibrant</v>
      </c>
      <c r="J476" t="str">
        <v>yellow</v>
      </c>
      <c r="K476" t="str">
        <v>1</v>
      </c>
      <c r="L476" t="str">
        <v>pale</v>
      </c>
      <c r="M476" t="str">
        <v>purple</v>
      </c>
      <c r="N476" t="str">
        <v>2</v>
      </c>
      <c r="O476" t="str">
        <v>wavy</v>
      </c>
      <c r="P476" t="str">
        <v>lavender</v>
      </c>
      <c r="R476" t="str">
        <f t="shared" si="81"/>
        <v>dull silver</v>
      </c>
      <c r="S476" t="str">
        <f t="shared" si="82"/>
        <v>vibrant yellow</v>
      </c>
      <c r="T476" t="str">
        <f t="shared" si="83"/>
        <v>pale purple</v>
      </c>
      <c r="U476" t="str">
        <f t="shared" si="84"/>
        <v>wavy lavender</v>
      </c>
      <c r="W476">
        <f t="shared" si="85"/>
        <v>2</v>
      </c>
      <c r="X476">
        <f t="shared" si="86"/>
        <v>2</v>
      </c>
      <c r="Y476">
        <f t="shared" si="87"/>
        <v>1</v>
      </c>
      <c r="Z476">
        <f t="shared" si="88"/>
        <v>2</v>
      </c>
    </row>
    <row r="477" spans="1:26" ht="17" x14ac:dyDescent="0.25">
      <c r="A477" s="3" t="s">
        <v>477</v>
      </c>
      <c r="B477" s="3" t="str">
        <f t="shared" si="79"/>
        <v>shiny gold bags contain 2 muted aqua bags, 3 bright salmon bags, 4 striped violet bags, 2 posh brown bags.</v>
      </c>
      <c r="C477" t="str">
        <f t="shared" si="80"/>
        <v>shiny gold</v>
      </c>
      <c r="D477">
        <f t="shared" si="78"/>
        <v>4</v>
      </c>
      <c r="E477" t="str" cm="1">
        <f t="array" ref="E477:P477">_xlfn.LET(_xlpm.x,_xlfn.TEXTSPLIT(B477,"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77" t="str">
        <v>muted</v>
      </c>
      <c r="G477" t="str">
        <v>aqua</v>
      </c>
      <c r="H477" t="str">
        <v>3</v>
      </c>
      <c r="I477" t="str">
        <v>bright</v>
      </c>
      <c r="J477" t="str">
        <v>salmon</v>
      </c>
      <c r="K477" t="str">
        <v>4</v>
      </c>
      <c r="L477" t="str">
        <v>striped</v>
      </c>
      <c r="M477" t="str">
        <v>violet</v>
      </c>
      <c r="N477" t="str">
        <v>2</v>
      </c>
      <c r="O477" t="str">
        <v>posh</v>
      </c>
      <c r="P477" t="str">
        <v>brown</v>
      </c>
      <c r="R477" t="str">
        <f t="shared" si="81"/>
        <v>muted aqua</v>
      </c>
      <c r="S477" t="str">
        <f t="shared" si="82"/>
        <v>bright salmon</v>
      </c>
      <c r="T477" t="str">
        <f t="shared" si="83"/>
        <v>striped violet</v>
      </c>
      <c r="U477" t="str">
        <f t="shared" si="84"/>
        <v>posh brown</v>
      </c>
      <c r="W477">
        <f t="shared" si="85"/>
        <v>2</v>
      </c>
      <c r="X477">
        <f t="shared" si="86"/>
        <v>3</v>
      </c>
      <c r="Y477">
        <f t="shared" si="87"/>
        <v>4</v>
      </c>
      <c r="Z477">
        <f t="shared" si="88"/>
        <v>2</v>
      </c>
    </row>
    <row r="478" spans="1:26" ht="17" x14ac:dyDescent="0.25">
      <c r="A478" s="3" t="s">
        <v>478</v>
      </c>
      <c r="B478" s="3" t="str">
        <f t="shared" si="79"/>
        <v>clear beige bags contain 5 faded plum bags, 3 dull lavender bags.</v>
      </c>
      <c r="C478" t="str">
        <f t="shared" si="80"/>
        <v>clear beige</v>
      </c>
      <c r="D478">
        <f t="shared" si="78"/>
        <v>2</v>
      </c>
      <c r="E478" t="str" cm="1">
        <f t="array" ref="E478:J478">_xlfn.LET(_xlpm.x,_xlfn.TEXTSPLIT(B478,"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78" t="str">
        <v>faded</v>
      </c>
      <c r="G478" t="str">
        <v>plum</v>
      </c>
      <c r="H478" t="str">
        <v>3</v>
      </c>
      <c r="I478" t="str">
        <v>dull</v>
      </c>
      <c r="J478" t="str">
        <v>lavender</v>
      </c>
      <c r="R478" t="str">
        <f t="shared" si="81"/>
        <v>faded plum</v>
      </c>
      <c r="S478" t="str">
        <f t="shared" si="82"/>
        <v>dull lavender</v>
      </c>
      <c r="T478" t="str">
        <f t="shared" si="83"/>
        <v/>
      </c>
      <c r="U478" t="str">
        <f t="shared" si="84"/>
        <v/>
      </c>
      <c r="W478">
        <f t="shared" si="85"/>
        <v>5</v>
      </c>
      <c r="X478">
        <f t="shared" si="86"/>
        <v>3</v>
      </c>
      <c r="Y478">
        <f t="shared" si="87"/>
        <v>0</v>
      </c>
      <c r="Z478">
        <f t="shared" si="88"/>
        <v>0</v>
      </c>
    </row>
    <row r="479" spans="1:26" ht="17" x14ac:dyDescent="0.25">
      <c r="A479" s="3" t="s">
        <v>479</v>
      </c>
      <c r="B479" s="3" t="str">
        <f t="shared" si="79"/>
        <v>pale fuchsia bags contain 2 wavy lavender bags, 2 striped indigo bags, 2 posh gold bags.</v>
      </c>
      <c r="C479" t="str">
        <f t="shared" si="80"/>
        <v>pale fuchsia</v>
      </c>
      <c r="D479">
        <f t="shared" si="78"/>
        <v>3</v>
      </c>
      <c r="E479" t="str" cm="1">
        <f t="array" ref="E479:M479">_xlfn.LET(_xlpm.x,_xlfn.TEXTSPLIT(B479,"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479" t="str">
        <v>wavy</v>
      </c>
      <c r="G479" t="str">
        <v>lavender</v>
      </c>
      <c r="H479" t="str">
        <v>2</v>
      </c>
      <c r="I479" t="str">
        <v>striped</v>
      </c>
      <c r="J479" t="str">
        <v>indigo</v>
      </c>
      <c r="K479" t="str">
        <v>2</v>
      </c>
      <c r="L479" t="str">
        <v>posh</v>
      </c>
      <c r="M479" t="str">
        <v>gold</v>
      </c>
      <c r="R479" t="str">
        <f t="shared" si="81"/>
        <v>wavy lavender</v>
      </c>
      <c r="S479" t="str">
        <f t="shared" si="82"/>
        <v>striped indigo</v>
      </c>
      <c r="T479" t="str">
        <f t="shared" si="83"/>
        <v>posh gold</v>
      </c>
      <c r="U479" t="str">
        <f t="shared" si="84"/>
        <v/>
      </c>
      <c r="W479">
        <f t="shared" si="85"/>
        <v>2</v>
      </c>
      <c r="X479">
        <f t="shared" si="86"/>
        <v>2</v>
      </c>
      <c r="Y479">
        <f t="shared" si="87"/>
        <v>2</v>
      </c>
      <c r="Z479">
        <f t="shared" si="88"/>
        <v>0</v>
      </c>
    </row>
    <row r="480" spans="1:26" ht="17" x14ac:dyDescent="0.25">
      <c r="A480" s="3" t="s">
        <v>480</v>
      </c>
      <c r="B480" s="3" t="str">
        <f t="shared" si="79"/>
        <v>wavy silver bags contain 4 wavy plum bags, 1 shiny salmon bag.</v>
      </c>
      <c r="C480" t="str">
        <f t="shared" si="80"/>
        <v>wavy silver</v>
      </c>
      <c r="D480">
        <f t="shared" si="78"/>
        <v>2</v>
      </c>
      <c r="E480" t="str" cm="1">
        <f t="array" ref="E480:J480">_xlfn.LET(_xlpm.x,_xlfn.TEXTSPLIT(B480,"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80" t="str">
        <v>wavy</v>
      </c>
      <c r="G480" t="str">
        <v>plum</v>
      </c>
      <c r="H480" t="str">
        <v>1</v>
      </c>
      <c r="I480" t="str">
        <v>shiny</v>
      </c>
      <c r="J480" t="str">
        <v>salmon</v>
      </c>
      <c r="R480" t="str">
        <f t="shared" si="81"/>
        <v>wavy plum</v>
      </c>
      <c r="S480" t="str">
        <f t="shared" si="82"/>
        <v>shiny salmon</v>
      </c>
      <c r="T480" t="str">
        <f t="shared" si="83"/>
        <v/>
      </c>
      <c r="U480" t="str">
        <f t="shared" si="84"/>
        <v/>
      </c>
      <c r="W480">
        <f t="shared" si="85"/>
        <v>4</v>
      </c>
      <c r="X480">
        <f t="shared" si="86"/>
        <v>1</v>
      </c>
      <c r="Y480">
        <f t="shared" si="87"/>
        <v>0</v>
      </c>
      <c r="Z480">
        <f t="shared" si="88"/>
        <v>0</v>
      </c>
    </row>
    <row r="481" spans="1:26" ht="17" x14ac:dyDescent="0.25">
      <c r="A481" s="3" t="s">
        <v>481</v>
      </c>
      <c r="B481" s="3" t="str">
        <f t="shared" si="79"/>
        <v>dotted yellow bags contain 3 striped plum bags, 5 wavy coral bags.</v>
      </c>
      <c r="C481" t="str">
        <f t="shared" si="80"/>
        <v>dotted yellow</v>
      </c>
      <c r="D481">
        <f t="shared" si="78"/>
        <v>2</v>
      </c>
      <c r="E481" t="str" cm="1">
        <f t="array" ref="E481:J481">_xlfn.LET(_xlpm.x,_xlfn.TEXTSPLIT(B481,"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81" t="str">
        <v>striped</v>
      </c>
      <c r="G481" t="str">
        <v>plum</v>
      </c>
      <c r="H481" t="str">
        <v>5</v>
      </c>
      <c r="I481" t="str">
        <v>wavy</v>
      </c>
      <c r="J481" t="str">
        <v>coral</v>
      </c>
      <c r="R481" t="str">
        <f t="shared" si="81"/>
        <v>striped plum</v>
      </c>
      <c r="S481" t="str">
        <f t="shared" si="82"/>
        <v>wavy coral</v>
      </c>
      <c r="T481" t="str">
        <f t="shared" si="83"/>
        <v/>
      </c>
      <c r="U481" t="str">
        <f t="shared" si="84"/>
        <v/>
      </c>
      <c r="W481">
        <f t="shared" si="85"/>
        <v>3</v>
      </c>
      <c r="X481">
        <f t="shared" si="86"/>
        <v>5</v>
      </c>
      <c r="Y481">
        <f t="shared" si="87"/>
        <v>0</v>
      </c>
      <c r="Z481">
        <f t="shared" si="88"/>
        <v>0</v>
      </c>
    </row>
    <row r="482" spans="1:26" ht="17" x14ac:dyDescent="0.25">
      <c r="A482" s="3" t="s">
        <v>482</v>
      </c>
      <c r="B482" s="3" t="str">
        <f t="shared" si="79"/>
        <v>dotted crimson bags contain 1 dotted silver bag.</v>
      </c>
      <c r="C482" t="str">
        <f t="shared" si="80"/>
        <v>dotted crimson</v>
      </c>
      <c r="D482">
        <f t="shared" si="78"/>
        <v>1</v>
      </c>
      <c r="E482" t="str" cm="1">
        <f t="array" ref="E482:G482">_xlfn.LET(_xlpm.x,_xlfn.TEXTSPLIT(B482,"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82" t="str">
        <v>dotted</v>
      </c>
      <c r="G482" t="str">
        <v>silver</v>
      </c>
      <c r="R482" t="str">
        <f t="shared" si="81"/>
        <v>dotted silver</v>
      </c>
      <c r="S482" t="str">
        <f t="shared" si="82"/>
        <v/>
      </c>
      <c r="T482" t="str">
        <f t="shared" si="83"/>
        <v/>
      </c>
      <c r="U482" t="str">
        <f t="shared" si="84"/>
        <v/>
      </c>
      <c r="W482">
        <f t="shared" si="85"/>
        <v>1</v>
      </c>
      <c r="X482">
        <f t="shared" si="86"/>
        <v>0</v>
      </c>
      <c r="Y482">
        <f t="shared" si="87"/>
        <v>0</v>
      </c>
      <c r="Z482">
        <f t="shared" si="88"/>
        <v>0</v>
      </c>
    </row>
    <row r="483" spans="1:26" ht="17" x14ac:dyDescent="0.25">
      <c r="A483" s="3" t="s">
        <v>483</v>
      </c>
      <c r="B483" s="3" t="str">
        <f t="shared" si="79"/>
        <v>muted olive bags contain 5 mirrored tomato bags.</v>
      </c>
      <c r="C483" t="str">
        <f t="shared" si="80"/>
        <v>muted olive</v>
      </c>
      <c r="D483">
        <f t="shared" si="78"/>
        <v>1</v>
      </c>
      <c r="E483" t="str" cm="1">
        <f t="array" ref="E483:G483">_xlfn.LET(_xlpm.x,_xlfn.TEXTSPLIT(B483,"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83" t="str">
        <v>mirrored</v>
      </c>
      <c r="G483" t="str">
        <v>tomato</v>
      </c>
      <c r="R483" t="str">
        <f t="shared" si="81"/>
        <v>mirrored tomato</v>
      </c>
      <c r="S483" t="str">
        <f t="shared" si="82"/>
        <v/>
      </c>
      <c r="T483" t="str">
        <f t="shared" si="83"/>
        <v/>
      </c>
      <c r="U483" t="str">
        <f t="shared" si="84"/>
        <v/>
      </c>
      <c r="W483">
        <f t="shared" si="85"/>
        <v>5</v>
      </c>
      <c r="X483">
        <f t="shared" si="86"/>
        <v>0</v>
      </c>
      <c r="Y483">
        <f t="shared" si="87"/>
        <v>0</v>
      </c>
      <c r="Z483">
        <f t="shared" si="88"/>
        <v>0</v>
      </c>
    </row>
    <row r="484" spans="1:26" ht="17" x14ac:dyDescent="0.25">
      <c r="A484" s="3" t="s">
        <v>484</v>
      </c>
      <c r="B484" s="3" t="str">
        <f t="shared" si="79"/>
        <v>vibrant blue bags contain 1 clear blue bag, 2 mirrored lime bags, 2 dull aqua bags.</v>
      </c>
      <c r="C484" t="str">
        <f t="shared" si="80"/>
        <v>vibrant blue</v>
      </c>
      <c r="D484">
        <f t="shared" si="78"/>
        <v>3</v>
      </c>
      <c r="E484" t="str" cm="1">
        <f t="array" ref="E484:M484">_xlfn.LET(_xlpm.x,_xlfn.TEXTSPLIT(B484,"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84" t="str">
        <v>clear</v>
      </c>
      <c r="G484" t="str">
        <v>blue</v>
      </c>
      <c r="H484" t="str">
        <v>2</v>
      </c>
      <c r="I484" t="str">
        <v>mirrored</v>
      </c>
      <c r="J484" t="str">
        <v>lime</v>
      </c>
      <c r="K484" t="str">
        <v>2</v>
      </c>
      <c r="L484" t="str">
        <v>dull</v>
      </c>
      <c r="M484" t="str">
        <v>aqua</v>
      </c>
      <c r="R484" t="str">
        <f t="shared" si="81"/>
        <v>clear blue</v>
      </c>
      <c r="S484" t="str">
        <f t="shared" si="82"/>
        <v>mirrored lime</v>
      </c>
      <c r="T484" t="str">
        <f t="shared" si="83"/>
        <v>dull aqua</v>
      </c>
      <c r="U484" t="str">
        <f t="shared" si="84"/>
        <v/>
      </c>
      <c r="W484">
        <f t="shared" si="85"/>
        <v>1</v>
      </c>
      <c r="X484">
        <f t="shared" si="86"/>
        <v>2</v>
      </c>
      <c r="Y484">
        <f t="shared" si="87"/>
        <v>2</v>
      </c>
      <c r="Z484">
        <f t="shared" si="88"/>
        <v>0</v>
      </c>
    </row>
    <row r="485" spans="1:26" ht="17" x14ac:dyDescent="0.25">
      <c r="A485" s="3" t="s">
        <v>485</v>
      </c>
      <c r="B485" s="3" t="str">
        <f t="shared" si="79"/>
        <v>shiny white bags contain 3 pale purple bags.</v>
      </c>
      <c r="C485" t="str">
        <f t="shared" si="80"/>
        <v>shiny white</v>
      </c>
      <c r="D485">
        <f t="shared" si="78"/>
        <v>1</v>
      </c>
      <c r="E485" t="str" cm="1">
        <f t="array" ref="E485:G485">_xlfn.LET(_xlpm.x,_xlfn.TEXTSPLIT(B485,"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85" t="str">
        <v>pale</v>
      </c>
      <c r="G485" t="str">
        <v>purple</v>
      </c>
      <c r="R485" t="str">
        <f t="shared" si="81"/>
        <v>pale purple</v>
      </c>
      <c r="S485" t="str">
        <f t="shared" si="82"/>
        <v/>
      </c>
      <c r="T485" t="str">
        <f t="shared" si="83"/>
        <v/>
      </c>
      <c r="U485" t="str">
        <f t="shared" si="84"/>
        <v/>
      </c>
      <c r="W485">
        <f t="shared" si="85"/>
        <v>3</v>
      </c>
      <c r="X485">
        <f t="shared" si="86"/>
        <v>0</v>
      </c>
      <c r="Y485">
        <f t="shared" si="87"/>
        <v>0</v>
      </c>
      <c r="Z485">
        <f t="shared" si="88"/>
        <v>0</v>
      </c>
    </row>
    <row r="486" spans="1:26" ht="17" x14ac:dyDescent="0.25">
      <c r="A486" s="3" t="s">
        <v>486</v>
      </c>
      <c r="B486" s="3" t="str">
        <f t="shared" si="79"/>
        <v>clear chartreuse bags contain 4 dotted lavender bags, 3 mirrored cyan bags.</v>
      </c>
      <c r="C486" t="str">
        <f t="shared" si="80"/>
        <v>clear chartreuse</v>
      </c>
      <c r="D486">
        <f t="shared" si="78"/>
        <v>2</v>
      </c>
      <c r="E486" t="str" cm="1">
        <f t="array" ref="E486:J486">_xlfn.LET(_xlpm.x,_xlfn.TEXTSPLIT(B486,"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86" t="str">
        <v>dotted</v>
      </c>
      <c r="G486" t="str">
        <v>lavender</v>
      </c>
      <c r="H486" t="str">
        <v>3</v>
      </c>
      <c r="I486" t="str">
        <v>mirrored</v>
      </c>
      <c r="J486" t="str">
        <v>cyan</v>
      </c>
      <c r="R486" t="str">
        <f t="shared" si="81"/>
        <v>dotted lavender</v>
      </c>
      <c r="S486" t="str">
        <f t="shared" si="82"/>
        <v>mirrored cyan</v>
      </c>
      <c r="T486" t="str">
        <f t="shared" si="83"/>
        <v/>
      </c>
      <c r="U486" t="str">
        <f t="shared" si="84"/>
        <v/>
      </c>
      <c r="W486">
        <f t="shared" si="85"/>
        <v>4</v>
      </c>
      <c r="X486">
        <f t="shared" si="86"/>
        <v>3</v>
      </c>
      <c r="Y486">
        <f t="shared" si="87"/>
        <v>0</v>
      </c>
      <c r="Z486">
        <f t="shared" si="88"/>
        <v>0</v>
      </c>
    </row>
    <row r="487" spans="1:26" ht="17" x14ac:dyDescent="0.25">
      <c r="A487" s="3" t="s">
        <v>487</v>
      </c>
      <c r="B487" s="3" t="str">
        <f t="shared" si="79"/>
        <v>faded green bags contain 4 plaid lime bags, 4 vibrant olive bags, 3 dark green bags, 4 shiny lime bags.</v>
      </c>
      <c r="C487" t="str">
        <f t="shared" si="80"/>
        <v>faded green</v>
      </c>
      <c r="D487">
        <f t="shared" si="78"/>
        <v>4</v>
      </c>
      <c r="E487" t="str" cm="1">
        <f t="array" ref="E487:P487">_xlfn.LET(_xlpm.x,_xlfn.TEXTSPLIT(B487,"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487" t="str">
        <v>plaid</v>
      </c>
      <c r="G487" t="str">
        <v>lime</v>
      </c>
      <c r="H487" t="str">
        <v>4</v>
      </c>
      <c r="I487" t="str">
        <v>vibrant</v>
      </c>
      <c r="J487" t="str">
        <v>olive</v>
      </c>
      <c r="K487" t="str">
        <v>3</v>
      </c>
      <c r="L487" t="str">
        <v>dark</v>
      </c>
      <c r="M487" t="str">
        <v>green</v>
      </c>
      <c r="N487" t="str">
        <v>4</v>
      </c>
      <c r="O487" t="str">
        <v>shiny</v>
      </c>
      <c r="P487" t="str">
        <v>lime</v>
      </c>
      <c r="R487" t="str">
        <f t="shared" si="81"/>
        <v>plaid lime</v>
      </c>
      <c r="S487" t="str">
        <f t="shared" si="82"/>
        <v>vibrant olive</v>
      </c>
      <c r="T487" t="str">
        <f t="shared" si="83"/>
        <v>dark green</v>
      </c>
      <c r="U487" t="str">
        <f t="shared" si="84"/>
        <v>shiny lime</v>
      </c>
      <c r="W487">
        <f t="shared" si="85"/>
        <v>4</v>
      </c>
      <c r="X487">
        <f t="shared" si="86"/>
        <v>4</v>
      </c>
      <c r="Y487">
        <f t="shared" si="87"/>
        <v>3</v>
      </c>
      <c r="Z487">
        <f t="shared" si="88"/>
        <v>4</v>
      </c>
    </row>
    <row r="488" spans="1:26" ht="17" x14ac:dyDescent="0.25">
      <c r="A488" s="3" t="s">
        <v>488</v>
      </c>
      <c r="B488" s="3" t="str">
        <f t="shared" si="79"/>
        <v>plaid violet bags contain 1 striped silver bag, 2 bright chartreuse bags.</v>
      </c>
      <c r="C488" t="str">
        <f t="shared" si="80"/>
        <v>plaid violet</v>
      </c>
      <c r="D488">
        <f t="shared" si="78"/>
        <v>2</v>
      </c>
      <c r="E488" t="str" cm="1">
        <f t="array" ref="E488:J488">_xlfn.LET(_xlpm.x,_xlfn.TEXTSPLIT(B488,"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88" t="str">
        <v>striped</v>
      </c>
      <c r="G488" t="str">
        <v>silver</v>
      </c>
      <c r="H488" t="str">
        <v>2</v>
      </c>
      <c r="I488" t="str">
        <v>bright</v>
      </c>
      <c r="J488" t="str">
        <v>chartreuse</v>
      </c>
      <c r="R488" t="str">
        <f t="shared" si="81"/>
        <v>striped silver</v>
      </c>
      <c r="S488" t="str">
        <f t="shared" si="82"/>
        <v>bright chartreuse</v>
      </c>
      <c r="T488" t="str">
        <f t="shared" si="83"/>
        <v/>
      </c>
      <c r="U488" t="str">
        <f t="shared" si="84"/>
        <v/>
      </c>
      <c r="W488">
        <f t="shared" si="85"/>
        <v>1</v>
      </c>
      <c r="X488">
        <f t="shared" si="86"/>
        <v>2</v>
      </c>
      <c r="Y488">
        <f t="shared" si="87"/>
        <v>0</v>
      </c>
      <c r="Z488">
        <f t="shared" si="88"/>
        <v>0</v>
      </c>
    </row>
    <row r="489" spans="1:26" ht="17" x14ac:dyDescent="0.25">
      <c r="A489" s="3" t="s">
        <v>489</v>
      </c>
      <c r="B489" s="3" t="str">
        <f t="shared" si="79"/>
        <v>clear green bags contain 0 other bags.</v>
      </c>
      <c r="C489" t="str">
        <f t="shared" si="80"/>
        <v>clear green</v>
      </c>
      <c r="D489">
        <f t="shared" si="78"/>
        <v>0</v>
      </c>
      <c r="E489" t="str" cm="1">
        <f t="array" ref="E489:G489">_xlfn.LET(_xlpm.x,_xlfn.TEXTSPLIT(B489,"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489" t="str">
        <v>other</v>
      </c>
      <c r="G489" t="str">
        <v>bags.</v>
      </c>
      <c r="R489" t="str">
        <f t="shared" si="81"/>
        <v>other bags.</v>
      </c>
      <c r="S489" t="str">
        <f t="shared" si="82"/>
        <v/>
      </c>
      <c r="T489" t="str">
        <f t="shared" si="83"/>
        <v/>
      </c>
      <c r="U489" t="str">
        <f t="shared" si="84"/>
        <v/>
      </c>
      <c r="W489">
        <f t="shared" si="85"/>
        <v>0</v>
      </c>
      <c r="X489">
        <f t="shared" si="86"/>
        <v>0</v>
      </c>
      <c r="Y489">
        <f t="shared" si="87"/>
        <v>0</v>
      </c>
      <c r="Z489">
        <f t="shared" si="88"/>
        <v>0</v>
      </c>
    </row>
    <row r="490" spans="1:26" ht="17" x14ac:dyDescent="0.25">
      <c r="A490" s="3" t="s">
        <v>490</v>
      </c>
      <c r="B490" s="3" t="str">
        <f t="shared" si="79"/>
        <v>vibrant plum bags contain 5 clear green bags, 2 shiny teal bags.</v>
      </c>
      <c r="C490" t="str">
        <f t="shared" si="80"/>
        <v>vibrant plum</v>
      </c>
      <c r="D490">
        <f t="shared" si="78"/>
        <v>2</v>
      </c>
      <c r="E490" t="str" cm="1">
        <f t="array" ref="E490:J490">_xlfn.LET(_xlpm.x,_xlfn.TEXTSPLIT(B490,"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90" t="str">
        <v>clear</v>
      </c>
      <c r="G490" t="str">
        <v>green</v>
      </c>
      <c r="H490" t="str">
        <v>2</v>
      </c>
      <c r="I490" t="str">
        <v>shiny</v>
      </c>
      <c r="J490" t="str">
        <v>teal</v>
      </c>
      <c r="R490" t="str">
        <f t="shared" si="81"/>
        <v>clear green</v>
      </c>
      <c r="S490" t="str">
        <f t="shared" si="82"/>
        <v>shiny teal</v>
      </c>
      <c r="T490" t="str">
        <f t="shared" si="83"/>
        <v/>
      </c>
      <c r="U490" t="str">
        <f t="shared" si="84"/>
        <v/>
      </c>
      <c r="W490">
        <f t="shared" si="85"/>
        <v>5</v>
      </c>
      <c r="X490">
        <f t="shared" si="86"/>
        <v>2</v>
      </c>
      <c r="Y490">
        <f t="shared" si="87"/>
        <v>0</v>
      </c>
      <c r="Z490">
        <f t="shared" si="88"/>
        <v>0</v>
      </c>
    </row>
    <row r="491" spans="1:26" ht="17" x14ac:dyDescent="0.25">
      <c r="A491" s="3" t="s">
        <v>491</v>
      </c>
      <c r="B491" s="3" t="str">
        <f t="shared" si="79"/>
        <v>bright olive bags contain 5 light plum bags, 4 drab beige bags.</v>
      </c>
      <c r="C491" t="str">
        <f t="shared" si="80"/>
        <v>bright olive</v>
      </c>
      <c r="D491">
        <f t="shared" si="78"/>
        <v>2</v>
      </c>
      <c r="E491" t="str" cm="1">
        <f t="array" ref="E491:J491">_xlfn.LET(_xlpm.x,_xlfn.TEXTSPLIT(B491,"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91" t="str">
        <v>light</v>
      </c>
      <c r="G491" t="str">
        <v>plum</v>
      </c>
      <c r="H491" t="str">
        <v>4</v>
      </c>
      <c r="I491" t="str">
        <v>drab</v>
      </c>
      <c r="J491" t="str">
        <v>beige</v>
      </c>
      <c r="R491" t="str">
        <f t="shared" si="81"/>
        <v>light plum</v>
      </c>
      <c r="S491" t="str">
        <f t="shared" si="82"/>
        <v>drab beige</v>
      </c>
      <c r="T491" t="str">
        <f t="shared" si="83"/>
        <v/>
      </c>
      <c r="U491" t="str">
        <f t="shared" si="84"/>
        <v/>
      </c>
      <c r="W491">
        <f t="shared" si="85"/>
        <v>5</v>
      </c>
      <c r="X491">
        <f t="shared" si="86"/>
        <v>4</v>
      </c>
      <c r="Y491">
        <f t="shared" si="87"/>
        <v>0</v>
      </c>
      <c r="Z491">
        <f t="shared" si="88"/>
        <v>0</v>
      </c>
    </row>
    <row r="492" spans="1:26" ht="17" x14ac:dyDescent="0.25">
      <c r="A492" s="3" t="s">
        <v>492</v>
      </c>
      <c r="B492" s="3" t="str">
        <f t="shared" si="79"/>
        <v>striped beige bags contain 5 wavy silver bags, 1 shiny teal bag, 3 light gray bags.</v>
      </c>
      <c r="C492" t="str">
        <f t="shared" si="80"/>
        <v>striped beige</v>
      </c>
      <c r="D492">
        <f t="shared" si="78"/>
        <v>3</v>
      </c>
      <c r="E492" t="str" cm="1">
        <f t="array" ref="E492:M492">_xlfn.LET(_xlpm.x,_xlfn.TEXTSPLIT(B492,"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92" t="str">
        <v>wavy</v>
      </c>
      <c r="G492" t="str">
        <v>silver</v>
      </c>
      <c r="H492" t="str">
        <v>1</v>
      </c>
      <c r="I492" t="str">
        <v>shiny</v>
      </c>
      <c r="J492" t="str">
        <v>teal</v>
      </c>
      <c r="K492" t="str">
        <v>3</v>
      </c>
      <c r="L492" t="str">
        <v>light</v>
      </c>
      <c r="M492" t="str">
        <v>gray</v>
      </c>
      <c r="R492" t="str">
        <f t="shared" si="81"/>
        <v>wavy silver</v>
      </c>
      <c r="S492" t="str">
        <f t="shared" si="82"/>
        <v>shiny teal</v>
      </c>
      <c r="T492" t="str">
        <f t="shared" si="83"/>
        <v>light gray</v>
      </c>
      <c r="U492" t="str">
        <f t="shared" si="84"/>
        <v/>
      </c>
      <c r="W492">
        <f t="shared" si="85"/>
        <v>5</v>
      </c>
      <c r="X492">
        <f t="shared" si="86"/>
        <v>1</v>
      </c>
      <c r="Y492">
        <f t="shared" si="87"/>
        <v>3</v>
      </c>
      <c r="Z492">
        <f t="shared" si="88"/>
        <v>0</v>
      </c>
    </row>
    <row r="493" spans="1:26" ht="17" x14ac:dyDescent="0.25">
      <c r="A493" s="3" t="s">
        <v>493</v>
      </c>
      <c r="B493" s="3" t="str">
        <f t="shared" si="79"/>
        <v>faded plum bags contain 3 clear green bags, 5 mirrored chartreuse bags, 1 dim bronze bag, 1 faded coral bag.</v>
      </c>
      <c r="C493" t="str">
        <f t="shared" si="80"/>
        <v>faded plum</v>
      </c>
      <c r="D493">
        <f t="shared" si="78"/>
        <v>4</v>
      </c>
      <c r="E493" t="str" cm="1">
        <f t="array" ref="E493:P493">_xlfn.LET(_xlpm.x,_xlfn.TEXTSPLIT(B493,"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93" t="str">
        <v>clear</v>
      </c>
      <c r="G493" t="str">
        <v>green</v>
      </c>
      <c r="H493" t="str">
        <v>5</v>
      </c>
      <c r="I493" t="str">
        <v>mirrored</v>
      </c>
      <c r="J493" t="str">
        <v>chartreuse</v>
      </c>
      <c r="K493" t="str">
        <v>1</v>
      </c>
      <c r="L493" t="str">
        <v>dim</v>
      </c>
      <c r="M493" t="str">
        <v>bronze</v>
      </c>
      <c r="N493" t="str">
        <v>1</v>
      </c>
      <c r="O493" t="str">
        <v>faded</v>
      </c>
      <c r="P493" t="str">
        <v>coral</v>
      </c>
      <c r="R493" t="str">
        <f t="shared" si="81"/>
        <v>clear green</v>
      </c>
      <c r="S493" t="str">
        <f t="shared" si="82"/>
        <v>mirrored chartreuse</v>
      </c>
      <c r="T493" t="str">
        <f t="shared" si="83"/>
        <v>dim bronze</v>
      </c>
      <c r="U493" t="str">
        <f t="shared" si="84"/>
        <v>faded coral</v>
      </c>
      <c r="W493">
        <f t="shared" si="85"/>
        <v>3</v>
      </c>
      <c r="X493">
        <f t="shared" si="86"/>
        <v>5</v>
      </c>
      <c r="Y493">
        <f t="shared" si="87"/>
        <v>1</v>
      </c>
      <c r="Z493">
        <f t="shared" si="88"/>
        <v>1</v>
      </c>
    </row>
    <row r="494" spans="1:26" ht="17" x14ac:dyDescent="0.25">
      <c r="A494" s="3" t="s">
        <v>494</v>
      </c>
      <c r="B494" s="3" t="str">
        <f t="shared" si="79"/>
        <v>mirrored tan bags contain 3 bright indigo bags, 1 light yellow bag, 2 muted aqua bags, 2 muted beige bags.</v>
      </c>
      <c r="C494" t="str">
        <f t="shared" si="80"/>
        <v>mirrored tan</v>
      </c>
      <c r="D494">
        <f t="shared" si="78"/>
        <v>4</v>
      </c>
      <c r="E494" t="str" cm="1">
        <f t="array" ref="E494:P494">_xlfn.LET(_xlpm.x,_xlfn.TEXTSPLIT(B494,"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94" t="str">
        <v>bright</v>
      </c>
      <c r="G494" t="str">
        <v>indigo</v>
      </c>
      <c r="H494" t="str">
        <v>1</v>
      </c>
      <c r="I494" t="str">
        <v>light</v>
      </c>
      <c r="J494" t="str">
        <v>yellow</v>
      </c>
      <c r="K494" t="str">
        <v>2</v>
      </c>
      <c r="L494" t="str">
        <v>muted</v>
      </c>
      <c r="M494" t="str">
        <v>aqua</v>
      </c>
      <c r="N494" t="str">
        <v>2</v>
      </c>
      <c r="O494" t="str">
        <v>muted</v>
      </c>
      <c r="P494" t="str">
        <v>beige</v>
      </c>
      <c r="R494" t="str">
        <f t="shared" si="81"/>
        <v>bright indigo</v>
      </c>
      <c r="S494" t="str">
        <f t="shared" si="82"/>
        <v>light yellow</v>
      </c>
      <c r="T494" t="str">
        <f t="shared" si="83"/>
        <v>muted aqua</v>
      </c>
      <c r="U494" t="str">
        <f t="shared" si="84"/>
        <v>muted beige</v>
      </c>
      <c r="W494">
        <f t="shared" si="85"/>
        <v>3</v>
      </c>
      <c r="X494">
        <f t="shared" si="86"/>
        <v>1</v>
      </c>
      <c r="Y494">
        <f t="shared" si="87"/>
        <v>2</v>
      </c>
      <c r="Z494">
        <f t="shared" si="88"/>
        <v>2</v>
      </c>
    </row>
    <row r="495" spans="1:26" ht="17" x14ac:dyDescent="0.25">
      <c r="A495" s="3" t="s">
        <v>495</v>
      </c>
      <c r="B495" s="3" t="str">
        <f t="shared" si="79"/>
        <v>bright black bags contain 5 pale blue bags, 4 bright coral bags, 2 wavy plum bags, 2 posh lime bags.</v>
      </c>
      <c r="C495" t="str">
        <f t="shared" si="80"/>
        <v>bright black</v>
      </c>
      <c r="D495">
        <f t="shared" si="78"/>
        <v>4</v>
      </c>
      <c r="E495" t="str" cm="1">
        <f t="array" ref="E495:P495">_xlfn.LET(_xlpm.x,_xlfn.TEXTSPLIT(B495,"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95" t="str">
        <v>pale</v>
      </c>
      <c r="G495" t="str">
        <v>blue</v>
      </c>
      <c r="H495" t="str">
        <v>4</v>
      </c>
      <c r="I495" t="str">
        <v>bright</v>
      </c>
      <c r="J495" t="str">
        <v>coral</v>
      </c>
      <c r="K495" t="str">
        <v>2</v>
      </c>
      <c r="L495" t="str">
        <v>wavy</v>
      </c>
      <c r="M495" t="str">
        <v>plum</v>
      </c>
      <c r="N495" t="str">
        <v>2</v>
      </c>
      <c r="O495" t="str">
        <v>posh</v>
      </c>
      <c r="P495" t="str">
        <v>lime</v>
      </c>
      <c r="R495" t="str">
        <f t="shared" si="81"/>
        <v>pale blue</v>
      </c>
      <c r="S495" t="str">
        <f t="shared" si="82"/>
        <v>bright coral</v>
      </c>
      <c r="T495" t="str">
        <f t="shared" si="83"/>
        <v>wavy plum</v>
      </c>
      <c r="U495" t="str">
        <f t="shared" si="84"/>
        <v>posh lime</v>
      </c>
      <c r="W495">
        <f t="shared" si="85"/>
        <v>5</v>
      </c>
      <c r="X495">
        <f t="shared" si="86"/>
        <v>4</v>
      </c>
      <c r="Y495">
        <f t="shared" si="87"/>
        <v>2</v>
      </c>
      <c r="Z495">
        <f t="shared" si="88"/>
        <v>2</v>
      </c>
    </row>
    <row r="496" spans="1:26" ht="17" x14ac:dyDescent="0.25">
      <c r="A496" s="3" t="s">
        <v>496</v>
      </c>
      <c r="B496" s="3" t="str">
        <f t="shared" si="79"/>
        <v>striped aqua bags contain 5 muted lavender bags, 1 pale blue bag, 5 vibrant gray bags.</v>
      </c>
      <c r="C496" t="str">
        <f t="shared" si="80"/>
        <v>striped aqua</v>
      </c>
      <c r="D496">
        <f t="shared" si="78"/>
        <v>3</v>
      </c>
      <c r="E496" t="str" cm="1">
        <f t="array" ref="E496:M496">_xlfn.LET(_xlpm.x,_xlfn.TEXTSPLIT(B496,"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496" t="str">
        <v>muted</v>
      </c>
      <c r="G496" t="str">
        <v>lavender</v>
      </c>
      <c r="H496" t="str">
        <v>1</v>
      </c>
      <c r="I496" t="str">
        <v>pale</v>
      </c>
      <c r="J496" t="str">
        <v>blue</v>
      </c>
      <c r="K496" t="str">
        <v>5</v>
      </c>
      <c r="L496" t="str">
        <v>vibrant</v>
      </c>
      <c r="M496" t="str">
        <v>gray</v>
      </c>
      <c r="R496" t="str">
        <f t="shared" si="81"/>
        <v>muted lavender</v>
      </c>
      <c r="S496" t="str">
        <f t="shared" si="82"/>
        <v>pale blue</v>
      </c>
      <c r="T496" t="str">
        <f t="shared" si="83"/>
        <v>vibrant gray</v>
      </c>
      <c r="U496" t="str">
        <f t="shared" si="84"/>
        <v/>
      </c>
      <c r="W496">
        <f t="shared" si="85"/>
        <v>5</v>
      </c>
      <c r="X496">
        <f t="shared" si="86"/>
        <v>1</v>
      </c>
      <c r="Y496">
        <f t="shared" si="87"/>
        <v>5</v>
      </c>
      <c r="Z496">
        <f t="shared" si="88"/>
        <v>0</v>
      </c>
    </row>
    <row r="497" spans="1:26" ht="17" x14ac:dyDescent="0.25">
      <c r="A497" s="3" t="s">
        <v>497</v>
      </c>
      <c r="B497" s="3" t="str">
        <f t="shared" si="79"/>
        <v>dull chartreuse bags contain 1 vibrant black bag, 4 faded salmon bags.</v>
      </c>
      <c r="C497" t="str">
        <f t="shared" si="80"/>
        <v>dull chartreuse</v>
      </c>
      <c r="D497">
        <f t="shared" si="78"/>
        <v>2</v>
      </c>
      <c r="E497" t="str" cm="1">
        <f t="array" ref="E497:J497">_xlfn.LET(_xlpm.x,_xlfn.TEXTSPLIT(B497,"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497" t="str">
        <v>vibrant</v>
      </c>
      <c r="G497" t="str">
        <v>black</v>
      </c>
      <c r="H497" t="str">
        <v>4</v>
      </c>
      <c r="I497" t="str">
        <v>faded</v>
      </c>
      <c r="J497" t="str">
        <v>salmon</v>
      </c>
      <c r="R497" t="str">
        <f t="shared" si="81"/>
        <v>vibrant black</v>
      </c>
      <c r="S497" t="str">
        <f t="shared" si="82"/>
        <v>faded salmon</v>
      </c>
      <c r="T497" t="str">
        <f t="shared" si="83"/>
        <v/>
      </c>
      <c r="U497" t="str">
        <f t="shared" si="84"/>
        <v/>
      </c>
      <c r="W497">
        <f t="shared" si="85"/>
        <v>1</v>
      </c>
      <c r="X497">
        <f t="shared" si="86"/>
        <v>4</v>
      </c>
      <c r="Y497">
        <f t="shared" si="87"/>
        <v>0</v>
      </c>
      <c r="Z497">
        <f t="shared" si="88"/>
        <v>0</v>
      </c>
    </row>
    <row r="498" spans="1:26" ht="17" x14ac:dyDescent="0.25">
      <c r="A498" s="3" t="s">
        <v>498</v>
      </c>
      <c r="B498" s="3" t="str">
        <f t="shared" si="79"/>
        <v>wavy gray bags contain 3 dull gray bags, 3 light blue bags, 4 pale teal bags.</v>
      </c>
      <c r="C498" t="str">
        <f t="shared" si="80"/>
        <v>wavy gray</v>
      </c>
      <c r="D498">
        <f t="shared" si="78"/>
        <v>3</v>
      </c>
      <c r="E498" t="str" cm="1">
        <f t="array" ref="E498:M498">_xlfn.LET(_xlpm.x,_xlfn.TEXTSPLIT(B498,"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98" t="str">
        <v>dull</v>
      </c>
      <c r="G498" t="str">
        <v>gray</v>
      </c>
      <c r="H498" t="str">
        <v>3</v>
      </c>
      <c r="I498" t="str">
        <v>light</v>
      </c>
      <c r="J498" t="str">
        <v>blue</v>
      </c>
      <c r="K498" t="str">
        <v>4</v>
      </c>
      <c r="L498" t="str">
        <v>pale</v>
      </c>
      <c r="M498" t="str">
        <v>teal</v>
      </c>
      <c r="R498" t="str">
        <f t="shared" si="81"/>
        <v>dull gray</v>
      </c>
      <c r="S498" t="str">
        <f t="shared" si="82"/>
        <v>light blue</v>
      </c>
      <c r="T498" t="str">
        <f t="shared" si="83"/>
        <v>pale teal</v>
      </c>
      <c r="U498" t="str">
        <f t="shared" si="84"/>
        <v/>
      </c>
      <c r="W498">
        <f t="shared" si="85"/>
        <v>3</v>
      </c>
      <c r="X498">
        <f t="shared" si="86"/>
        <v>3</v>
      </c>
      <c r="Y498">
        <f t="shared" si="87"/>
        <v>4</v>
      </c>
      <c r="Z498">
        <f t="shared" si="88"/>
        <v>0</v>
      </c>
    </row>
    <row r="499" spans="1:26" ht="17" x14ac:dyDescent="0.25">
      <c r="A499" s="3" t="s">
        <v>499</v>
      </c>
      <c r="B499" s="3" t="str">
        <f t="shared" si="79"/>
        <v>dim tomato bags contain 3 mirrored chartreuse bags.</v>
      </c>
      <c r="C499" t="str">
        <f t="shared" si="80"/>
        <v>dim tomato</v>
      </c>
      <c r="D499">
        <f t="shared" si="78"/>
        <v>1</v>
      </c>
      <c r="E499" t="str" cm="1">
        <f t="array" ref="E499:G499">_xlfn.LET(_xlpm.x,_xlfn.TEXTSPLIT(B499,"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499" t="str">
        <v>mirrored</v>
      </c>
      <c r="G499" t="str">
        <v>chartreuse</v>
      </c>
      <c r="R499" t="str">
        <f t="shared" si="81"/>
        <v>mirrored chartreuse</v>
      </c>
      <c r="S499" t="str">
        <f t="shared" si="82"/>
        <v/>
      </c>
      <c r="T499" t="str">
        <f t="shared" si="83"/>
        <v/>
      </c>
      <c r="U499" t="str">
        <f t="shared" si="84"/>
        <v/>
      </c>
      <c r="W499">
        <f t="shared" si="85"/>
        <v>3</v>
      </c>
      <c r="X499">
        <f t="shared" si="86"/>
        <v>0</v>
      </c>
      <c r="Y499">
        <f t="shared" si="87"/>
        <v>0</v>
      </c>
      <c r="Z499">
        <f t="shared" si="88"/>
        <v>0</v>
      </c>
    </row>
    <row r="500" spans="1:26" ht="17" x14ac:dyDescent="0.25">
      <c r="A500" s="3" t="s">
        <v>500</v>
      </c>
      <c r="B500" s="3" t="str">
        <f t="shared" si="79"/>
        <v>bright orange bags contain 2 dull indigo bags, 5 plaid violet bags, 2 light crimson bags, 2 wavy salmon bags.</v>
      </c>
      <c r="C500" t="str">
        <f t="shared" si="80"/>
        <v>bright orange</v>
      </c>
      <c r="D500">
        <f t="shared" si="78"/>
        <v>4</v>
      </c>
      <c r="E500" t="str" cm="1">
        <f t="array" ref="E500:P500">_xlfn.LET(_xlpm.x,_xlfn.TEXTSPLIT(B500,"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00" t="str">
        <v>dull</v>
      </c>
      <c r="G500" t="str">
        <v>indigo</v>
      </c>
      <c r="H500" t="str">
        <v>5</v>
      </c>
      <c r="I500" t="str">
        <v>plaid</v>
      </c>
      <c r="J500" t="str">
        <v>violet</v>
      </c>
      <c r="K500" t="str">
        <v>2</v>
      </c>
      <c r="L500" t="str">
        <v>light</v>
      </c>
      <c r="M500" t="str">
        <v>crimson</v>
      </c>
      <c r="N500" t="str">
        <v>2</v>
      </c>
      <c r="O500" t="str">
        <v>wavy</v>
      </c>
      <c r="P500" t="str">
        <v>salmon</v>
      </c>
      <c r="R500" t="str">
        <f t="shared" si="81"/>
        <v>dull indigo</v>
      </c>
      <c r="S500" t="str">
        <f t="shared" si="82"/>
        <v>plaid violet</v>
      </c>
      <c r="T500" t="str">
        <f t="shared" si="83"/>
        <v>light crimson</v>
      </c>
      <c r="U500" t="str">
        <f t="shared" si="84"/>
        <v>wavy salmon</v>
      </c>
      <c r="W500">
        <f t="shared" si="85"/>
        <v>2</v>
      </c>
      <c r="X500">
        <f t="shared" si="86"/>
        <v>5</v>
      </c>
      <c r="Y500">
        <f t="shared" si="87"/>
        <v>2</v>
      </c>
      <c r="Z500">
        <f t="shared" si="88"/>
        <v>2</v>
      </c>
    </row>
    <row r="501" spans="1:26" ht="17" x14ac:dyDescent="0.25">
      <c r="A501" s="3" t="s">
        <v>501</v>
      </c>
      <c r="B501" s="3" t="str">
        <f t="shared" si="79"/>
        <v>wavy crimson bags contain 3 dotted maroon bags, 1 vibrant lime bag, 2 pale indigo bags, 1 striped aqua bag.</v>
      </c>
      <c r="C501" t="str">
        <f t="shared" si="80"/>
        <v>wavy crimson</v>
      </c>
      <c r="D501">
        <f t="shared" si="78"/>
        <v>4</v>
      </c>
      <c r="E501" t="str" cm="1">
        <f t="array" ref="E501:P501">_xlfn.LET(_xlpm.x,_xlfn.TEXTSPLIT(B501,"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01" t="str">
        <v>dotted</v>
      </c>
      <c r="G501" t="str">
        <v>maroon</v>
      </c>
      <c r="H501" t="str">
        <v>1</v>
      </c>
      <c r="I501" t="str">
        <v>vibrant</v>
      </c>
      <c r="J501" t="str">
        <v>lime</v>
      </c>
      <c r="K501" t="str">
        <v>2</v>
      </c>
      <c r="L501" t="str">
        <v>pale</v>
      </c>
      <c r="M501" t="str">
        <v>indigo</v>
      </c>
      <c r="N501" t="str">
        <v>1</v>
      </c>
      <c r="O501" t="str">
        <v>striped</v>
      </c>
      <c r="P501" t="str">
        <v>aqua</v>
      </c>
      <c r="R501" t="str">
        <f t="shared" si="81"/>
        <v>dotted maroon</v>
      </c>
      <c r="S501" t="str">
        <f t="shared" si="82"/>
        <v>vibrant lime</v>
      </c>
      <c r="T501" t="str">
        <f t="shared" si="83"/>
        <v>pale indigo</v>
      </c>
      <c r="U501" t="str">
        <f t="shared" si="84"/>
        <v>striped aqua</v>
      </c>
      <c r="W501">
        <f t="shared" si="85"/>
        <v>3</v>
      </c>
      <c r="X501">
        <f t="shared" si="86"/>
        <v>1</v>
      </c>
      <c r="Y501">
        <f t="shared" si="87"/>
        <v>2</v>
      </c>
      <c r="Z501">
        <f t="shared" si="88"/>
        <v>1</v>
      </c>
    </row>
    <row r="502" spans="1:26" ht="17" x14ac:dyDescent="0.25">
      <c r="A502" s="3" t="s">
        <v>502</v>
      </c>
      <c r="B502" s="3" t="str">
        <f t="shared" si="79"/>
        <v>dim lime bags contain 5 mirrored magenta bags, 2 plaid beige bags.</v>
      </c>
      <c r="C502" t="str">
        <f t="shared" si="80"/>
        <v>dim lime</v>
      </c>
      <c r="D502">
        <f t="shared" si="78"/>
        <v>2</v>
      </c>
      <c r="E502" t="str" cm="1">
        <f t="array" ref="E502:J502">_xlfn.LET(_xlpm.x,_xlfn.TEXTSPLIT(B502,"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02" t="str">
        <v>mirrored</v>
      </c>
      <c r="G502" t="str">
        <v>magenta</v>
      </c>
      <c r="H502" t="str">
        <v>2</v>
      </c>
      <c r="I502" t="str">
        <v>plaid</v>
      </c>
      <c r="J502" t="str">
        <v>beige</v>
      </c>
      <c r="R502" t="str">
        <f t="shared" si="81"/>
        <v>mirrored magenta</v>
      </c>
      <c r="S502" t="str">
        <f t="shared" si="82"/>
        <v>plaid beige</v>
      </c>
      <c r="T502" t="str">
        <f t="shared" si="83"/>
        <v/>
      </c>
      <c r="U502" t="str">
        <f t="shared" si="84"/>
        <v/>
      </c>
      <c r="W502">
        <f t="shared" si="85"/>
        <v>5</v>
      </c>
      <c r="X502">
        <f t="shared" si="86"/>
        <v>2</v>
      </c>
      <c r="Y502">
        <f t="shared" si="87"/>
        <v>0</v>
      </c>
      <c r="Z502">
        <f t="shared" si="88"/>
        <v>0</v>
      </c>
    </row>
    <row r="503" spans="1:26" ht="17" x14ac:dyDescent="0.25">
      <c r="A503" s="3" t="s">
        <v>503</v>
      </c>
      <c r="B503" s="3" t="str">
        <f t="shared" si="79"/>
        <v>posh magenta bags contain 5 dull violet bags, 3 wavy gray bags.</v>
      </c>
      <c r="C503" t="str">
        <f t="shared" si="80"/>
        <v>posh magenta</v>
      </c>
      <c r="D503">
        <f t="shared" si="78"/>
        <v>2</v>
      </c>
      <c r="E503" t="str" cm="1">
        <f t="array" ref="E503:J503">_xlfn.LET(_xlpm.x,_xlfn.TEXTSPLIT(B503,"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03" t="str">
        <v>dull</v>
      </c>
      <c r="G503" t="str">
        <v>violet</v>
      </c>
      <c r="H503" t="str">
        <v>3</v>
      </c>
      <c r="I503" t="str">
        <v>wavy</v>
      </c>
      <c r="J503" t="str">
        <v>gray</v>
      </c>
      <c r="R503" t="str">
        <f t="shared" si="81"/>
        <v>dull violet</v>
      </c>
      <c r="S503" t="str">
        <f t="shared" si="82"/>
        <v>wavy gray</v>
      </c>
      <c r="T503" t="str">
        <f t="shared" si="83"/>
        <v/>
      </c>
      <c r="U503" t="str">
        <f t="shared" si="84"/>
        <v/>
      </c>
      <c r="W503">
        <f t="shared" si="85"/>
        <v>5</v>
      </c>
      <c r="X503">
        <f t="shared" si="86"/>
        <v>3</v>
      </c>
      <c r="Y503">
        <f t="shared" si="87"/>
        <v>0</v>
      </c>
      <c r="Z503">
        <f t="shared" si="88"/>
        <v>0</v>
      </c>
    </row>
    <row r="504" spans="1:26" ht="17" x14ac:dyDescent="0.25">
      <c r="A504" s="3" t="s">
        <v>504</v>
      </c>
      <c r="B504" s="3" t="str">
        <f t="shared" si="79"/>
        <v>vibrant lavender bags contain 4 muted violet bags, 3 clear crimson bags.</v>
      </c>
      <c r="C504" t="str">
        <f t="shared" si="80"/>
        <v>vibrant lavender</v>
      </c>
      <c r="D504">
        <f t="shared" si="78"/>
        <v>2</v>
      </c>
      <c r="E504" t="str" cm="1">
        <f t="array" ref="E504:J504">_xlfn.LET(_xlpm.x,_xlfn.TEXTSPLIT(B504,"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04" t="str">
        <v>muted</v>
      </c>
      <c r="G504" t="str">
        <v>violet</v>
      </c>
      <c r="H504" t="str">
        <v>3</v>
      </c>
      <c r="I504" t="str">
        <v>clear</v>
      </c>
      <c r="J504" t="str">
        <v>crimson</v>
      </c>
      <c r="R504" t="str">
        <f t="shared" si="81"/>
        <v>muted violet</v>
      </c>
      <c r="S504" t="str">
        <f t="shared" si="82"/>
        <v>clear crimson</v>
      </c>
      <c r="T504" t="str">
        <f t="shared" si="83"/>
        <v/>
      </c>
      <c r="U504" t="str">
        <f t="shared" si="84"/>
        <v/>
      </c>
      <c r="W504">
        <f t="shared" si="85"/>
        <v>4</v>
      </c>
      <c r="X504">
        <f t="shared" si="86"/>
        <v>3</v>
      </c>
      <c r="Y504">
        <f t="shared" si="87"/>
        <v>0</v>
      </c>
      <c r="Z504">
        <f t="shared" si="88"/>
        <v>0</v>
      </c>
    </row>
    <row r="505" spans="1:26" ht="17" x14ac:dyDescent="0.25">
      <c r="A505" s="3" t="s">
        <v>505</v>
      </c>
      <c r="B505" s="3" t="str">
        <f t="shared" si="79"/>
        <v>mirrored gray bags contain 5 light crimson bags, 5 dull cyan bags.</v>
      </c>
      <c r="C505" t="str">
        <f t="shared" si="80"/>
        <v>mirrored gray</v>
      </c>
      <c r="D505">
        <f t="shared" si="78"/>
        <v>2</v>
      </c>
      <c r="E505" t="str" cm="1">
        <f t="array" ref="E505:J505">_xlfn.LET(_xlpm.x,_xlfn.TEXTSPLIT(B505,"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05" t="str">
        <v>light</v>
      </c>
      <c r="G505" t="str">
        <v>crimson</v>
      </c>
      <c r="H505" t="str">
        <v>5</v>
      </c>
      <c r="I505" t="str">
        <v>dull</v>
      </c>
      <c r="J505" t="str">
        <v>cyan</v>
      </c>
      <c r="R505" t="str">
        <f t="shared" si="81"/>
        <v>light crimson</v>
      </c>
      <c r="S505" t="str">
        <f t="shared" si="82"/>
        <v>dull cyan</v>
      </c>
      <c r="T505" t="str">
        <f t="shared" si="83"/>
        <v/>
      </c>
      <c r="U505" t="str">
        <f t="shared" si="84"/>
        <v/>
      </c>
      <c r="W505">
        <f t="shared" si="85"/>
        <v>5</v>
      </c>
      <c r="X505">
        <f t="shared" si="86"/>
        <v>5</v>
      </c>
      <c r="Y505">
        <f t="shared" si="87"/>
        <v>0</v>
      </c>
      <c r="Z505">
        <f t="shared" si="88"/>
        <v>0</v>
      </c>
    </row>
    <row r="506" spans="1:26" ht="17" x14ac:dyDescent="0.25">
      <c r="A506" s="3" t="s">
        <v>506</v>
      </c>
      <c r="B506" s="3" t="str">
        <f t="shared" si="79"/>
        <v>dark indigo bags contain 3 dark turquoise bags, 5 mirrored turquoise bags.</v>
      </c>
      <c r="C506" t="str">
        <f t="shared" si="80"/>
        <v>dark indigo</v>
      </c>
      <c r="D506">
        <f t="shared" si="78"/>
        <v>2</v>
      </c>
      <c r="E506" t="str" cm="1">
        <f t="array" ref="E506:J506">_xlfn.LET(_xlpm.x,_xlfn.TEXTSPLIT(B506,"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06" t="str">
        <v>dark</v>
      </c>
      <c r="G506" t="str">
        <v>turquoise</v>
      </c>
      <c r="H506" t="str">
        <v>5</v>
      </c>
      <c r="I506" t="str">
        <v>mirrored</v>
      </c>
      <c r="J506" t="str">
        <v>turquoise</v>
      </c>
      <c r="R506" t="str">
        <f t="shared" si="81"/>
        <v>dark turquoise</v>
      </c>
      <c r="S506" t="str">
        <f t="shared" si="82"/>
        <v>mirrored turquoise</v>
      </c>
      <c r="T506" t="str">
        <f t="shared" si="83"/>
        <v/>
      </c>
      <c r="U506" t="str">
        <f t="shared" si="84"/>
        <v/>
      </c>
      <c r="W506">
        <f t="shared" si="85"/>
        <v>3</v>
      </c>
      <c r="X506">
        <f t="shared" si="86"/>
        <v>5</v>
      </c>
      <c r="Y506">
        <f t="shared" si="87"/>
        <v>0</v>
      </c>
      <c r="Z506">
        <f t="shared" si="88"/>
        <v>0</v>
      </c>
    </row>
    <row r="507" spans="1:26" ht="17" x14ac:dyDescent="0.25">
      <c r="A507" s="3" t="s">
        <v>507</v>
      </c>
      <c r="B507" s="3" t="str">
        <f t="shared" si="79"/>
        <v>muted silver bags contain 2 dim coral bags, 1 dotted olive bag.</v>
      </c>
      <c r="C507" t="str">
        <f t="shared" si="80"/>
        <v>muted silver</v>
      </c>
      <c r="D507">
        <f t="shared" si="78"/>
        <v>2</v>
      </c>
      <c r="E507" t="str" cm="1">
        <f t="array" ref="E507:J507">_xlfn.LET(_xlpm.x,_xlfn.TEXTSPLIT(B507,"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07" t="str">
        <v>dim</v>
      </c>
      <c r="G507" t="str">
        <v>coral</v>
      </c>
      <c r="H507" t="str">
        <v>1</v>
      </c>
      <c r="I507" t="str">
        <v>dotted</v>
      </c>
      <c r="J507" t="str">
        <v>olive</v>
      </c>
      <c r="R507" t="str">
        <f t="shared" si="81"/>
        <v>dim coral</v>
      </c>
      <c r="S507" t="str">
        <f t="shared" si="82"/>
        <v>dotted olive</v>
      </c>
      <c r="T507" t="str">
        <f t="shared" si="83"/>
        <v/>
      </c>
      <c r="U507" t="str">
        <f t="shared" si="84"/>
        <v/>
      </c>
      <c r="W507">
        <f t="shared" si="85"/>
        <v>2</v>
      </c>
      <c r="X507">
        <f t="shared" si="86"/>
        <v>1</v>
      </c>
      <c r="Y507">
        <f t="shared" si="87"/>
        <v>0</v>
      </c>
      <c r="Z507">
        <f t="shared" si="88"/>
        <v>0</v>
      </c>
    </row>
    <row r="508" spans="1:26" ht="17" x14ac:dyDescent="0.25">
      <c r="A508" s="3" t="s">
        <v>508</v>
      </c>
      <c r="B508" s="3" t="str">
        <f t="shared" si="79"/>
        <v>shiny black bags contain 1 muted salmon bag, 2 faded silver bags.</v>
      </c>
      <c r="C508" t="str">
        <f t="shared" si="80"/>
        <v>shiny black</v>
      </c>
      <c r="D508">
        <f t="shared" si="78"/>
        <v>2</v>
      </c>
      <c r="E508" t="str" cm="1">
        <f t="array" ref="E508:J508">_xlfn.LET(_xlpm.x,_xlfn.TEXTSPLIT(B508,"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08" t="str">
        <v>muted</v>
      </c>
      <c r="G508" t="str">
        <v>salmon</v>
      </c>
      <c r="H508" t="str">
        <v>2</v>
      </c>
      <c r="I508" t="str">
        <v>faded</v>
      </c>
      <c r="J508" t="str">
        <v>silver</v>
      </c>
      <c r="R508" t="str">
        <f t="shared" si="81"/>
        <v>muted salmon</v>
      </c>
      <c r="S508" t="str">
        <f t="shared" si="82"/>
        <v>faded silver</v>
      </c>
      <c r="T508" t="str">
        <f t="shared" si="83"/>
        <v/>
      </c>
      <c r="U508" t="str">
        <f t="shared" si="84"/>
        <v/>
      </c>
      <c r="W508">
        <f t="shared" si="85"/>
        <v>1</v>
      </c>
      <c r="X508">
        <f t="shared" si="86"/>
        <v>2</v>
      </c>
      <c r="Y508">
        <f t="shared" si="87"/>
        <v>0</v>
      </c>
      <c r="Z508">
        <f t="shared" si="88"/>
        <v>0</v>
      </c>
    </row>
    <row r="509" spans="1:26" ht="17" x14ac:dyDescent="0.25">
      <c r="A509" s="3" t="s">
        <v>509</v>
      </c>
      <c r="B509" s="3" t="str">
        <f t="shared" si="79"/>
        <v>faded indigo bags contain 4 vibrant gray bags, 1 wavy salmon bag, 3 bright indigo bags.</v>
      </c>
      <c r="C509" t="str">
        <f t="shared" si="80"/>
        <v>faded indigo</v>
      </c>
      <c r="D509">
        <f t="shared" si="78"/>
        <v>3</v>
      </c>
      <c r="E509" t="str" cm="1">
        <f t="array" ref="E509:M509">_xlfn.LET(_xlpm.x,_xlfn.TEXTSPLIT(B509,"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09" t="str">
        <v>vibrant</v>
      </c>
      <c r="G509" t="str">
        <v>gray</v>
      </c>
      <c r="H509" t="str">
        <v>1</v>
      </c>
      <c r="I509" t="str">
        <v>wavy</v>
      </c>
      <c r="J509" t="str">
        <v>salmon</v>
      </c>
      <c r="K509" t="str">
        <v>3</v>
      </c>
      <c r="L509" t="str">
        <v>bright</v>
      </c>
      <c r="M509" t="str">
        <v>indigo</v>
      </c>
      <c r="R509" t="str">
        <f t="shared" si="81"/>
        <v>vibrant gray</v>
      </c>
      <c r="S509" t="str">
        <f t="shared" si="82"/>
        <v>wavy salmon</v>
      </c>
      <c r="T509" t="str">
        <f t="shared" si="83"/>
        <v>bright indigo</v>
      </c>
      <c r="U509" t="str">
        <f t="shared" si="84"/>
        <v/>
      </c>
      <c r="W509">
        <f t="shared" si="85"/>
        <v>4</v>
      </c>
      <c r="X509">
        <f t="shared" si="86"/>
        <v>1</v>
      </c>
      <c r="Y509">
        <f t="shared" si="87"/>
        <v>3</v>
      </c>
      <c r="Z509">
        <f t="shared" si="88"/>
        <v>0</v>
      </c>
    </row>
    <row r="510" spans="1:26" ht="17" x14ac:dyDescent="0.25">
      <c r="A510" s="3" t="s">
        <v>510</v>
      </c>
      <c r="B510" s="3" t="str">
        <f t="shared" si="79"/>
        <v>dim aqua bags contain 1 drab aqua bag, 4 dotted beige bags, 4 faded coral bags.</v>
      </c>
      <c r="C510" t="str">
        <f t="shared" si="80"/>
        <v>dim aqua</v>
      </c>
      <c r="D510">
        <f t="shared" si="78"/>
        <v>3</v>
      </c>
      <c r="E510" t="str" cm="1">
        <f t="array" ref="E510:M510">_xlfn.LET(_xlpm.x,_xlfn.TEXTSPLIT(B510,"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10" t="str">
        <v>drab</v>
      </c>
      <c r="G510" t="str">
        <v>aqua</v>
      </c>
      <c r="H510" t="str">
        <v>4</v>
      </c>
      <c r="I510" t="str">
        <v>dotted</v>
      </c>
      <c r="J510" t="str">
        <v>beige</v>
      </c>
      <c r="K510" t="str">
        <v>4</v>
      </c>
      <c r="L510" t="str">
        <v>faded</v>
      </c>
      <c r="M510" t="str">
        <v>coral</v>
      </c>
      <c r="R510" t="str">
        <f t="shared" si="81"/>
        <v>drab aqua</v>
      </c>
      <c r="S510" t="str">
        <f t="shared" si="82"/>
        <v>dotted beige</v>
      </c>
      <c r="T510" t="str">
        <f t="shared" si="83"/>
        <v>faded coral</v>
      </c>
      <c r="U510" t="str">
        <f t="shared" si="84"/>
        <v/>
      </c>
      <c r="W510">
        <f t="shared" si="85"/>
        <v>1</v>
      </c>
      <c r="X510">
        <f t="shared" si="86"/>
        <v>4</v>
      </c>
      <c r="Y510">
        <f t="shared" si="87"/>
        <v>4</v>
      </c>
      <c r="Z510">
        <f t="shared" si="88"/>
        <v>0</v>
      </c>
    </row>
    <row r="511" spans="1:26" ht="17" x14ac:dyDescent="0.25">
      <c r="A511" s="3" t="s">
        <v>511</v>
      </c>
      <c r="B511" s="3" t="str">
        <f t="shared" si="79"/>
        <v>bright plum bags contain 4 drab olive bags, 5 dim crimson bags, 1 vibrant green bag.</v>
      </c>
      <c r="C511" t="str">
        <f t="shared" si="80"/>
        <v>bright plum</v>
      </c>
      <c r="D511">
        <f t="shared" si="78"/>
        <v>3</v>
      </c>
      <c r="E511" t="str" cm="1">
        <f t="array" ref="E511:M511">_xlfn.LET(_xlpm.x,_xlfn.TEXTSPLIT(B511,"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11" t="str">
        <v>drab</v>
      </c>
      <c r="G511" t="str">
        <v>olive</v>
      </c>
      <c r="H511" t="str">
        <v>5</v>
      </c>
      <c r="I511" t="str">
        <v>dim</v>
      </c>
      <c r="J511" t="str">
        <v>crimson</v>
      </c>
      <c r="K511" t="str">
        <v>1</v>
      </c>
      <c r="L511" t="str">
        <v>vibrant</v>
      </c>
      <c r="M511" t="str">
        <v>green</v>
      </c>
      <c r="R511" t="str">
        <f t="shared" si="81"/>
        <v>drab olive</v>
      </c>
      <c r="S511" t="str">
        <f t="shared" si="82"/>
        <v>dim crimson</v>
      </c>
      <c r="T511" t="str">
        <f t="shared" si="83"/>
        <v>vibrant green</v>
      </c>
      <c r="U511" t="str">
        <f t="shared" si="84"/>
        <v/>
      </c>
      <c r="W511">
        <f t="shared" si="85"/>
        <v>4</v>
      </c>
      <c r="X511">
        <f t="shared" si="86"/>
        <v>5</v>
      </c>
      <c r="Y511">
        <f t="shared" si="87"/>
        <v>1</v>
      </c>
      <c r="Z511">
        <f t="shared" si="88"/>
        <v>0</v>
      </c>
    </row>
    <row r="512" spans="1:26" ht="17" x14ac:dyDescent="0.25">
      <c r="A512" s="3" t="s">
        <v>512</v>
      </c>
      <c r="B512" s="3" t="str">
        <f t="shared" si="79"/>
        <v>light indigo bags contain 5 mirrored chartreuse bags.</v>
      </c>
      <c r="C512" t="str">
        <f t="shared" si="80"/>
        <v>light indigo</v>
      </c>
      <c r="D512">
        <f t="shared" si="78"/>
        <v>1</v>
      </c>
      <c r="E512" t="str" cm="1">
        <f t="array" ref="E512:G512">_xlfn.LET(_xlpm.x,_xlfn.TEXTSPLIT(B512,"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12" t="str">
        <v>mirrored</v>
      </c>
      <c r="G512" t="str">
        <v>chartreuse</v>
      </c>
      <c r="R512" t="str">
        <f t="shared" si="81"/>
        <v>mirrored chartreuse</v>
      </c>
      <c r="S512" t="str">
        <f t="shared" si="82"/>
        <v/>
      </c>
      <c r="T512" t="str">
        <f t="shared" si="83"/>
        <v/>
      </c>
      <c r="U512" t="str">
        <f t="shared" si="84"/>
        <v/>
      </c>
      <c r="W512">
        <f t="shared" si="85"/>
        <v>5</v>
      </c>
      <c r="X512">
        <f t="shared" si="86"/>
        <v>0</v>
      </c>
      <c r="Y512">
        <f t="shared" si="87"/>
        <v>0</v>
      </c>
      <c r="Z512">
        <f t="shared" si="88"/>
        <v>0</v>
      </c>
    </row>
    <row r="513" spans="1:26" ht="17" x14ac:dyDescent="0.25">
      <c r="A513" s="3" t="s">
        <v>513</v>
      </c>
      <c r="B513" s="3" t="str">
        <f t="shared" si="79"/>
        <v>posh purple bags contain 4 plaid magenta bags, 3 pale purple bags.</v>
      </c>
      <c r="C513" t="str">
        <f t="shared" si="80"/>
        <v>posh purple</v>
      </c>
      <c r="D513">
        <f t="shared" si="78"/>
        <v>2</v>
      </c>
      <c r="E513" t="str" cm="1">
        <f t="array" ref="E513:J513">_xlfn.LET(_xlpm.x,_xlfn.TEXTSPLIT(B513,"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13" t="str">
        <v>plaid</v>
      </c>
      <c r="G513" t="str">
        <v>magenta</v>
      </c>
      <c r="H513" t="str">
        <v>3</v>
      </c>
      <c r="I513" t="str">
        <v>pale</v>
      </c>
      <c r="J513" t="str">
        <v>purple</v>
      </c>
      <c r="R513" t="str">
        <f t="shared" si="81"/>
        <v>plaid magenta</v>
      </c>
      <c r="S513" t="str">
        <f t="shared" si="82"/>
        <v>pale purple</v>
      </c>
      <c r="T513" t="str">
        <f t="shared" si="83"/>
        <v/>
      </c>
      <c r="U513" t="str">
        <f t="shared" si="84"/>
        <v/>
      </c>
      <c r="W513">
        <f t="shared" si="85"/>
        <v>4</v>
      </c>
      <c r="X513">
        <f t="shared" si="86"/>
        <v>3</v>
      </c>
      <c r="Y513">
        <f t="shared" si="87"/>
        <v>0</v>
      </c>
      <c r="Z513">
        <f t="shared" si="88"/>
        <v>0</v>
      </c>
    </row>
    <row r="514" spans="1:26" ht="17" x14ac:dyDescent="0.25">
      <c r="A514" s="3" t="s">
        <v>514</v>
      </c>
      <c r="B514" s="3" t="str">
        <f t="shared" si="79"/>
        <v>wavy bronze bags contain 4 muted aqua bags.</v>
      </c>
      <c r="C514" t="str">
        <f t="shared" si="80"/>
        <v>wavy bronze</v>
      </c>
      <c r="D514">
        <f t="shared" ref="D514:D577" si="89">COUNTIF(E514:XFD514,"&gt;0")</f>
        <v>1</v>
      </c>
      <c r="E514" t="str" cm="1">
        <f t="array" ref="E514:G514">_xlfn.LET(_xlpm.x,_xlfn.TEXTSPLIT(B514,"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14" t="str">
        <v>muted</v>
      </c>
      <c r="G514" t="str">
        <v>aqua</v>
      </c>
      <c r="R514" t="str">
        <f t="shared" si="81"/>
        <v>muted aqua</v>
      </c>
      <c r="S514" t="str">
        <f t="shared" si="82"/>
        <v/>
      </c>
      <c r="T514" t="str">
        <f t="shared" si="83"/>
        <v/>
      </c>
      <c r="U514" t="str">
        <f t="shared" si="84"/>
        <v/>
      </c>
      <c r="W514">
        <f t="shared" si="85"/>
        <v>4</v>
      </c>
      <c r="X514">
        <f t="shared" si="86"/>
        <v>0</v>
      </c>
      <c r="Y514">
        <f t="shared" si="87"/>
        <v>0</v>
      </c>
      <c r="Z514">
        <f t="shared" si="88"/>
        <v>0</v>
      </c>
    </row>
    <row r="515" spans="1:26" ht="17" x14ac:dyDescent="0.25">
      <c r="A515" s="3" t="s">
        <v>515</v>
      </c>
      <c r="B515" s="3" t="str">
        <f t="shared" ref="B515:B578" si="90">SUBSTITUTE(A515," no "," 0 ")</f>
        <v>pale gray bags contain 5 clear orange bags, 1 bright lavender bag, 4 muted salmon bags.</v>
      </c>
      <c r="C515" t="str">
        <f t="shared" ref="C515:C578" si="91">TRIM(LEFT(B515,FIND(" ",B515,FIND(" ",B515,1)+1)))</f>
        <v>pale gray</v>
      </c>
      <c r="D515">
        <f t="shared" si="89"/>
        <v>3</v>
      </c>
      <c r="E515" t="str" cm="1">
        <f t="array" ref="E515:M515">_xlfn.LET(_xlpm.x,_xlfn.TEXTSPLIT(B515,"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15" t="str">
        <v>clear</v>
      </c>
      <c r="G515" t="str">
        <v>orange</v>
      </c>
      <c r="H515" t="str">
        <v>1</v>
      </c>
      <c r="I515" t="str">
        <v>bright</v>
      </c>
      <c r="J515" t="str">
        <v>lavender</v>
      </c>
      <c r="K515" t="str">
        <v>4</v>
      </c>
      <c r="L515" t="str">
        <v>muted</v>
      </c>
      <c r="M515" t="str">
        <v>salmon</v>
      </c>
      <c r="R515" t="str">
        <f t="shared" ref="R515:R578" si="92">_xlfn.TEXTJOIN(" ",TRUE,F515,G515,)</f>
        <v>clear orange</v>
      </c>
      <c r="S515" t="str">
        <f t="shared" ref="S515:S578" si="93">_xlfn.TEXTJOIN(" ",TRUE,I515,J515,)</f>
        <v>bright lavender</v>
      </c>
      <c r="T515" t="str">
        <f t="shared" ref="T515:T578" si="94">_xlfn.TEXTJOIN(" ",TRUE,L515,M515,)</f>
        <v>muted salmon</v>
      </c>
      <c r="U515" t="str">
        <f t="shared" ref="U515:U578" si="95">_xlfn.TEXTJOIN(" ",TRUE,O515,P515,)</f>
        <v/>
      </c>
      <c r="W515">
        <f t="shared" ref="W515:W578" si="96">E515*1</f>
        <v>5</v>
      </c>
      <c r="X515">
        <f t="shared" ref="X515:X578" si="97">H515*1</f>
        <v>1</v>
      </c>
      <c r="Y515">
        <f t="shared" ref="Y515:Y578" si="98">K515*1</f>
        <v>4</v>
      </c>
      <c r="Z515">
        <f t="shared" ref="Z515:Z578" si="99">N515*1</f>
        <v>0</v>
      </c>
    </row>
    <row r="516" spans="1:26" ht="17" x14ac:dyDescent="0.25">
      <c r="A516" s="3" t="s">
        <v>516</v>
      </c>
      <c r="B516" s="3" t="str">
        <f t="shared" si="90"/>
        <v>clear bronze bags contain 4 light black bags, 2 drab aqua bags.</v>
      </c>
      <c r="C516" t="str">
        <f t="shared" si="91"/>
        <v>clear bronze</v>
      </c>
      <c r="D516">
        <f t="shared" si="89"/>
        <v>2</v>
      </c>
      <c r="E516" t="str" cm="1">
        <f t="array" ref="E516:J516">_xlfn.LET(_xlpm.x,_xlfn.TEXTSPLIT(B516,"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16" t="str">
        <v>light</v>
      </c>
      <c r="G516" t="str">
        <v>black</v>
      </c>
      <c r="H516" t="str">
        <v>2</v>
      </c>
      <c r="I516" t="str">
        <v>drab</v>
      </c>
      <c r="J516" t="str">
        <v>aqua</v>
      </c>
      <c r="R516" t="str">
        <f t="shared" si="92"/>
        <v>light black</v>
      </c>
      <c r="S516" t="str">
        <f t="shared" si="93"/>
        <v>drab aqua</v>
      </c>
      <c r="T516" t="str">
        <f t="shared" si="94"/>
        <v/>
      </c>
      <c r="U516" t="str">
        <f t="shared" si="95"/>
        <v/>
      </c>
      <c r="W516">
        <f t="shared" si="96"/>
        <v>4</v>
      </c>
      <c r="X516">
        <f t="shared" si="97"/>
        <v>2</v>
      </c>
      <c r="Y516">
        <f t="shared" si="98"/>
        <v>0</v>
      </c>
      <c r="Z516">
        <f t="shared" si="99"/>
        <v>0</v>
      </c>
    </row>
    <row r="517" spans="1:26" ht="17" x14ac:dyDescent="0.25">
      <c r="A517" s="3" t="s">
        <v>517</v>
      </c>
      <c r="B517" s="3" t="str">
        <f t="shared" si="90"/>
        <v>wavy green bags contain 1 muted lavender bag, 1 light yellow bag, 1 wavy olive bag.</v>
      </c>
      <c r="C517" t="str">
        <f t="shared" si="91"/>
        <v>wavy green</v>
      </c>
      <c r="D517">
        <f t="shared" si="89"/>
        <v>3</v>
      </c>
      <c r="E517" t="str" cm="1">
        <f t="array" ref="E517:M517">_xlfn.LET(_xlpm.x,_xlfn.TEXTSPLIT(B517,"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17" t="str">
        <v>muted</v>
      </c>
      <c r="G517" t="str">
        <v>lavender</v>
      </c>
      <c r="H517" t="str">
        <v>1</v>
      </c>
      <c r="I517" t="str">
        <v>light</v>
      </c>
      <c r="J517" t="str">
        <v>yellow</v>
      </c>
      <c r="K517" t="str">
        <v>1</v>
      </c>
      <c r="L517" t="str">
        <v>wavy</v>
      </c>
      <c r="M517" t="str">
        <v>olive</v>
      </c>
      <c r="R517" t="str">
        <f t="shared" si="92"/>
        <v>muted lavender</v>
      </c>
      <c r="S517" t="str">
        <f t="shared" si="93"/>
        <v>light yellow</v>
      </c>
      <c r="T517" t="str">
        <f t="shared" si="94"/>
        <v>wavy olive</v>
      </c>
      <c r="U517" t="str">
        <f t="shared" si="95"/>
        <v/>
      </c>
      <c r="W517">
        <f t="shared" si="96"/>
        <v>1</v>
      </c>
      <c r="X517">
        <f t="shared" si="97"/>
        <v>1</v>
      </c>
      <c r="Y517">
        <f t="shared" si="98"/>
        <v>1</v>
      </c>
      <c r="Z517">
        <f t="shared" si="99"/>
        <v>0</v>
      </c>
    </row>
    <row r="518" spans="1:26" ht="17" x14ac:dyDescent="0.25">
      <c r="A518" s="3" t="s">
        <v>518</v>
      </c>
      <c r="B518" s="3" t="str">
        <f t="shared" si="90"/>
        <v>bright brown bags contain 1 dotted black bag, 1 plaid magenta bag, 4 posh olive bags.</v>
      </c>
      <c r="C518" t="str">
        <f t="shared" si="91"/>
        <v>bright brown</v>
      </c>
      <c r="D518">
        <f t="shared" si="89"/>
        <v>3</v>
      </c>
      <c r="E518" t="str" cm="1">
        <f t="array" ref="E518:M518">_xlfn.LET(_xlpm.x,_xlfn.TEXTSPLIT(B518,"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18" t="str">
        <v>dotted</v>
      </c>
      <c r="G518" t="str">
        <v>black</v>
      </c>
      <c r="H518" t="str">
        <v>1</v>
      </c>
      <c r="I518" t="str">
        <v>plaid</v>
      </c>
      <c r="J518" t="str">
        <v>magenta</v>
      </c>
      <c r="K518" t="str">
        <v>4</v>
      </c>
      <c r="L518" t="str">
        <v>posh</v>
      </c>
      <c r="M518" t="str">
        <v>olive</v>
      </c>
      <c r="R518" t="str">
        <f t="shared" si="92"/>
        <v>dotted black</v>
      </c>
      <c r="S518" t="str">
        <f t="shared" si="93"/>
        <v>plaid magenta</v>
      </c>
      <c r="T518" t="str">
        <f t="shared" si="94"/>
        <v>posh olive</v>
      </c>
      <c r="U518" t="str">
        <f t="shared" si="95"/>
        <v/>
      </c>
      <c r="W518">
        <f t="shared" si="96"/>
        <v>1</v>
      </c>
      <c r="X518">
        <f t="shared" si="97"/>
        <v>1</v>
      </c>
      <c r="Y518">
        <f t="shared" si="98"/>
        <v>4</v>
      </c>
      <c r="Z518">
        <f t="shared" si="99"/>
        <v>0</v>
      </c>
    </row>
    <row r="519" spans="1:26" ht="17" x14ac:dyDescent="0.25">
      <c r="A519" s="3" t="s">
        <v>519</v>
      </c>
      <c r="B519" s="3" t="str">
        <f t="shared" si="90"/>
        <v>vibrant green bags contain 5 bright cyan bags, 3 mirrored lime bags, 5 mirrored tan bags.</v>
      </c>
      <c r="C519" t="str">
        <f t="shared" si="91"/>
        <v>vibrant green</v>
      </c>
      <c r="D519">
        <f t="shared" si="89"/>
        <v>3</v>
      </c>
      <c r="E519" t="str" cm="1">
        <f t="array" ref="E519:M519">_xlfn.LET(_xlpm.x,_xlfn.TEXTSPLIT(B519,"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19" t="str">
        <v>bright</v>
      </c>
      <c r="G519" t="str">
        <v>cyan</v>
      </c>
      <c r="H519" t="str">
        <v>3</v>
      </c>
      <c r="I519" t="str">
        <v>mirrored</v>
      </c>
      <c r="J519" t="str">
        <v>lime</v>
      </c>
      <c r="K519" t="str">
        <v>5</v>
      </c>
      <c r="L519" t="str">
        <v>mirrored</v>
      </c>
      <c r="M519" t="str">
        <v>tan</v>
      </c>
      <c r="R519" t="str">
        <f t="shared" si="92"/>
        <v>bright cyan</v>
      </c>
      <c r="S519" t="str">
        <f t="shared" si="93"/>
        <v>mirrored lime</v>
      </c>
      <c r="T519" t="str">
        <f t="shared" si="94"/>
        <v>mirrored tan</v>
      </c>
      <c r="U519" t="str">
        <f t="shared" si="95"/>
        <v/>
      </c>
      <c r="W519">
        <f t="shared" si="96"/>
        <v>5</v>
      </c>
      <c r="X519">
        <f t="shared" si="97"/>
        <v>3</v>
      </c>
      <c r="Y519">
        <f t="shared" si="98"/>
        <v>5</v>
      </c>
      <c r="Z519">
        <f t="shared" si="99"/>
        <v>0</v>
      </c>
    </row>
    <row r="520" spans="1:26" ht="17" x14ac:dyDescent="0.25">
      <c r="A520" s="3" t="s">
        <v>520</v>
      </c>
      <c r="B520" s="3" t="str">
        <f t="shared" si="90"/>
        <v>dull orange bags contain 2 posh chartreuse bags.</v>
      </c>
      <c r="C520" t="str">
        <f t="shared" si="91"/>
        <v>dull orange</v>
      </c>
      <c r="D520">
        <f t="shared" si="89"/>
        <v>1</v>
      </c>
      <c r="E520" t="str" cm="1">
        <f t="array" ref="E520:G520">_xlfn.LET(_xlpm.x,_xlfn.TEXTSPLIT(B520,"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20" t="str">
        <v>posh</v>
      </c>
      <c r="G520" t="str">
        <v>chartreuse</v>
      </c>
      <c r="R520" t="str">
        <f t="shared" si="92"/>
        <v>posh chartreuse</v>
      </c>
      <c r="S520" t="str">
        <f t="shared" si="93"/>
        <v/>
      </c>
      <c r="T520" t="str">
        <f t="shared" si="94"/>
        <v/>
      </c>
      <c r="U520" t="str">
        <f t="shared" si="95"/>
        <v/>
      </c>
      <c r="W520">
        <f t="shared" si="96"/>
        <v>2</v>
      </c>
      <c r="X520">
        <f t="shared" si="97"/>
        <v>0</v>
      </c>
      <c r="Y520">
        <f t="shared" si="98"/>
        <v>0</v>
      </c>
      <c r="Z520">
        <f t="shared" si="99"/>
        <v>0</v>
      </c>
    </row>
    <row r="521" spans="1:26" ht="17" x14ac:dyDescent="0.25">
      <c r="A521" s="3" t="s">
        <v>521</v>
      </c>
      <c r="B521" s="3" t="str">
        <f t="shared" si="90"/>
        <v>dotted lavender bags contain 5 vibrant gray bags, 4 plaid silver bags.</v>
      </c>
      <c r="C521" t="str">
        <f t="shared" si="91"/>
        <v>dotted lavender</v>
      </c>
      <c r="D521">
        <f t="shared" si="89"/>
        <v>2</v>
      </c>
      <c r="E521" t="str" cm="1">
        <f t="array" ref="E521:J521">_xlfn.LET(_xlpm.x,_xlfn.TEXTSPLIT(B521,"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21" t="str">
        <v>vibrant</v>
      </c>
      <c r="G521" t="str">
        <v>gray</v>
      </c>
      <c r="H521" t="str">
        <v>4</v>
      </c>
      <c r="I521" t="str">
        <v>plaid</v>
      </c>
      <c r="J521" t="str">
        <v>silver</v>
      </c>
      <c r="R521" t="str">
        <f t="shared" si="92"/>
        <v>vibrant gray</v>
      </c>
      <c r="S521" t="str">
        <f t="shared" si="93"/>
        <v>plaid silver</v>
      </c>
      <c r="T521" t="str">
        <f t="shared" si="94"/>
        <v/>
      </c>
      <c r="U521" t="str">
        <f t="shared" si="95"/>
        <v/>
      </c>
      <c r="W521">
        <f t="shared" si="96"/>
        <v>5</v>
      </c>
      <c r="X521">
        <f t="shared" si="97"/>
        <v>4</v>
      </c>
      <c r="Y521">
        <f t="shared" si="98"/>
        <v>0</v>
      </c>
      <c r="Z521">
        <f t="shared" si="99"/>
        <v>0</v>
      </c>
    </row>
    <row r="522" spans="1:26" ht="17" x14ac:dyDescent="0.25">
      <c r="A522" s="3" t="s">
        <v>522</v>
      </c>
      <c r="B522" s="3" t="str">
        <f t="shared" si="90"/>
        <v>dim maroon bags contain 2 pale chartreuse bags, 4 striped beige bags, 2 shiny gold bags.</v>
      </c>
      <c r="C522" t="str">
        <f t="shared" si="91"/>
        <v>dim maroon</v>
      </c>
      <c r="D522">
        <f t="shared" si="89"/>
        <v>3</v>
      </c>
      <c r="E522" t="str" cm="1">
        <f t="array" ref="E522:M522">_xlfn.LET(_xlpm.x,_xlfn.TEXTSPLIT(B522,"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22" t="str">
        <v>pale</v>
      </c>
      <c r="G522" t="str">
        <v>chartreuse</v>
      </c>
      <c r="H522" t="str">
        <v>4</v>
      </c>
      <c r="I522" t="str">
        <v>striped</v>
      </c>
      <c r="J522" t="str">
        <v>beige</v>
      </c>
      <c r="K522" t="str">
        <v>2</v>
      </c>
      <c r="L522" t="str">
        <v>shiny</v>
      </c>
      <c r="M522" t="str">
        <v>gold</v>
      </c>
      <c r="R522" t="str">
        <f t="shared" si="92"/>
        <v>pale chartreuse</v>
      </c>
      <c r="S522" t="str">
        <f t="shared" si="93"/>
        <v>striped beige</v>
      </c>
      <c r="T522" t="str">
        <f t="shared" si="94"/>
        <v>shiny gold</v>
      </c>
      <c r="U522" t="str">
        <f t="shared" si="95"/>
        <v/>
      </c>
      <c r="W522">
        <f t="shared" si="96"/>
        <v>2</v>
      </c>
      <c r="X522">
        <f t="shared" si="97"/>
        <v>4</v>
      </c>
      <c r="Y522">
        <f t="shared" si="98"/>
        <v>2</v>
      </c>
      <c r="Z522">
        <f t="shared" si="99"/>
        <v>0</v>
      </c>
    </row>
    <row r="523" spans="1:26" ht="17" x14ac:dyDescent="0.25">
      <c r="A523" s="3" t="s">
        <v>523</v>
      </c>
      <c r="B523" s="3" t="str">
        <f t="shared" si="90"/>
        <v>shiny turquoise bags contain 2 light orange bags.</v>
      </c>
      <c r="C523" t="str">
        <f t="shared" si="91"/>
        <v>shiny turquoise</v>
      </c>
      <c r="D523">
        <f t="shared" si="89"/>
        <v>1</v>
      </c>
      <c r="E523" t="str" cm="1">
        <f t="array" ref="E523:G523">_xlfn.LET(_xlpm.x,_xlfn.TEXTSPLIT(B523,"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23" t="str">
        <v>light</v>
      </c>
      <c r="G523" t="str">
        <v>orange</v>
      </c>
      <c r="R523" t="str">
        <f t="shared" si="92"/>
        <v>light orange</v>
      </c>
      <c r="S523" t="str">
        <f t="shared" si="93"/>
        <v/>
      </c>
      <c r="T523" t="str">
        <f t="shared" si="94"/>
        <v/>
      </c>
      <c r="U523" t="str">
        <f t="shared" si="95"/>
        <v/>
      </c>
      <c r="W523">
        <f t="shared" si="96"/>
        <v>2</v>
      </c>
      <c r="X523">
        <f t="shared" si="97"/>
        <v>0</v>
      </c>
      <c r="Y523">
        <f t="shared" si="98"/>
        <v>0</v>
      </c>
      <c r="Z523">
        <f t="shared" si="99"/>
        <v>0</v>
      </c>
    </row>
    <row r="524" spans="1:26" ht="17" x14ac:dyDescent="0.25">
      <c r="A524" s="3" t="s">
        <v>524</v>
      </c>
      <c r="B524" s="3" t="str">
        <f t="shared" si="90"/>
        <v>striped brown bags contain 5 muted brown bags, 4 dotted bronze bags, 5 striped plum bags, 5 striped green bags.</v>
      </c>
      <c r="C524" t="str">
        <f t="shared" si="91"/>
        <v>striped brown</v>
      </c>
      <c r="D524">
        <f t="shared" si="89"/>
        <v>4</v>
      </c>
      <c r="E524" t="str" cm="1">
        <f t="array" ref="E524:P524">_xlfn.LET(_xlpm.x,_xlfn.TEXTSPLIT(B524,"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24" t="str">
        <v>muted</v>
      </c>
      <c r="G524" t="str">
        <v>brown</v>
      </c>
      <c r="H524" t="str">
        <v>4</v>
      </c>
      <c r="I524" t="str">
        <v>dotted</v>
      </c>
      <c r="J524" t="str">
        <v>bronze</v>
      </c>
      <c r="K524" t="str">
        <v>5</v>
      </c>
      <c r="L524" t="str">
        <v>striped</v>
      </c>
      <c r="M524" t="str">
        <v>plum</v>
      </c>
      <c r="N524" t="str">
        <v>5</v>
      </c>
      <c r="O524" t="str">
        <v>striped</v>
      </c>
      <c r="P524" t="str">
        <v>green</v>
      </c>
      <c r="R524" t="str">
        <f t="shared" si="92"/>
        <v>muted brown</v>
      </c>
      <c r="S524" t="str">
        <f t="shared" si="93"/>
        <v>dotted bronze</v>
      </c>
      <c r="T524" t="str">
        <f t="shared" si="94"/>
        <v>striped plum</v>
      </c>
      <c r="U524" t="str">
        <f t="shared" si="95"/>
        <v>striped green</v>
      </c>
      <c r="W524">
        <f t="shared" si="96"/>
        <v>5</v>
      </c>
      <c r="X524">
        <f t="shared" si="97"/>
        <v>4</v>
      </c>
      <c r="Y524">
        <f t="shared" si="98"/>
        <v>5</v>
      </c>
      <c r="Z524">
        <f t="shared" si="99"/>
        <v>5</v>
      </c>
    </row>
    <row r="525" spans="1:26" ht="17" x14ac:dyDescent="0.25">
      <c r="A525" s="3" t="s">
        <v>525</v>
      </c>
      <c r="B525" s="3" t="str">
        <f t="shared" si="90"/>
        <v>plaid magenta bags contain 5 faded salmon bags, 5 dark black bags, 5 muted indigo bags, 4 pale blue bags.</v>
      </c>
      <c r="C525" t="str">
        <f t="shared" si="91"/>
        <v>plaid magenta</v>
      </c>
      <c r="D525">
        <f t="shared" si="89"/>
        <v>4</v>
      </c>
      <c r="E525" t="str" cm="1">
        <f t="array" ref="E525:P525">_xlfn.LET(_xlpm.x,_xlfn.TEXTSPLIT(B525,"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25" t="str">
        <v>faded</v>
      </c>
      <c r="G525" t="str">
        <v>salmon</v>
      </c>
      <c r="H525" t="str">
        <v>5</v>
      </c>
      <c r="I525" t="str">
        <v>dark</v>
      </c>
      <c r="J525" t="str">
        <v>black</v>
      </c>
      <c r="K525" t="str">
        <v>5</v>
      </c>
      <c r="L525" t="str">
        <v>muted</v>
      </c>
      <c r="M525" t="str">
        <v>indigo</v>
      </c>
      <c r="N525" t="str">
        <v>4</v>
      </c>
      <c r="O525" t="str">
        <v>pale</v>
      </c>
      <c r="P525" t="str">
        <v>blue</v>
      </c>
      <c r="R525" t="str">
        <f t="shared" si="92"/>
        <v>faded salmon</v>
      </c>
      <c r="S525" t="str">
        <f t="shared" si="93"/>
        <v>dark black</v>
      </c>
      <c r="T525" t="str">
        <f t="shared" si="94"/>
        <v>muted indigo</v>
      </c>
      <c r="U525" t="str">
        <f t="shared" si="95"/>
        <v>pale blue</v>
      </c>
      <c r="W525">
        <f t="shared" si="96"/>
        <v>5</v>
      </c>
      <c r="X525">
        <f t="shared" si="97"/>
        <v>5</v>
      </c>
      <c r="Y525">
        <f t="shared" si="98"/>
        <v>5</v>
      </c>
      <c r="Z525">
        <f t="shared" si="99"/>
        <v>4</v>
      </c>
    </row>
    <row r="526" spans="1:26" ht="17" x14ac:dyDescent="0.25">
      <c r="A526" s="3" t="s">
        <v>526</v>
      </c>
      <c r="B526" s="3" t="str">
        <f t="shared" si="90"/>
        <v>faded cyan bags contain 5 muted lavender bags, 1 bright fuchsia bag, 1 mirrored tomato bag.</v>
      </c>
      <c r="C526" t="str">
        <f t="shared" si="91"/>
        <v>faded cyan</v>
      </c>
      <c r="D526">
        <f t="shared" si="89"/>
        <v>3</v>
      </c>
      <c r="E526" t="str" cm="1">
        <f t="array" ref="E526:M526">_xlfn.LET(_xlpm.x,_xlfn.TEXTSPLIT(B526,"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26" t="str">
        <v>muted</v>
      </c>
      <c r="G526" t="str">
        <v>lavender</v>
      </c>
      <c r="H526" t="str">
        <v>1</v>
      </c>
      <c r="I526" t="str">
        <v>bright</v>
      </c>
      <c r="J526" t="str">
        <v>fuchsia</v>
      </c>
      <c r="K526" t="str">
        <v>1</v>
      </c>
      <c r="L526" t="str">
        <v>mirrored</v>
      </c>
      <c r="M526" t="str">
        <v>tomato</v>
      </c>
      <c r="R526" t="str">
        <f t="shared" si="92"/>
        <v>muted lavender</v>
      </c>
      <c r="S526" t="str">
        <f t="shared" si="93"/>
        <v>bright fuchsia</v>
      </c>
      <c r="T526" t="str">
        <f t="shared" si="94"/>
        <v>mirrored tomato</v>
      </c>
      <c r="U526" t="str">
        <f t="shared" si="95"/>
        <v/>
      </c>
      <c r="W526">
        <f t="shared" si="96"/>
        <v>5</v>
      </c>
      <c r="X526">
        <f t="shared" si="97"/>
        <v>1</v>
      </c>
      <c r="Y526">
        <f t="shared" si="98"/>
        <v>1</v>
      </c>
      <c r="Z526">
        <f t="shared" si="99"/>
        <v>0</v>
      </c>
    </row>
    <row r="527" spans="1:26" ht="17" x14ac:dyDescent="0.25">
      <c r="A527" s="3" t="s">
        <v>527</v>
      </c>
      <c r="B527" s="3" t="str">
        <f t="shared" si="90"/>
        <v>muted yellow bags contain 1 drab salmon bag, 5 mirrored cyan bags, 5 drab coral bags.</v>
      </c>
      <c r="C527" t="str">
        <f t="shared" si="91"/>
        <v>muted yellow</v>
      </c>
      <c r="D527">
        <f t="shared" si="89"/>
        <v>3</v>
      </c>
      <c r="E527" t="str" cm="1">
        <f t="array" ref="E527:M527">_xlfn.LET(_xlpm.x,_xlfn.TEXTSPLIT(B527,"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27" t="str">
        <v>drab</v>
      </c>
      <c r="G527" t="str">
        <v>salmon</v>
      </c>
      <c r="H527" t="str">
        <v>5</v>
      </c>
      <c r="I527" t="str">
        <v>mirrored</v>
      </c>
      <c r="J527" t="str">
        <v>cyan</v>
      </c>
      <c r="K527" t="str">
        <v>5</v>
      </c>
      <c r="L527" t="str">
        <v>drab</v>
      </c>
      <c r="M527" t="str">
        <v>coral</v>
      </c>
      <c r="R527" t="str">
        <f t="shared" si="92"/>
        <v>drab salmon</v>
      </c>
      <c r="S527" t="str">
        <f t="shared" si="93"/>
        <v>mirrored cyan</v>
      </c>
      <c r="T527" t="str">
        <f t="shared" si="94"/>
        <v>drab coral</v>
      </c>
      <c r="U527" t="str">
        <f t="shared" si="95"/>
        <v/>
      </c>
      <c r="W527">
        <f t="shared" si="96"/>
        <v>1</v>
      </c>
      <c r="X527">
        <f t="shared" si="97"/>
        <v>5</v>
      </c>
      <c r="Y527">
        <f t="shared" si="98"/>
        <v>5</v>
      </c>
      <c r="Z527">
        <f t="shared" si="99"/>
        <v>0</v>
      </c>
    </row>
    <row r="528" spans="1:26" ht="17" x14ac:dyDescent="0.25">
      <c r="A528" s="3" t="s">
        <v>528</v>
      </c>
      <c r="B528" s="3" t="str">
        <f t="shared" si="90"/>
        <v>bright teal bags contain 4 dotted lime bags, 2 plaid magenta bags, 3 mirrored tomato bags, 5 striped cyan bags.</v>
      </c>
      <c r="C528" t="str">
        <f t="shared" si="91"/>
        <v>bright teal</v>
      </c>
      <c r="D528">
        <f t="shared" si="89"/>
        <v>4</v>
      </c>
      <c r="E528" t="str" cm="1">
        <f t="array" ref="E528:P528">_xlfn.LET(_xlpm.x,_xlfn.TEXTSPLIT(B528,"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28" t="str">
        <v>dotted</v>
      </c>
      <c r="G528" t="str">
        <v>lime</v>
      </c>
      <c r="H528" t="str">
        <v>2</v>
      </c>
      <c r="I528" t="str">
        <v>plaid</v>
      </c>
      <c r="J528" t="str">
        <v>magenta</v>
      </c>
      <c r="K528" t="str">
        <v>3</v>
      </c>
      <c r="L528" t="str">
        <v>mirrored</v>
      </c>
      <c r="M528" t="str">
        <v>tomato</v>
      </c>
      <c r="N528" t="str">
        <v>5</v>
      </c>
      <c r="O528" t="str">
        <v>striped</v>
      </c>
      <c r="P528" t="str">
        <v>cyan</v>
      </c>
      <c r="R528" t="str">
        <f t="shared" si="92"/>
        <v>dotted lime</v>
      </c>
      <c r="S528" t="str">
        <f t="shared" si="93"/>
        <v>plaid magenta</v>
      </c>
      <c r="T528" t="str">
        <f t="shared" si="94"/>
        <v>mirrored tomato</v>
      </c>
      <c r="U528" t="str">
        <f t="shared" si="95"/>
        <v>striped cyan</v>
      </c>
      <c r="W528">
        <f t="shared" si="96"/>
        <v>4</v>
      </c>
      <c r="X528">
        <f t="shared" si="97"/>
        <v>2</v>
      </c>
      <c r="Y528">
        <f t="shared" si="98"/>
        <v>3</v>
      </c>
      <c r="Z528">
        <f t="shared" si="99"/>
        <v>5</v>
      </c>
    </row>
    <row r="529" spans="1:26" ht="17" x14ac:dyDescent="0.25">
      <c r="A529" s="3" t="s">
        <v>529</v>
      </c>
      <c r="B529" s="3" t="str">
        <f t="shared" si="90"/>
        <v>wavy indigo bags contain 3 dotted silver bags, 4 clear brown bags, 3 posh gray bags, 1 dull red bag.</v>
      </c>
      <c r="C529" t="str">
        <f t="shared" si="91"/>
        <v>wavy indigo</v>
      </c>
      <c r="D529">
        <f t="shared" si="89"/>
        <v>4</v>
      </c>
      <c r="E529" t="str" cm="1">
        <f t="array" ref="E529:P529">_xlfn.LET(_xlpm.x,_xlfn.TEXTSPLIT(B529,"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29" t="str">
        <v>dotted</v>
      </c>
      <c r="G529" t="str">
        <v>silver</v>
      </c>
      <c r="H529" t="str">
        <v>4</v>
      </c>
      <c r="I529" t="str">
        <v>clear</v>
      </c>
      <c r="J529" t="str">
        <v>brown</v>
      </c>
      <c r="K529" t="str">
        <v>3</v>
      </c>
      <c r="L529" t="str">
        <v>posh</v>
      </c>
      <c r="M529" t="str">
        <v>gray</v>
      </c>
      <c r="N529" t="str">
        <v>1</v>
      </c>
      <c r="O529" t="str">
        <v>dull</v>
      </c>
      <c r="P529" t="str">
        <v>red</v>
      </c>
      <c r="R529" t="str">
        <f t="shared" si="92"/>
        <v>dotted silver</v>
      </c>
      <c r="S529" t="str">
        <f t="shared" si="93"/>
        <v>clear brown</v>
      </c>
      <c r="T529" t="str">
        <f t="shared" si="94"/>
        <v>posh gray</v>
      </c>
      <c r="U529" t="str">
        <f t="shared" si="95"/>
        <v>dull red</v>
      </c>
      <c r="W529">
        <f t="shared" si="96"/>
        <v>3</v>
      </c>
      <c r="X529">
        <f t="shared" si="97"/>
        <v>4</v>
      </c>
      <c r="Y529">
        <f t="shared" si="98"/>
        <v>3</v>
      </c>
      <c r="Z529">
        <f t="shared" si="99"/>
        <v>1</v>
      </c>
    </row>
    <row r="530" spans="1:26" ht="17" x14ac:dyDescent="0.25">
      <c r="A530" s="3" t="s">
        <v>530</v>
      </c>
      <c r="B530" s="3" t="str">
        <f t="shared" si="90"/>
        <v>striped tomato bags contain 1 dotted olive bag.</v>
      </c>
      <c r="C530" t="str">
        <f t="shared" si="91"/>
        <v>striped tomato</v>
      </c>
      <c r="D530">
        <f t="shared" si="89"/>
        <v>1</v>
      </c>
      <c r="E530" t="str" cm="1">
        <f t="array" ref="E530:G530">_xlfn.LET(_xlpm.x,_xlfn.TEXTSPLIT(B530,"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30" t="str">
        <v>dotted</v>
      </c>
      <c r="G530" t="str">
        <v>olive</v>
      </c>
      <c r="R530" t="str">
        <f t="shared" si="92"/>
        <v>dotted olive</v>
      </c>
      <c r="S530" t="str">
        <f t="shared" si="93"/>
        <v/>
      </c>
      <c r="T530" t="str">
        <f t="shared" si="94"/>
        <v/>
      </c>
      <c r="U530" t="str">
        <f t="shared" si="95"/>
        <v/>
      </c>
      <c r="W530">
        <f t="shared" si="96"/>
        <v>1</v>
      </c>
      <c r="X530">
        <f t="shared" si="97"/>
        <v>0</v>
      </c>
      <c r="Y530">
        <f t="shared" si="98"/>
        <v>0</v>
      </c>
      <c r="Z530">
        <f t="shared" si="99"/>
        <v>0</v>
      </c>
    </row>
    <row r="531" spans="1:26" ht="17" x14ac:dyDescent="0.25">
      <c r="A531" s="3" t="s">
        <v>531</v>
      </c>
      <c r="B531" s="3" t="str">
        <f t="shared" si="90"/>
        <v>dim olive bags contain 1 dotted indigo bag, 2 dotted lime bags, 2 muted silver bags.</v>
      </c>
      <c r="C531" t="str">
        <f t="shared" si="91"/>
        <v>dim olive</v>
      </c>
      <c r="D531">
        <f t="shared" si="89"/>
        <v>3</v>
      </c>
      <c r="E531" t="str" cm="1">
        <f t="array" ref="E531:M531">_xlfn.LET(_xlpm.x,_xlfn.TEXTSPLIT(B531,"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31" t="str">
        <v>dotted</v>
      </c>
      <c r="G531" t="str">
        <v>indigo</v>
      </c>
      <c r="H531" t="str">
        <v>2</v>
      </c>
      <c r="I531" t="str">
        <v>dotted</v>
      </c>
      <c r="J531" t="str">
        <v>lime</v>
      </c>
      <c r="K531" t="str">
        <v>2</v>
      </c>
      <c r="L531" t="str">
        <v>muted</v>
      </c>
      <c r="M531" t="str">
        <v>silver</v>
      </c>
      <c r="R531" t="str">
        <f t="shared" si="92"/>
        <v>dotted indigo</v>
      </c>
      <c r="S531" t="str">
        <f t="shared" si="93"/>
        <v>dotted lime</v>
      </c>
      <c r="T531" t="str">
        <f t="shared" si="94"/>
        <v>muted silver</v>
      </c>
      <c r="U531" t="str">
        <f t="shared" si="95"/>
        <v/>
      </c>
      <c r="W531">
        <f t="shared" si="96"/>
        <v>1</v>
      </c>
      <c r="X531">
        <f t="shared" si="97"/>
        <v>2</v>
      </c>
      <c r="Y531">
        <f t="shared" si="98"/>
        <v>2</v>
      </c>
      <c r="Z531">
        <f t="shared" si="99"/>
        <v>0</v>
      </c>
    </row>
    <row r="532" spans="1:26" ht="17" x14ac:dyDescent="0.25">
      <c r="A532" s="3" t="s">
        <v>532</v>
      </c>
      <c r="B532" s="3" t="str">
        <f t="shared" si="90"/>
        <v>plaid black bags contain 3 dim green bags, 1 posh bronze bag, 2 wavy orange bags, 1 muted gold bag.</v>
      </c>
      <c r="C532" t="str">
        <f t="shared" si="91"/>
        <v>plaid black</v>
      </c>
      <c r="D532">
        <f t="shared" si="89"/>
        <v>4</v>
      </c>
      <c r="E532" t="str" cm="1">
        <f t="array" ref="E532:P532">_xlfn.LET(_xlpm.x,_xlfn.TEXTSPLIT(B532,"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32" t="str">
        <v>dim</v>
      </c>
      <c r="G532" t="str">
        <v>green</v>
      </c>
      <c r="H532" t="str">
        <v>1</v>
      </c>
      <c r="I532" t="str">
        <v>posh</v>
      </c>
      <c r="J532" t="str">
        <v>bronze</v>
      </c>
      <c r="K532" t="str">
        <v>2</v>
      </c>
      <c r="L532" t="str">
        <v>wavy</v>
      </c>
      <c r="M532" t="str">
        <v>orange</v>
      </c>
      <c r="N532" t="str">
        <v>1</v>
      </c>
      <c r="O532" t="str">
        <v>muted</v>
      </c>
      <c r="P532" t="str">
        <v>gold</v>
      </c>
      <c r="R532" t="str">
        <f t="shared" si="92"/>
        <v>dim green</v>
      </c>
      <c r="S532" t="str">
        <f t="shared" si="93"/>
        <v>posh bronze</v>
      </c>
      <c r="T532" t="str">
        <f t="shared" si="94"/>
        <v>wavy orange</v>
      </c>
      <c r="U532" t="str">
        <f t="shared" si="95"/>
        <v>muted gold</v>
      </c>
      <c r="W532">
        <f t="shared" si="96"/>
        <v>3</v>
      </c>
      <c r="X532">
        <f t="shared" si="97"/>
        <v>1</v>
      </c>
      <c r="Y532">
        <f t="shared" si="98"/>
        <v>2</v>
      </c>
      <c r="Z532">
        <f t="shared" si="99"/>
        <v>1</v>
      </c>
    </row>
    <row r="533" spans="1:26" ht="17" x14ac:dyDescent="0.25">
      <c r="A533" s="3" t="s">
        <v>533</v>
      </c>
      <c r="B533" s="3" t="str">
        <f t="shared" si="90"/>
        <v>dark red bags contain 1 dotted beige bag, 5 dotted olive bags, 1 drab turquoise bag, 1 light tan bag.</v>
      </c>
      <c r="C533" t="str">
        <f t="shared" si="91"/>
        <v>dark red</v>
      </c>
      <c r="D533">
        <f t="shared" si="89"/>
        <v>4</v>
      </c>
      <c r="E533" t="str" cm="1">
        <f t="array" ref="E533:P533">_xlfn.LET(_xlpm.x,_xlfn.TEXTSPLIT(B533,"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33" t="str">
        <v>dotted</v>
      </c>
      <c r="G533" t="str">
        <v>beige</v>
      </c>
      <c r="H533" t="str">
        <v>5</v>
      </c>
      <c r="I533" t="str">
        <v>dotted</v>
      </c>
      <c r="J533" t="str">
        <v>olive</v>
      </c>
      <c r="K533" t="str">
        <v>1</v>
      </c>
      <c r="L533" t="str">
        <v>drab</v>
      </c>
      <c r="M533" t="str">
        <v>turquoise</v>
      </c>
      <c r="N533" t="str">
        <v>1</v>
      </c>
      <c r="O533" t="str">
        <v>light</v>
      </c>
      <c r="P533" t="str">
        <v>tan</v>
      </c>
      <c r="R533" t="str">
        <f t="shared" si="92"/>
        <v>dotted beige</v>
      </c>
      <c r="S533" t="str">
        <f t="shared" si="93"/>
        <v>dotted olive</v>
      </c>
      <c r="T533" t="str">
        <f t="shared" si="94"/>
        <v>drab turquoise</v>
      </c>
      <c r="U533" t="str">
        <f t="shared" si="95"/>
        <v>light tan</v>
      </c>
      <c r="W533">
        <f t="shared" si="96"/>
        <v>1</v>
      </c>
      <c r="X533">
        <f t="shared" si="97"/>
        <v>5</v>
      </c>
      <c r="Y533">
        <f t="shared" si="98"/>
        <v>1</v>
      </c>
      <c r="Z533">
        <f t="shared" si="99"/>
        <v>1</v>
      </c>
    </row>
    <row r="534" spans="1:26" ht="17" x14ac:dyDescent="0.25">
      <c r="A534" s="3" t="s">
        <v>534</v>
      </c>
      <c r="B534" s="3" t="str">
        <f t="shared" si="90"/>
        <v>light red bags contain 1 muted lavender bag, 1 muted teal bag, 5 bright white bags, 4 dotted fuchsia bags.</v>
      </c>
      <c r="C534" t="str">
        <f t="shared" si="91"/>
        <v>light red</v>
      </c>
      <c r="D534">
        <f t="shared" si="89"/>
        <v>4</v>
      </c>
      <c r="E534" t="str" cm="1">
        <f t="array" ref="E534:P534">_xlfn.LET(_xlpm.x,_xlfn.TEXTSPLIT(B534,"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34" t="str">
        <v>muted</v>
      </c>
      <c r="G534" t="str">
        <v>lavender</v>
      </c>
      <c r="H534" t="str">
        <v>1</v>
      </c>
      <c r="I534" t="str">
        <v>muted</v>
      </c>
      <c r="J534" t="str">
        <v>teal</v>
      </c>
      <c r="K534" t="str">
        <v>5</v>
      </c>
      <c r="L534" t="str">
        <v>bright</v>
      </c>
      <c r="M534" t="str">
        <v>white</v>
      </c>
      <c r="N534" t="str">
        <v>4</v>
      </c>
      <c r="O534" t="str">
        <v>dotted</v>
      </c>
      <c r="P534" t="str">
        <v>fuchsia</v>
      </c>
      <c r="R534" t="str">
        <f t="shared" si="92"/>
        <v>muted lavender</v>
      </c>
      <c r="S534" t="str">
        <f t="shared" si="93"/>
        <v>muted teal</v>
      </c>
      <c r="T534" t="str">
        <f t="shared" si="94"/>
        <v>bright white</v>
      </c>
      <c r="U534" t="str">
        <f t="shared" si="95"/>
        <v>dotted fuchsia</v>
      </c>
      <c r="W534">
        <f t="shared" si="96"/>
        <v>1</v>
      </c>
      <c r="X534">
        <f t="shared" si="97"/>
        <v>1</v>
      </c>
      <c r="Y534">
        <f t="shared" si="98"/>
        <v>5</v>
      </c>
      <c r="Z534">
        <f t="shared" si="99"/>
        <v>4</v>
      </c>
    </row>
    <row r="535" spans="1:26" ht="17" x14ac:dyDescent="0.25">
      <c r="A535" s="3" t="s">
        <v>535</v>
      </c>
      <c r="B535" s="3" t="str">
        <f t="shared" si="90"/>
        <v>posh coral bags contain 5 posh silver bags, 1 vibrant olive bag.</v>
      </c>
      <c r="C535" t="str">
        <f t="shared" si="91"/>
        <v>posh coral</v>
      </c>
      <c r="D535">
        <f t="shared" si="89"/>
        <v>2</v>
      </c>
      <c r="E535" t="str" cm="1">
        <f t="array" ref="E535:J535">_xlfn.LET(_xlpm.x,_xlfn.TEXTSPLIT(B535,"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35" t="str">
        <v>posh</v>
      </c>
      <c r="G535" t="str">
        <v>silver</v>
      </c>
      <c r="H535" t="str">
        <v>1</v>
      </c>
      <c r="I535" t="str">
        <v>vibrant</v>
      </c>
      <c r="J535" t="str">
        <v>olive</v>
      </c>
      <c r="R535" t="str">
        <f t="shared" si="92"/>
        <v>posh silver</v>
      </c>
      <c r="S535" t="str">
        <f t="shared" si="93"/>
        <v>vibrant olive</v>
      </c>
      <c r="T535" t="str">
        <f t="shared" si="94"/>
        <v/>
      </c>
      <c r="U535" t="str">
        <f t="shared" si="95"/>
        <v/>
      </c>
      <c r="W535">
        <f t="shared" si="96"/>
        <v>5</v>
      </c>
      <c r="X535">
        <f t="shared" si="97"/>
        <v>1</v>
      </c>
      <c r="Y535">
        <f t="shared" si="98"/>
        <v>0</v>
      </c>
      <c r="Z535">
        <f t="shared" si="99"/>
        <v>0</v>
      </c>
    </row>
    <row r="536" spans="1:26" ht="17" x14ac:dyDescent="0.25">
      <c r="A536" s="3" t="s">
        <v>536</v>
      </c>
      <c r="B536" s="3" t="str">
        <f t="shared" si="90"/>
        <v>wavy lavender bags contain 3 bright indigo bags, 4 dim bronze bags.</v>
      </c>
      <c r="C536" t="str">
        <f t="shared" si="91"/>
        <v>wavy lavender</v>
      </c>
      <c r="D536">
        <f t="shared" si="89"/>
        <v>2</v>
      </c>
      <c r="E536" t="str" cm="1">
        <f t="array" ref="E536:J536">_xlfn.LET(_xlpm.x,_xlfn.TEXTSPLIT(B536,"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36" t="str">
        <v>bright</v>
      </c>
      <c r="G536" t="str">
        <v>indigo</v>
      </c>
      <c r="H536" t="str">
        <v>4</v>
      </c>
      <c r="I536" t="str">
        <v>dim</v>
      </c>
      <c r="J536" t="str">
        <v>bronze</v>
      </c>
      <c r="R536" t="str">
        <f t="shared" si="92"/>
        <v>bright indigo</v>
      </c>
      <c r="S536" t="str">
        <f t="shared" si="93"/>
        <v>dim bronze</v>
      </c>
      <c r="T536" t="str">
        <f t="shared" si="94"/>
        <v/>
      </c>
      <c r="U536" t="str">
        <f t="shared" si="95"/>
        <v/>
      </c>
      <c r="W536">
        <f t="shared" si="96"/>
        <v>3</v>
      </c>
      <c r="X536">
        <f t="shared" si="97"/>
        <v>4</v>
      </c>
      <c r="Y536">
        <f t="shared" si="98"/>
        <v>0</v>
      </c>
      <c r="Z536">
        <f t="shared" si="99"/>
        <v>0</v>
      </c>
    </row>
    <row r="537" spans="1:26" ht="17" x14ac:dyDescent="0.25">
      <c r="A537" s="3" t="s">
        <v>537</v>
      </c>
      <c r="B537" s="3" t="str">
        <f t="shared" si="90"/>
        <v>striped lavender bags contain 1 striped tomato bag.</v>
      </c>
      <c r="C537" t="str">
        <f t="shared" si="91"/>
        <v>striped lavender</v>
      </c>
      <c r="D537">
        <f t="shared" si="89"/>
        <v>1</v>
      </c>
      <c r="E537" t="str" cm="1">
        <f t="array" ref="E537:G537">_xlfn.LET(_xlpm.x,_xlfn.TEXTSPLIT(B537,"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37" t="str">
        <v>striped</v>
      </c>
      <c r="G537" t="str">
        <v>tomato</v>
      </c>
      <c r="R537" t="str">
        <f t="shared" si="92"/>
        <v>striped tomato</v>
      </c>
      <c r="S537" t="str">
        <f t="shared" si="93"/>
        <v/>
      </c>
      <c r="T537" t="str">
        <f t="shared" si="94"/>
        <v/>
      </c>
      <c r="U537" t="str">
        <f t="shared" si="95"/>
        <v/>
      </c>
      <c r="W537">
        <f t="shared" si="96"/>
        <v>1</v>
      </c>
      <c r="X537">
        <f t="shared" si="97"/>
        <v>0</v>
      </c>
      <c r="Y537">
        <f t="shared" si="98"/>
        <v>0</v>
      </c>
      <c r="Z537">
        <f t="shared" si="99"/>
        <v>0</v>
      </c>
    </row>
    <row r="538" spans="1:26" ht="17" x14ac:dyDescent="0.25">
      <c r="A538" s="3" t="s">
        <v>538</v>
      </c>
      <c r="B538" s="3" t="str">
        <f t="shared" si="90"/>
        <v>wavy cyan bags contain 2 shiny salmon bags, 4 drab aqua bags, 4 faded coral bags, 1 dotted olive bag.</v>
      </c>
      <c r="C538" t="str">
        <f t="shared" si="91"/>
        <v>wavy cyan</v>
      </c>
      <c r="D538">
        <f t="shared" si="89"/>
        <v>4</v>
      </c>
      <c r="E538" t="str" cm="1">
        <f t="array" ref="E538:P538">_xlfn.LET(_xlpm.x,_xlfn.TEXTSPLIT(B538,"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38" t="str">
        <v>shiny</v>
      </c>
      <c r="G538" t="str">
        <v>salmon</v>
      </c>
      <c r="H538" t="str">
        <v>4</v>
      </c>
      <c r="I538" t="str">
        <v>drab</v>
      </c>
      <c r="J538" t="str">
        <v>aqua</v>
      </c>
      <c r="K538" t="str">
        <v>4</v>
      </c>
      <c r="L538" t="str">
        <v>faded</v>
      </c>
      <c r="M538" t="str">
        <v>coral</v>
      </c>
      <c r="N538" t="str">
        <v>1</v>
      </c>
      <c r="O538" t="str">
        <v>dotted</v>
      </c>
      <c r="P538" t="str">
        <v>olive</v>
      </c>
      <c r="R538" t="str">
        <f t="shared" si="92"/>
        <v>shiny salmon</v>
      </c>
      <c r="S538" t="str">
        <f t="shared" si="93"/>
        <v>drab aqua</v>
      </c>
      <c r="T538" t="str">
        <f t="shared" si="94"/>
        <v>faded coral</v>
      </c>
      <c r="U538" t="str">
        <f t="shared" si="95"/>
        <v>dotted olive</v>
      </c>
      <c r="W538">
        <f t="shared" si="96"/>
        <v>2</v>
      </c>
      <c r="X538">
        <f t="shared" si="97"/>
        <v>4</v>
      </c>
      <c r="Y538">
        <f t="shared" si="98"/>
        <v>4</v>
      </c>
      <c r="Z538">
        <f t="shared" si="99"/>
        <v>1</v>
      </c>
    </row>
    <row r="539" spans="1:26" ht="17" x14ac:dyDescent="0.25">
      <c r="A539" s="3" t="s">
        <v>539</v>
      </c>
      <c r="B539" s="3" t="str">
        <f t="shared" si="90"/>
        <v>light brown bags contain 2 faded gray bags, 5 dark brown bags.</v>
      </c>
      <c r="C539" t="str">
        <f t="shared" si="91"/>
        <v>light brown</v>
      </c>
      <c r="D539">
        <f t="shared" si="89"/>
        <v>2</v>
      </c>
      <c r="E539" t="str" cm="1">
        <f t="array" ref="E539:J539">_xlfn.LET(_xlpm.x,_xlfn.TEXTSPLIT(B539,"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39" t="str">
        <v>faded</v>
      </c>
      <c r="G539" t="str">
        <v>gray</v>
      </c>
      <c r="H539" t="str">
        <v>5</v>
      </c>
      <c r="I539" t="str">
        <v>dark</v>
      </c>
      <c r="J539" t="str">
        <v>brown</v>
      </c>
      <c r="R539" t="str">
        <f t="shared" si="92"/>
        <v>faded gray</v>
      </c>
      <c r="S539" t="str">
        <f t="shared" si="93"/>
        <v>dark brown</v>
      </c>
      <c r="T539" t="str">
        <f t="shared" si="94"/>
        <v/>
      </c>
      <c r="U539" t="str">
        <f t="shared" si="95"/>
        <v/>
      </c>
      <c r="W539">
        <f t="shared" si="96"/>
        <v>2</v>
      </c>
      <c r="X539">
        <f t="shared" si="97"/>
        <v>5</v>
      </c>
      <c r="Y539">
        <f t="shared" si="98"/>
        <v>0</v>
      </c>
      <c r="Z539">
        <f t="shared" si="99"/>
        <v>0</v>
      </c>
    </row>
    <row r="540" spans="1:26" ht="17" x14ac:dyDescent="0.25">
      <c r="A540" s="3" t="s">
        <v>540</v>
      </c>
      <c r="B540" s="3" t="str">
        <f t="shared" si="90"/>
        <v>dark black bags contain 2 posh brown bags.</v>
      </c>
      <c r="C540" t="str">
        <f t="shared" si="91"/>
        <v>dark black</v>
      </c>
      <c r="D540">
        <f t="shared" si="89"/>
        <v>1</v>
      </c>
      <c r="E540" t="str" cm="1">
        <f t="array" ref="E540:G540">_xlfn.LET(_xlpm.x,_xlfn.TEXTSPLIT(B540,"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40" t="str">
        <v>posh</v>
      </c>
      <c r="G540" t="str">
        <v>brown</v>
      </c>
      <c r="R540" t="str">
        <f t="shared" si="92"/>
        <v>posh brown</v>
      </c>
      <c r="S540" t="str">
        <f t="shared" si="93"/>
        <v/>
      </c>
      <c r="T540" t="str">
        <f t="shared" si="94"/>
        <v/>
      </c>
      <c r="U540" t="str">
        <f t="shared" si="95"/>
        <v/>
      </c>
      <c r="W540">
        <f t="shared" si="96"/>
        <v>2</v>
      </c>
      <c r="X540">
        <f t="shared" si="97"/>
        <v>0</v>
      </c>
      <c r="Y540">
        <f t="shared" si="98"/>
        <v>0</v>
      </c>
      <c r="Z540">
        <f t="shared" si="99"/>
        <v>0</v>
      </c>
    </row>
    <row r="541" spans="1:26" ht="17" x14ac:dyDescent="0.25">
      <c r="A541" s="3" t="s">
        <v>541</v>
      </c>
      <c r="B541" s="3" t="str">
        <f t="shared" si="90"/>
        <v>dark tan bags contain 1 striped cyan bag, 3 plaid salmon bags.</v>
      </c>
      <c r="C541" t="str">
        <f t="shared" si="91"/>
        <v>dark tan</v>
      </c>
      <c r="D541">
        <f t="shared" si="89"/>
        <v>2</v>
      </c>
      <c r="E541" t="str" cm="1">
        <f t="array" ref="E541:J541">_xlfn.LET(_xlpm.x,_xlfn.TEXTSPLIT(B541,"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41" t="str">
        <v>striped</v>
      </c>
      <c r="G541" t="str">
        <v>cyan</v>
      </c>
      <c r="H541" t="str">
        <v>3</v>
      </c>
      <c r="I541" t="str">
        <v>plaid</v>
      </c>
      <c r="J541" t="str">
        <v>salmon</v>
      </c>
      <c r="R541" t="str">
        <f t="shared" si="92"/>
        <v>striped cyan</v>
      </c>
      <c r="S541" t="str">
        <f t="shared" si="93"/>
        <v>plaid salmon</v>
      </c>
      <c r="T541" t="str">
        <f t="shared" si="94"/>
        <v/>
      </c>
      <c r="U541" t="str">
        <f t="shared" si="95"/>
        <v/>
      </c>
      <c r="W541">
        <f t="shared" si="96"/>
        <v>1</v>
      </c>
      <c r="X541">
        <f t="shared" si="97"/>
        <v>3</v>
      </c>
      <c r="Y541">
        <f t="shared" si="98"/>
        <v>0</v>
      </c>
      <c r="Z541">
        <f t="shared" si="99"/>
        <v>0</v>
      </c>
    </row>
    <row r="542" spans="1:26" ht="17" x14ac:dyDescent="0.25">
      <c r="A542" s="3" t="s">
        <v>542</v>
      </c>
      <c r="B542" s="3" t="str">
        <f t="shared" si="90"/>
        <v>muted maroon bags contain 4 bright bronze bags, 3 dotted lavender bags, 4 pale fuchsia bags, 1 vibrant red bag.</v>
      </c>
      <c r="C542" t="str">
        <f t="shared" si="91"/>
        <v>muted maroon</v>
      </c>
      <c r="D542">
        <f t="shared" si="89"/>
        <v>4</v>
      </c>
      <c r="E542" t="str" cm="1">
        <f t="array" ref="E542:P542">_xlfn.LET(_xlpm.x,_xlfn.TEXTSPLIT(B542,"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42" t="str">
        <v>bright</v>
      </c>
      <c r="G542" t="str">
        <v>bronze</v>
      </c>
      <c r="H542" t="str">
        <v>3</v>
      </c>
      <c r="I542" t="str">
        <v>dotted</v>
      </c>
      <c r="J542" t="str">
        <v>lavender</v>
      </c>
      <c r="K542" t="str">
        <v>4</v>
      </c>
      <c r="L542" t="str">
        <v>pale</v>
      </c>
      <c r="M542" t="str">
        <v>fuchsia</v>
      </c>
      <c r="N542" t="str">
        <v>1</v>
      </c>
      <c r="O542" t="str">
        <v>vibrant</v>
      </c>
      <c r="P542" t="str">
        <v>red</v>
      </c>
      <c r="R542" t="str">
        <f t="shared" si="92"/>
        <v>bright bronze</v>
      </c>
      <c r="S542" t="str">
        <f t="shared" si="93"/>
        <v>dotted lavender</v>
      </c>
      <c r="T542" t="str">
        <f t="shared" si="94"/>
        <v>pale fuchsia</v>
      </c>
      <c r="U542" t="str">
        <f t="shared" si="95"/>
        <v>vibrant red</v>
      </c>
      <c r="W542">
        <f t="shared" si="96"/>
        <v>4</v>
      </c>
      <c r="X542">
        <f t="shared" si="97"/>
        <v>3</v>
      </c>
      <c r="Y542">
        <f t="shared" si="98"/>
        <v>4</v>
      </c>
      <c r="Z542">
        <f t="shared" si="99"/>
        <v>1</v>
      </c>
    </row>
    <row r="543" spans="1:26" ht="17" x14ac:dyDescent="0.25">
      <c r="A543" s="3" t="s">
        <v>543</v>
      </c>
      <c r="B543" s="3" t="str">
        <f t="shared" si="90"/>
        <v>faded fuchsia bags contain 5 light purple bags, 3 dim gray bags.</v>
      </c>
      <c r="C543" t="str">
        <f t="shared" si="91"/>
        <v>faded fuchsia</v>
      </c>
      <c r="D543">
        <f t="shared" si="89"/>
        <v>2</v>
      </c>
      <c r="E543" t="str" cm="1">
        <f t="array" ref="E543:J543">_xlfn.LET(_xlpm.x,_xlfn.TEXTSPLIT(B543,"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43" t="str">
        <v>light</v>
      </c>
      <c r="G543" t="str">
        <v>purple</v>
      </c>
      <c r="H543" t="str">
        <v>3</v>
      </c>
      <c r="I543" t="str">
        <v>dim</v>
      </c>
      <c r="J543" t="str">
        <v>gray</v>
      </c>
      <c r="R543" t="str">
        <f t="shared" si="92"/>
        <v>light purple</v>
      </c>
      <c r="S543" t="str">
        <f t="shared" si="93"/>
        <v>dim gray</v>
      </c>
      <c r="T543" t="str">
        <f t="shared" si="94"/>
        <v/>
      </c>
      <c r="U543" t="str">
        <f t="shared" si="95"/>
        <v/>
      </c>
      <c r="W543">
        <f t="shared" si="96"/>
        <v>5</v>
      </c>
      <c r="X543">
        <f t="shared" si="97"/>
        <v>3</v>
      </c>
      <c r="Y543">
        <f t="shared" si="98"/>
        <v>0</v>
      </c>
      <c r="Z543">
        <f t="shared" si="99"/>
        <v>0</v>
      </c>
    </row>
    <row r="544" spans="1:26" ht="17" x14ac:dyDescent="0.25">
      <c r="A544" s="3" t="s">
        <v>544</v>
      </c>
      <c r="B544" s="3" t="str">
        <f t="shared" si="90"/>
        <v>shiny bronze bags contain 3 mirrored magenta bags, 3 light aqua bags, 3 drab plum bags, 1 vibrant salmon bag.</v>
      </c>
      <c r="C544" t="str">
        <f t="shared" si="91"/>
        <v>shiny bronze</v>
      </c>
      <c r="D544">
        <f t="shared" si="89"/>
        <v>4</v>
      </c>
      <c r="E544" t="str" cm="1">
        <f t="array" ref="E544:P544">_xlfn.LET(_xlpm.x,_xlfn.TEXTSPLIT(B544,"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44" t="str">
        <v>mirrored</v>
      </c>
      <c r="G544" t="str">
        <v>magenta</v>
      </c>
      <c r="H544" t="str">
        <v>3</v>
      </c>
      <c r="I544" t="str">
        <v>light</v>
      </c>
      <c r="J544" t="str">
        <v>aqua</v>
      </c>
      <c r="K544" t="str">
        <v>3</v>
      </c>
      <c r="L544" t="str">
        <v>drab</v>
      </c>
      <c r="M544" t="str">
        <v>plum</v>
      </c>
      <c r="N544" t="str">
        <v>1</v>
      </c>
      <c r="O544" t="str">
        <v>vibrant</v>
      </c>
      <c r="P544" t="str">
        <v>salmon</v>
      </c>
      <c r="R544" t="str">
        <f t="shared" si="92"/>
        <v>mirrored magenta</v>
      </c>
      <c r="S544" t="str">
        <f t="shared" si="93"/>
        <v>light aqua</v>
      </c>
      <c r="T544" t="str">
        <f t="shared" si="94"/>
        <v>drab plum</v>
      </c>
      <c r="U544" t="str">
        <f t="shared" si="95"/>
        <v>vibrant salmon</v>
      </c>
      <c r="W544">
        <f t="shared" si="96"/>
        <v>3</v>
      </c>
      <c r="X544">
        <f t="shared" si="97"/>
        <v>3</v>
      </c>
      <c r="Y544">
        <f t="shared" si="98"/>
        <v>3</v>
      </c>
      <c r="Z544">
        <f t="shared" si="99"/>
        <v>1</v>
      </c>
    </row>
    <row r="545" spans="1:26" ht="17" x14ac:dyDescent="0.25">
      <c r="A545" s="3" t="s">
        <v>545</v>
      </c>
      <c r="B545" s="3" t="str">
        <f t="shared" si="90"/>
        <v>light gray bags contain 1 striped fuchsia bag, 1 shiny gold bag, 3 clear gold bags, 3 bright fuchsia bags.</v>
      </c>
      <c r="C545" t="str">
        <f t="shared" si="91"/>
        <v>light gray</v>
      </c>
      <c r="D545">
        <f t="shared" si="89"/>
        <v>4</v>
      </c>
      <c r="E545" t="str" cm="1">
        <f t="array" ref="E545:P545">_xlfn.LET(_xlpm.x,_xlfn.TEXTSPLIT(B545,"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45" t="str">
        <v>striped</v>
      </c>
      <c r="G545" t="str">
        <v>fuchsia</v>
      </c>
      <c r="H545" t="str">
        <v>1</v>
      </c>
      <c r="I545" t="str">
        <v>shiny</v>
      </c>
      <c r="J545" t="str">
        <v>gold</v>
      </c>
      <c r="K545" t="str">
        <v>3</v>
      </c>
      <c r="L545" t="str">
        <v>clear</v>
      </c>
      <c r="M545" t="str">
        <v>gold</v>
      </c>
      <c r="N545" t="str">
        <v>3</v>
      </c>
      <c r="O545" t="str">
        <v>bright</v>
      </c>
      <c r="P545" t="str">
        <v>fuchsia</v>
      </c>
      <c r="R545" t="str">
        <f t="shared" si="92"/>
        <v>striped fuchsia</v>
      </c>
      <c r="S545" t="str">
        <f t="shared" si="93"/>
        <v>shiny gold</v>
      </c>
      <c r="T545" t="str">
        <f t="shared" si="94"/>
        <v>clear gold</v>
      </c>
      <c r="U545" t="str">
        <f t="shared" si="95"/>
        <v>bright fuchsia</v>
      </c>
      <c r="W545">
        <f t="shared" si="96"/>
        <v>1</v>
      </c>
      <c r="X545">
        <f t="shared" si="97"/>
        <v>1</v>
      </c>
      <c r="Y545">
        <f t="shared" si="98"/>
        <v>3</v>
      </c>
      <c r="Z545">
        <f t="shared" si="99"/>
        <v>3</v>
      </c>
    </row>
    <row r="546" spans="1:26" ht="17" x14ac:dyDescent="0.25">
      <c r="A546" s="3" t="s">
        <v>546</v>
      </c>
      <c r="B546" s="3" t="str">
        <f t="shared" si="90"/>
        <v>dim turquoise bags contain 5 dull aqua bags.</v>
      </c>
      <c r="C546" t="str">
        <f t="shared" si="91"/>
        <v>dim turquoise</v>
      </c>
      <c r="D546">
        <f t="shared" si="89"/>
        <v>1</v>
      </c>
      <c r="E546" t="str" cm="1">
        <f t="array" ref="E546:G546">_xlfn.LET(_xlpm.x,_xlfn.TEXTSPLIT(B546,"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46" t="str">
        <v>dull</v>
      </c>
      <c r="G546" t="str">
        <v>aqua</v>
      </c>
      <c r="R546" t="str">
        <f t="shared" si="92"/>
        <v>dull aqua</v>
      </c>
      <c r="S546" t="str">
        <f t="shared" si="93"/>
        <v/>
      </c>
      <c r="T546" t="str">
        <f t="shared" si="94"/>
        <v/>
      </c>
      <c r="U546" t="str">
        <f t="shared" si="95"/>
        <v/>
      </c>
      <c r="W546">
        <f t="shared" si="96"/>
        <v>5</v>
      </c>
      <c r="X546">
        <f t="shared" si="97"/>
        <v>0</v>
      </c>
      <c r="Y546">
        <f t="shared" si="98"/>
        <v>0</v>
      </c>
      <c r="Z546">
        <f t="shared" si="99"/>
        <v>0</v>
      </c>
    </row>
    <row r="547" spans="1:26" ht="17" x14ac:dyDescent="0.25">
      <c r="A547" s="3" t="s">
        <v>547</v>
      </c>
      <c r="B547" s="3" t="str">
        <f t="shared" si="90"/>
        <v>faded coral bags contain 0 other bags.</v>
      </c>
      <c r="C547" t="str">
        <f t="shared" si="91"/>
        <v>faded coral</v>
      </c>
      <c r="D547">
        <f t="shared" si="89"/>
        <v>0</v>
      </c>
      <c r="E547" t="str" cm="1">
        <f t="array" ref="E547:G547">_xlfn.LET(_xlpm.x,_xlfn.TEXTSPLIT(B547," "),
  _xlpm.y, (COUNTA(_xlpm.x)-4)/4,
  _xlpm.numbers, _xlfn.SEQUENCE(,COUNTA(_xlpm.x)),
  _xlpm.indices, _xlfn._xlws.FILTER(_xlpm.numbers, (MOD(_xlpm.numbers, 4)&lt;&gt;0) * (_xlpm.numbers&gt;4)),
  _xlfn.CHOOSECOLS(_xlpm.x, _xlpm.indices))</f>
        <v>0</v>
      </c>
      <c r="F547" t="str">
        <v>other</v>
      </c>
      <c r="G547" t="str">
        <v>bags.</v>
      </c>
      <c r="R547" t="str">
        <f t="shared" si="92"/>
        <v>other bags.</v>
      </c>
      <c r="S547" t="str">
        <f t="shared" si="93"/>
        <v/>
      </c>
      <c r="T547" t="str">
        <f t="shared" si="94"/>
        <v/>
      </c>
      <c r="U547" t="str">
        <f t="shared" si="95"/>
        <v/>
      </c>
      <c r="W547">
        <f t="shared" si="96"/>
        <v>0</v>
      </c>
      <c r="X547">
        <f t="shared" si="97"/>
        <v>0</v>
      </c>
      <c r="Y547">
        <f t="shared" si="98"/>
        <v>0</v>
      </c>
      <c r="Z547">
        <f t="shared" si="99"/>
        <v>0</v>
      </c>
    </row>
    <row r="548" spans="1:26" ht="17" x14ac:dyDescent="0.25">
      <c r="A548" s="3" t="s">
        <v>548</v>
      </c>
      <c r="B548" s="3" t="str">
        <f t="shared" si="90"/>
        <v>dark maroon bags contain 1 dark turquoise bag, 4 light fuchsia bags, 5 shiny plum bags.</v>
      </c>
      <c r="C548" t="str">
        <f t="shared" si="91"/>
        <v>dark maroon</v>
      </c>
      <c r="D548">
        <f t="shared" si="89"/>
        <v>3</v>
      </c>
      <c r="E548" t="str" cm="1">
        <f t="array" ref="E548:M548">_xlfn.LET(_xlpm.x,_xlfn.TEXTSPLIT(B548,"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48" t="str">
        <v>dark</v>
      </c>
      <c r="G548" t="str">
        <v>turquoise</v>
      </c>
      <c r="H548" t="str">
        <v>4</v>
      </c>
      <c r="I548" t="str">
        <v>light</v>
      </c>
      <c r="J548" t="str">
        <v>fuchsia</v>
      </c>
      <c r="K548" t="str">
        <v>5</v>
      </c>
      <c r="L548" t="str">
        <v>shiny</v>
      </c>
      <c r="M548" t="str">
        <v>plum</v>
      </c>
      <c r="R548" t="str">
        <f t="shared" si="92"/>
        <v>dark turquoise</v>
      </c>
      <c r="S548" t="str">
        <f t="shared" si="93"/>
        <v>light fuchsia</v>
      </c>
      <c r="T548" t="str">
        <f t="shared" si="94"/>
        <v>shiny plum</v>
      </c>
      <c r="U548" t="str">
        <f t="shared" si="95"/>
        <v/>
      </c>
      <c r="W548">
        <f t="shared" si="96"/>
        <v>1</v>
      </c>
      <c r="X548">
        <f t="shared" si="97"/>
        <v>4</v>
      </c>
      <c r="Y548">
        <f t="shared" si="98"/>
        <v>5</v>
      </c>
      <c r="Z548">
        <f t="shared" si="99"/>
        <v>0</v>
      </c>
    </row>
    <row r="549" spans="1:26" ht="17" x14ac:dyDescent="0.25">
      <c r="A549" s="3" t="s">
        <v>549</v>
      </c>
      <c r="B549" s="3" t="str">
        <f t="shared" si="90"/>
        <v>striped black bags contain 2 faded tomato bags, 1 vibrant turquoise bag, 4 muted bronze bags.</v>
      </c>
      <c r="C549" t="str">
        <f t="shared" si="91"/>
        <v>striped black</v>
      </c>
      <c r="D549">
        <f t="shared" si="89"/>
        <v>3</v>
      </c>
      <c r="E549" t="str" cm="1">
        <f t="array" ref="E549:M549">_xlfn.LET(_xlpm.x,_xlfn.TEXTSPLIT(B549,"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49" t="str">
        <v>faded</v>
      </c>
      <c r="G549" t="str">
        <v>tomato</v>
      </c>
      <c r="H549" t="str">
        <v>1</v>
      </c>
      <c r="I549" t="str">
        <v>vibrant</v>
      </c>
      <c r="J549" t="str">
        <v>turquoise</v>
      </c>
      <c r="K549" t="str">
        <v>4</v>
      </c>
      <c r="L549" t="str">
        <v>muted</v>
      </c>
      <c r="M549" t="str">
        <v>bronze</v>
      </c>
      <c r="R549" t="str">
        <f t="shared" si="92"/>
        <v>faded tomato</v>
      </c>
      <c r="S549" t="str">
        <f t="shared" si="93"/>
        <v>vibrant turquoise</v>
      </c>
      <c r="T549" t="str">
        <f t="shared" si="94"/>
        <v>muted bronze</v>
      </c>
      <c r="U549" t="str">
        <f t="shared" si="95"/>
        <v/>
      </c>
      <c r="W549">
        <f t="shared" si="96"/>
        <v>2</v>
      </c>
      <c r="X549">
        <f t="shared" si="97"/>
        <v>1</v>
      </c>
      <c r="Y549">
        <f t="shared" si="98"/>
        <v>4</v>
      </c>
      <c r="Z549">
        <f t="shared" si="99"/>
        <v>0</v>
      </c>
    </row>
    <row r="550" spans="1:26" ht="17" x14ac:dyDescent="0.25">
      <c r="A550" s="3" t="s">
        <v>550</v>
      </c>
      <c r="B550" s="3" t="str">
        <f t="shared" si="90"/>
        <v>plaid gold bags contain 4 wavy aqua bags, 4 vibrant white bags.</v>
      </c>
      <c r="C550" t="str">
        <f t="shared" si="91"/>
        <v>plaid gold</v>
      </c>
      <c r="D550">
        <f t="shared" si="89"/>
        <v>2</v>
      </c>
      <c r="E550" t="str" cm="1">
        <f t="array" ref="E550:J550">_xlfn.LET(_xlpm.x,_xlfn.TEXTSPLIT(B550,"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50" t="str">
        <v>wavy</v>
      </c>
      <c r="G550" t="str">
        <v>aqua</v>
      </c>
      <c r="H550" t="str">
        <v>4</v>
      </c>
      <c r="I550" t="str">
        <v>vibrant</v>
      </c>
      <c r="J550" t="str">
        <v>white</v>
      </c>
      <c r="R550" t="str">
        <f t="shared" si="92"/>
        <v>wavy aqua</v>
      </c>
      <c r="S550" t="str">
        <f t="shared" si="93"/>
        <v>vibrant white</v>
      </c>
      <c r="T550" t="str">
        <f t="shared" si="94"/>
        <v/>
      </c>
      <c r="U550" t="str">
        <f t="shared" si="95"/>
        <v/>
      </c>
      <c r="W550">
        <f t="shared" si="96"/>
        <v>4</v>
      </c>
      <c r="X550">
        <f t="shared" si="97"/>
        <v>4</v>
      </c>
      <c r="Y550">
        <f t="shared" si="98"/>
        <v>0</v>
      </c>
      <c r="Z550">
        <f t="shared" si="99"/>
        <v>0</v>
      </c>
    </row>
    <row r="551" spans="1:26" ht="17" x14ac:dyDescent="0.25">
      <c r="A551" s="3" t="s">
        <v>551</v>
      </c>
      <c r="B551" s="3" t="str">
        <f t="shared" si="90"/>
        <v>dim gray bags contain 5 wavy silver bags.</v>
      </c>
      <c r="C551" t="str">
        <f t="shared" si="91"/>
        <v>dim gray</v>
      </c>
      <c r="D551">
        <f t="shared" si="89"/>
        <v>1</v>
      </c>
      <c r="E551" t="str" cm="1">
        <f t="array" ref="E551:G551">_xlfn.LET(_xlpm.x,_xlfn.TEXTSPLIT(B551,"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51" t="str">
        <v>wavy</v>
      </c>
      <c r="G551" t="str">
        <v>silver</v>
      </c>
      <c r="R551" t="str">
        <f t="shared" si="92"/>
        <v>wavy silver</v>
      </c>
      <c r="S551" t="str">
        <f t="shared" si="93"/>
        <v/>
      </c>
      <c r="T551" t="str">
        <f t="shared" si="94"/>
        <v/>
      </c>
      <c r="U551" t="str">
        <f t="shared" si="95"/>
        <v/>
      </c>
      <c r="W551">
        <f t="shared" si="96"/>
        <v>5</v>
      </c>
      <c r="X551">
        <f t="shared" si="97"/>
        <v>0</v>
      </c>
      <c r="Y551">
        <f t="shared" si="98"/>
        <v>0</v>
      </c>
      <c r="Z551">
        <f t="shared" si="99"/>
        <v>0</v>
      </c>
    </row>
    <row r="552" spans="1:26" ht="17" x14ac:dyDescent="0.25">
      <c r="A552" s="3" t="s">
        <v>552</v>
      </c>
      <c r="B552" s="3" t="str">
        <f t="shared" si="90"/>
        <v>wavy brown bags contain 3 bright bronze bags, 2 dotted gray bags.</v>
      </c>
      <c r="C552" t="str">
        <f t="shared" si="91"/>
        <v>wavy brown</v>
      </c>
      <c r="D552">
        <f t="shared" si="89"/>
        <v>2</v>
      </c>
      <c r="E552" t="str" cm="1">
        <f t="array" ref="E552:J552">_xlfn.LET(_xlpm.x,_xlfn.TEXTSPLIT(B552,"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52" t="str">
        <v>bright</v>
      </c>
      <c r="G552" t="str">
        <v>bronze</v>
      </c>
      <c r="H552" t="str">
        <v>2</v>
      </c>
      <c r="I552" t="str">
        <v>dotted</v>
      </c>
      <c r="J552" t="str">
        <v>gray</v>
      </c>
      <c r="R552" t="str">
        <f t="shared" si="92"/>
        <v>bright bronze</v>
      </c>
      <c r="S552" t="str">
        <f t="shared" si="93"/>
        <v>dotted gray</v>
      </c>
      <c r="T552" t="str">
        <f t="shared" si="94"/>
        <v/>
      </c>
      <c r="U552" t="str">
        <f t="shared" si="95"/>
        <v/>
      </c>
      <c r="W552">
        <f t="shared" si="96"/>
        <v>3</v>
      </c>
      <c r="X552">
        <f t="shared" si="97"/>
        <v>2</v>
      </c>
      <c r="Y552">
        <f t="shared" si="98"/>
        <v>0</v>
      </c>
      <c r="Z552">
        <f t="shared" si="99"/>
        <v>0</v>
      </c>
    </row>
    <row r="553" spans="1:26" ht="17" x14ac:dyDescent="0.25">
      <c r="A553" s="3" t="s">
        <v>553</v>
      </c>
      <c r="B553" s="3" t="str">
        <f t="shared" si="90"/>
        <v>bright fuchsia bags contain 2 mirrored aqua bags, 4 shiny green bags, 5 vibrant black bags, 1 bright tomato bag.</v>
      </c>
      <c r="C553" t="str">
        <f t="shared" si="91"/>
        <v>bright fuchsia</v>
      </c>
      <c r="D553">
        <f t="shared" si="89"/>
        <v>4</v>
      </c>
      <c r="E553" t="str" cm="1">
        <f t="array" ref="E553:P553">_xlfn.LET(_xlpm.x,_xlfn.TEXTSPLIT(B553,"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53" t="str">
        <v>mirrored</v>
      </c>
      <c r="G553" t="str">
        <v>aqua</v>
      </c>
      <c r="H553" t="str">
        <v>4</v>
      </c>
      <c r="I553" t="str">
        <v>shiny</v>
      </c>
      <c r="J553" t="str">
        <v>green</v>
      </c>
      <c r="K553" t="str">
        <v>5</v>
      </c>
      <c r="L553" t="str">
        <v>vibrant</v>
      </c>
      <c r="M553" t="str">
        <v>black</v>
      </c>
      <c r="N553" t="str">
        <v>1</v>
      </c>
      <c r="O553" t="str">
        <v>bright</v>
      </c>
      <c r="P553" t="str">
        <v>tomato</v>
      </c>
      <c r="R553" t="str">
        <f t="shared" si="92"/>
        <v>mirrored aqua</v>
      </c>
      <c r="S553" t="str">
        <f t="shared" si="93"/>
        <v>shiny green</v>
      </c>
      <c r="T553" t="str">
        <f t="shared" si="94"/>
        <v>vibrant black</v>
      </c>
      <c r="U553" t="str">
        <f t="shared" si="95"/>
        <v>bright tomato</v>
      </c>
      <c r="W553">
        <f t="shared" si="96"/>
        <v>2</v>
      </c>
      <c r="X553">
        <f t="shared" si="97"/>
        <v>4</v>
      </c>
      <c r="Y553">
        <f t="shared" si="98"/>
        <v>5</v>
      </c>
      <c r="Z553">
        <f t="shared" si="99"/>
        <v>1</v>
      </c>
    </row>
    <row r="554" spans="1:26" ht="17" x14ac:dyDescent="0.25">
      <c r="A554" s="3" t="s">
        <v>554</v>
      </c>
      <c r="B554" s="3" t="str">
        <f t="shared" si="90"/>
        <v>dark chartreuse bags contain 5 shiny white bags, 4 dotted salmon bags, 5 shiny purple bags, 5 faded red bags.</v>
      </c>
      <c r="C554" t="str">
        <f t="shared" si="91"/>
        <v>dark chartreuse</v>
      </c>
      <c r="D554">
        <f t="shared" si="89"/>
        <v>4</v>
      </c>
      <c r="E554" t="str" cm="1">
        <f t="array" ref="E554:P554">_xlfn.LET(_xlpm.x,_xlfn.TEXTSPLIT(B554,"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54" t="str">
        <v>shiny</v>
      </c>
      <c r="G554" t="str">
        <v>white</v>
      </c>
      <c r="H554" t="str">
        <v>4</v>
      </c>
      <c r="I554" t="str">
        <v>dotted</v>
      </c>
      <c r="J554" t="str">
        <v>salmon</v>
      </c>
      <c r="K554" t="str">
        <v>5</v>
      </c>
      <c r="L554" t="str">
        <v>shiny</v>
      </c>
      <c r="M554" t="str">
        <v>purple</v>
      </c>
      <c r="N554" t="str">
        <v>5</v>
      </c>
      <c r="O554" t="str">
        <v>faded</v>
      </c>
      <c r="P554" t="str">
        <v>red</v>
      </c>
      <c r="R554" t="str">
        <f t="shared" si="92"/>
        <v>shiny white</v>
      </c>
      <c r="S554" t="str">
        <f t="shared" si="93"/>
        <v>dotted salmon</v>
      </c>
      <c r="T554" t="str">
        <f t="shared" si="94"/>
        <v>shiny purple</v>
      </c>
      <c r="U554" t="str">
        <f t="shared" si="95"/>
        <v>faded red</v>
      </c>
      <c r="W554">
        <f t="shared" si="96"/>
        <v>5</v>
      </c>
      <c r="X554">
        <f t="shared" si="97"/>
        <v>4</v>
      </c>
      <c r="Y554">
        <f t="shared" si="98"/>
        <v>5</v>
      </c>
      <c r="Z554">
        <f t="shared" si="99"/>
        <v>5</v>
      </c>
    </row>
    <row r="555" spans="1:26" ht="17" x14ac:dyDescent="0.25">
      <c r="A555" s="3" t="s">
        <v>555</v>
      </c>
      <c r="B555" s="3" t="str">
        <f t="shared" si="90"/>
        <v>dark plum bags contain 2 clear gold bags, 2 pale gray bags.</v>
      </c>
      <c r="C555" t="str">
        <f t="shared" si="91"/>
        <v>dark plum</v>
      </c>
      <c r="D555">
        <f t="shared" si="89"/>
        <v>2</v>
      </c>
      <c r="E555" t="str" cm="1">
        <f t="array" ref="E555:J555">_xlfn.LET(_xlpm.x,_xlfn.TEXTSPLIT(B555,"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55" t="str">
        <v>clear</v>
      </c>
      <c r="G555" t="str">
        <v>gold</v>
      </c>
      <c r="H555" t="str">
        <v>2</v>
      </c>
      <c r="I555" t="str">
        <v>pale</v>
      </c>
      <c r="J555" t="str">
        <v>gray</v>
      </c>
      <c r="R555" t="str">
        <f t="shared" si="92"/>
        <v>clear gold</v>
      </c>
      <c r="S555" t="str">
        <f t="shared" si="93"/>
        <v>pale gray</v>
      </c>
      <c r="T555" t="str">
        <f t="shared" si="94"/>
        <v/>
      </c>
      <c r="U555" t="str">
        <f t="shared" si="95"/>
        <v/>
      </c>
      <c r="W555">
        <f t="shared" si="96"/>
        <v>2</v>
      </c>
      <c r="X555">
        <f t="shared" si="97"/>
        <v>2</v>
      </c>
      <c r="Y555">
        <f t="shared" si="98"/>
        <v>0</v>
      </c>
      <c r="Z555">
        <f t="shared" si="99"/>
        <v>0</v>
      </c>
    </row>
    <row r="556" spans="1:26" ht="17" x14ac:dyDescent="0.25">
      <c r="A556" s="3" t="s">
        <v>556</v>
      </c>
      <c r="B556" s="3" t="str">
        <f t="shared" si="90"/>
        <v>dull maroon bags contain 2 mirrored chartreuse bags, 1 clear orange bag, 4 mirrored black bags, 5 clear violet bags.</v>
      </c>
      <c r="C556" t="str">
        <f t="shared" si="91"/>
        <v>dull maroon</v>
      </c>
      <c r="D556">
        <f t="shared" si="89"/>
        <v>4</v>
      </c>
      <c r="E556" t="str" cm="1">
        <f t="array" ref="E556:P556">_xlfn.LET(_xlpm.x,_xlfn.TEXTSPLIT(B556,"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56" t="str">
        <v>mirrored</v>
      </c>
      <c r="G556" t="str">
        <v>chartreuse</v>
      </c>
      <c r="H556" t="str">
        <v>1</v>
      </c>
      <c r="I556" t="str">
        <v>clear</v>
      </c>
      <c r="J556" t="str">
        <v>orange</v>
      </c>
      <c r="K556" t="str">
        <v>4</v>
      </c>
      <c r="L556" t="str">
        <v>mirrored</v>
      </c>
      <c r="M556" t="str">
        <v>black</v>
      </c>
      <c r="N556" t="str">
        <v>5</v>
      </c>
      <c r="O556" t="str">
        <v>clear</v>
      </c>
      <c r="P556" t="str">
        <v>violet</v>
      </c>
      <c r="R556" t="str">
        <f t="shared" si="92"/>
        <v>mirrored chartreuse</v>
      </c>
      <c r="S556" t="str">
        <f t="shared" si="93"/>
        <v>clear orange</v>
      </c>
      <c r="T556" t="str">
        <f t="shared" si="94"/>
        <v>mirrored black</v>
      </c>
      <c r="U556" t="str">
        <f t="shared" si="95"/>
        <v>clear violet</v>
      </c>
      <c r="W556">
        <f t="shared" si="96"/>
        <v>2</v>
      </c>
      <c r="X556">
        <f t="shared" si="97"/>
        <v>1</v>
      </c>
      <c r="Y556">
        <f t="shared" si="98"/>
        <v>4</v>
      </c>
      <c r="Z556">
        <f t="shared" si="99"/>
        <v>5</v>
      </c>
    </row>
    <row r="557" spans="1:26" ht="17" x14ac:dyDescent="0.25">
      <c r="A557" s="3" t="s">
        <v>557</v>
      </c>
      <c r="B557" s="3" t="str">
        <f t="shared" si="90"/>
        <v>plaid maroon bags contain 3 bright purple bags, 3 bright red bags, 3 faded purple bags.</v>
      </c>
      <c r="C557" t="str">
        <f t="shared" si="91"/>
        <v>plaid maroon</v>
      </c>
      <c r="D557">
        <f t="shared" si="89"/>
        <v>3</v>
      </c>
      <c r="E557" t="str" cm="1">
        <f t="array" ref="E557:M557">_xlfn.LET(_xlpm.x,_xlfn.TEXTSPLIT(B557,"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57" t="str">
        <v>bright</v>
      </c>
      <c r="G557" t="str">
        <v>purple</v>
      </c>
      <c r="H557" t="str">
        <v>3</v>
      </c>
      <c r="I557" t="str">
        <v>bright</v>
      </c>
      <c r="J557" t="str">
        <v>red</v>
      </c>
      <c r="K557" t="str">
        <v>3</v>
      </c>
      <c r="L557" t="str">
        <v>faded</v>
      </c>
      <c r="M557" t="str">
        <v>purple</v>
      </c>
      <c r="R557" t="str">
        <f t="shared" si="92"/>
        <v>bright purple</v>
      </c>
      <c r="S557" t="str">
        <f t="shared" si="93"/>
        <v>bright red</v>
      </c>
      <c r="T557" t="str">
        <f t="shared" si="94"/>
        <v>faded purple</v>
      </c>
      <c r="U557" t="str">
        <f t="shared" si="95"/>
        <v/>
      </c>
      <c r="W557">
        <f t="shared" si="96"/>
        <v>3</v>
      </c>
      <c r="X557">
        <f t="shared" si="97"/>
        <v>3</v>
      </c>
      <c r="Y557">
        <f t="shared" si="98"/>
        <v>3</v>
      </c>
      <c r="Z557">
        <f t="shared" si="99"/>
        <v>0</v>
      </c>
    </row>
    <row r="558" spans="1:26" ht="17" x14ac:dyDescent="0.25">
      <c r="A558" s="3" t="s">
        <v>558</v>
      </c>
      <c r="B558" s="3" t="str">
        <f t="shared" si="90"/>
        <v>dull coral bags contain 5 drab gray bags, 2 dotted chartreuse bags.</v>
      </c>
      <c r="C558" t="str">
        <f t="shared" si="91"/>
        <v>dull coral</v>
      </c>
      <c r="D558">
        <f t="shared" si="89"/>
        <v>2</v>
      </c>
      <c r="E558" t="str" cm="1">
        <f t="array" ref="E558:J558">_xlfn.LET(_xlpm.x,_xlfn.TEXTSPLIT(B558,"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58" t="str">
        <v>drab</v>
      </c>
      <c r="G558" t="str">
        <v>gray</v>
      </c>
      <c r="H558" t="str">
        <v>2</v>
      </c>
      <c r="I558" t="str">
        <v>dotted</v>
      </c>
      <c r="J558" t="str">
        <v>chartreuse</v>
      </c>
      <c r="R558" t="str">
        <f t="shared" si="92"/>
        <v>drab gray</v>
      </c>
      <c r="S558" t="str">
        <f t="shared" si="93"/>
        <v>dotted chartreuse</v>
      </c>
      <c r="T558" t="str">
        <f t="shared" si="94"/>
        <v/>
      </c>
      <c r="U558" t="str">
        <f t="shared" si="95"/>
        <v/>
      </c>
      <c r="W558">
        <f t="shared" si="96"/>
        <v>5</v>
      </c>
      <c r="X558">
        <f t="shared" si="97"/>
        <v>2</v>
      </c>
      <c r="Y558">
        <f t="shared" si="98"/>
        <v>0</v>
      </c>
      <c r="Z558">
        <f t="shared" si="99"/>
        <v>0</v>
      </c>
    </row>
    <row r="559" spans="1:26" ht="17" x14ac:dyDescent="0.25">
      <c r="A559" s="3" t="s">
        <v>559</v>
      </c>
      <c r="B559" s="3" t="str">
        <f t="shared" si="90"/>
        <v>shiny coral bags contain 3 vibrant black bags, 4 bright chartreuse bags, 3 faded indigo bags.</v>
      </c>
      <c r="C559" t="str">
        <f t="shared" si="91"/>
        <v>shiny coral</v>
      </c>
      <c r="D559">
        <f t="shared" si="89"/>
        <v>3</v>
      </c>
      <c r="E559" t="str" cm="1">
        <f t="array" ref="E559:M559">_xlfn.LET(_xlpm.x,_xlfn.TEXTSPLIT(B559,"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59" t="str">
        <v>vibrant</v>
      </c>
      <c r="G559" t="str">
        <v>black</v>
      </c>
      <c r="H559" t="str">
        <v>4</v>
      </c>
      <c r="I559" t="str">
        <v>bright</v>
      </c>
      <c r="J559" t="str">
        <v>chartreuse</v>
      </c>
      <c r="K559" t="str">
        <v>3</v>
      </c>
      <c r="L559" t="str">
        <v>faded</v>
      </c>
      <c r="M559" t="str">
        <v>indigo</v>
      </c>
      <c r="R559" t="str">
        <f t="shared" si="92"/>
        <v>vibrant black</v>
      </c>
      <c r="S559" t="str">
        <f t="shared" si="93"/>
        <v>bright chartreuse</v>
      </c>
      <c r="T559" t="str">
        <f t="shared" si="94"/>
        <v>faded indigo</v>
      </c>
      <c r="U559" t="str">
        <f t="shared" si="95"/>
        <v/>
      </c>
      <c r="W559">
        <f t="shared" si="96"/>
        <v>3</v>
      </c>
      <c r="X559">
        <f t="shared" si="97"/>
        <v>4</v>
      </c>
      <c r="Y559">
        <f t="shared" si="98"/>
        <v>3</v>
      </c>
      <c r="Z559">
        <f t="shared" si="99"/>
        <v>0</v>
      </c>
    </row>
    <row r="560" spans="1:26" ht="17" x14ac:dyDescent="0.25">
      <c r="A560" s="3" t="s">
        <v>560</v>
      </c>
      <c r="B560" s="3" t="str">
        <f t="shared" si="90"/>
        <v>clear crimson bags contain 1 drab tomato bag, 4 mirrored white bags, 2 dim violet bags.</v>
      </c>
      <c r="C560" t="str">
        <f t="shared" si="91"/>
        <v>clear crimson</v>
      </c>
      <c r="D560">
        <f t="shared" si="89"/>
        <v>3</v>
      </c>
      <c r="E560" t="str" cm="1">
        <f t="array" ref="E560:M560">_xlfn.LET(_xlpm.x,_xlfn.TEXTSPLIT(B560,"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60" t="str">
        <v>drab</v>
      </c>
      <c r="G560" t="str">
        <v>tomato</v>
      </c>
      <c r="H560" t="str">
        <v>4</v>
      </c>
      <c r="I560" t="str">
        <v>mirrored</v>
      </c>
      <c r="J560" t="str">
        <v>white</v>
      </c>
      <c r="K560" t="str">
        <v>2</v>
      </c>
      <c r="L560" t="str">
        <v>dim</v>
      </c>
      <c r="M560" t="str">
        <v>violet</v>
      </c>
      <c r="R560" t="str">
        <f t="shared" si="92"/>
        <v>drab tomato</v>
      </c>
      <c r="S560" t="str">
        <f t="shared" si="93"/>
        <v>mirrored white</v>
      </c>
      <c r="T560" t="str">
        <f t="shared" si="94"/>
        <v>dim violet</v>
      </c>
      <c r="U560" t="str">
        <f t="shared" si="95"/>
        <v/>
      </c>
      <c r="W560">
        <f t="shared" si="96"/>
        <v>1</v>
      </c>
      <c r="X560">
        <f t="shared" si="97"/>
        <v>4</v>
      </c>
      <c r="Y560">
        <f t="shared" si="98"/>
        <v>2</v>
      </c>
      <c r="Z560">
        <f t="shared" si="99"/>
        <v>0</v>
      </c>
    </row>
    <row r="561" spans="1:26" ht="17" x14ac:dyDescent="0.25">
      <c r="A561" s="3" t="s">
        <v>561</v>
      </c>
      <c r="B561" s="3" t="str">
        <f t="shared" si="90"/>
        <v>drab aqua bags contain 2 dull chartreuse bags, 1 pale crimson bag, 4 posh lime bags.</v>
      </c>
      <c r="C561" t="str">
        <f t="shared" si="91"/>
        <v>drab aqua</v>
      </c>
      <c r="D561">
        <f t="shared" si="89"/>
        <v>3</v>
      </c>
      <c r="E561" t="str" cm="1">
        <f t="array" ref="E561:M561">_xlfn.LET(_xlpm.x,_xlfn.TEXTSPLIT(B561,"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61" t="str">
        <v>dull</v>
      </c>
      <c r="G561" t="str">
        <v>chartreuse</v>
      </c>
      <c r="H561" t="str">
        <v>1</v>
      </c>
      <c r="I561" t="str">
        <v>pale</v>
      </c>
      <c r="J561" t="str">
        <v>crimson</v>
      </c>
      <c r="K561" t="str">
        <v>4</v>
      </c>
      <c r="L561" t="str">
        <v>posh</v>
      </c>
      <c r="M561" t="str">
        <v>lime</v>
      </c>
      <c r="R561" t="str">
        <f t="shared" si="92"/>
        <v>dull chartreuse</v>
      </c>
      <c r="S561" t="str">
        <f t="shared" si="93"/>
        <v>pale crimson</v>
      </c>
      <c r="T561" t="str">
        <f t="shared" si="94"/>
        <v>posh lime</v>
      </c>
      <c r="U561" t="str">
        <f t="shared" si="95"/>
        <v/>
      </c>
      <c r="W561">
        <f t="shared" si="96"/>
        <v>2</v>
      </c>
      <c r="X561">
        <f t="shared" si="97"/>
        <v>1</v>
      </c>
      <c r="Y561">
        <f t="shared" si="98"/>
        <v>4</v>
      </c>
      <c r="Z561">
        <f t="shared" si="99"/>
        <v>0</v>
      </c>
    </row>
    <row r="562" spans="1:26" ht="17" x14ac:dyDescent="0.25">
      <c r="A562" s="3" t="s">
        <v>562</v>
      </c>
      <c r="B562" s="3" t="str">
        <f t="shared" si="90"/>
        <v>vibrant aqua bags contain 1 wavy cyan bag.</v>
      </c>
      <c r="C562" t="str">
        <f t="shared" si="91"/>
        <v>vibrant aqua</v>
      </c>
      <c r="D562">
        <f t="shared" si="89"/>
        <v>1</v>
      </c>
      <c r="E562" t="str" cm="1">
        <f t="array" ref="E562:G562">_xlfn.LET(_xlpm.x,_xlfn.TEXTSPLIT(B562,"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62" t="str">
        <v>wavy</v>
      </c>
      <c r="G562" t="str">
        <v>cyan</v>
      </c>
      <c r="R562" t="str">
        <f t="shared" si="92"/>
        <v>wavy cyan</v>
      </c>
      <c r="S562" t="str">
        <f t="shared" si="93"/>
        <v/>
      </c>
      <c r="T562" t="str">
        <f t="shared" si="94"/>
        <v/>
      </c>
      <c r="U562" t="str">
        <f t="shared" si="95"/>
        <v/>
      </c>
      <c r="W562">
        <f t="shared" si="96"/>
        <v>1</v>
      </c>
      <c r="X562">
        <f t="shared" si="97"/>
        <v>0</v>
      </c>
      <c r="Y562">
        <f t="shared" si="98"/>
        <v>0</v>
      </c>
      <c r="Z562">
        <f t="shared" si="99"/>
        <v>0</v>
      </c>
    </row>
    <row r="563" spans="1:26" ht="17" x14ac:dyDescent="0.25">
      <c r="A563" s="3" t="s">
        <v>563</v>
      </c>
      <c r="B563" s="3" t="str">
        <f t="shared" si="90"/>
        <v>striped fuchsia bags contain 5 bright tomato bags, 2 wavy plum bags, 2 faded plum bags, 4 clear green bags.</v>
      </c>
      <c r="C563" t="str">
        <f t="shared" si="91"/>
        <v>striped fuchsia</v>
      </c>
      <c r="D563">
        <f t="shared" si="89"/>
        <v>4</v>
      </c>
      <c r="E563" t="str" cm="1">
        <f t="array" ref="E563:P563">_xlfn.LET(_xlpm.x,_xlfn.TEXTSPLIT(B563,"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63" t="str">
        <v>bright</v>
      </c>
      <c r="G563" t="str">
        <v>tomato</v>
      </c>
      <c r="H563" t="str">
        <v>2</v>
      </c>
      <c r="I563" t="str">
        <v>wavy</v>
      </c>
      <c r="J563" t="str">
        <v>plum</v>
      </c>
      <c r="K563" t="str">
        <v>2</v>
      </c>
      <c r="L563" t="str">
        <v>faded</v>
      </c>
      <c r="M563" t="str">
        <v>plum</v>
      </c>
      <c r="N563" t="str">
        <v>4</v>
      </c>
      <c r="O563" t="str">
        <v>clear</v>
      </c>
      <c r="P563" t="str">
        <v>green</v>
      </c>
      <c r="R563" t="str">
        <f t="shared" si="92"/>
        <v>bright tomato</v>
      </c>
      <c r="S563" t="str">
        <f t="shared" si="93"/>
        <v>wavy plum</v>
      </c>
      <c r="T563" t="str">
        <f t="shared" si="94"/>
        <v>faded plum</v>
      </c>
      <c r="U563" t="str">
        <f t="shared" si="95"/>
        <v>clear green</v>
      </c>
      <c r="W563">
        <f t="shared" si="96"/>
        <v>5</v>
      </c>
      <c r="X563">
        <f t="shared" si="97"/>
        <v>2</v>
      </c>
      <c r="Y563">
        <f t="shared" si="98"/>
        <v>2</v>
      </c>
      <c r="Z563">
        <f t="shared" si="99"/>
        <v>4</v>
      </c>
    </row>
    <row r="564" spans="1:26" ht="17" x14ac:dyDescent="0.25">
      <c r="A564" s="3" t="s">
        <v>564</v>
      </c>
      <c r="B564" s="3" t="str">
        <f t="shared" si="90"/>
        <v>shiny plum bags contain 2 posh red bags, 3 faded plum bags, 2 striped beige bags, 1 mirrored turquoise bag.</v>
      </c>
      <c r="C564" t="str">
        <f t="shared" si="91"/>
        <v>shiny plum</v>
      </c>
      <c r="D564">
        <f t="shared" si="89"/>
        <v>4</v>
      </c>
      <c r="E564" t="str" cm="1">
        <f t="array" ref="E564:P564">_xlfn.LET(_xlpm.x,_xlfn.TEXTSPLIT(B564,"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64" t="str">
        <v>posh</v>
      </c>
      <c r="G564" t="str">
        <v>red</v>
      </c>
      <c r="H564" t="str">
        <v>3</v>
      </c>
      <c r="I564" t="str">
        <v>faded</v>
      </c>
      <c r="J564" t="str">
        <v>plum</v>
      </c>
      <c r="K564" t="str">
        <v>2</v>
      </c>
      <c r="L564" t="str">
        <v>striped</v>
      </c>
      <c r="M564" t="str">
        <v>beige</v>
      </c>
      <c r="N564" t="str">
        <v>1</v>
      </c>
      <c r="O564" t="str">
        <v>mirrored</v>
      </c>
      <c r="P564" t="str">
        <v>turquoise</v>
      </c>
      <c r="R564" t="str">
        <f t="shared" si="92"/>
        <v>posh red</v>
      </c>
      <c r="S564" t="str">
        <f t="shared" si="93"/>
        <v>faded plum</v>
      </c>
      <c r="T564" t="str">
        <f t="shared" si="94"/>
        <v>striped beige</v>
      </c>
      <c r="U564" t="str">
        <f t="shared" si="95"/>
        <v>mirrored turquoise</v>
      </c>
      <c r="W564">
        <f t="shared" si="96"/>
        <v>2</v>
      </c>
      <c r="X564">
        <f t="shared" si="97"/>
        <v>3</v>
      </c>
      <c r="Y564">
        <f t="shared" si="98"/>
        <v>2</v>
      </c>
      <c r="Z564">
        <f t="shared" si="99"/>
        <v>1</v>
      </c>
    </row>
    <row r="565" spans="1:26" ht="17" x14ac:dyDescent="0.25">
      <c r="A565" s="3" t="s">
        <v>565</v>
      </c>
      <c r="B565" s="3" t="str">
        <f t="shared" si="90"/>
        <v>muted purple bags contain 5 bright white bags, 4 dotted chartreuse bags, 1 drab black bag.</v>
      </c>
      <c r="C565" t="str">
        <f t="shared" si="91"/>
        <v>muted purple</v>
      </c>
      <c r="D565">
        <f t="shared" si="89"/>
        <v>3</v>
      </c>
      <c r="E565" t="str" cm="1">
        <f t="array" ref="E565:M565">_xlfn.LET(_xlpm.x,_xlfn.TEXTSPLIT(B565,"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65" t="str">
        <v>bright</v>
      </c>
      <c r="G565" t="str">
        <v>white</v>
      </c>
      <c r="H565" t="str">
        <v>4</v>
      </c>
      <c r="I565" t="str">
        <v>dotted</v>
      </c>
      <c r="J565" t="str">
        <v>chartreuse</v>
      </c>
      <c r="K565" t="str">
        <v>1</v>
      </c>
      <c r="L565" t="str">
        <v>drab</v>
      </c>
      <c r="M565" t="str">
        <v>black</v>
      </c>
      <c r="R565" t="str">
        <f t="shared" si="92"/>
        <v>bright white</v>
      </c>
      <c r="S565" t="str">
        <f t="shared" si="93"/>
        <v>dotted chartreuse</v>
      </c>
      <c r="T565" t="str">
        <f t="shared" si="94"/>
        <v>drab black</v>
      </c>
      <c r="U565" t="str">
        <f t="shared" si="95"/>
        <v/>
      </c>
      <c r="W565">
        <f t="shared" si="96"/>
        <v>5</v>
      </c>
      <c r="X565">
        <f t="shared" si="97"/>
        <v>4</v>
      </c>
      <c r="Y565">
        <f t="shared" si="98"/>
        <v>1</v>
      </c>
      <c r="Z565">
        <f t="shared" si="99"/>
        <v>0</v>
      </c>
    </row>
    <row r="566" spans="1:26" ht="17" x14ac:dyDescent="0.25">
      <c r="A566" s="3" t="s">
        <v>566</v>
      </c>
      <c r="B566" s="3" t="str">
        <f t="shared" si="90"/>
        <v>posh bronze bags contain 3 muted cyan bags, 4 faded coral bags, 3 wavy plum bags.</v>
      </c>
      <c r="C566" t="str">
        <f t="shared" si="91"/>
        <v>posh bronze</v>
      </c>
      <c r="D566">
        <f t="shared" si="89"/>
        <v>3</v>
      </c>
      <c r="E566" t="str" cm="1">
        <f t="array" ref="E566:M566">_xlfn.LET(_xlpm.x,_xlfn.TEXTSPLIT(B566,"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66" t="str">
        <v>muted</v>
      </c>
      <c r="G566" t="str">
        <v>cyan</v>
      </c>
      <c r="H566" t="str">
        <v>4</v>
      </c>
      <c r="I566" t="str">
        <v>faded</v>
      </c>
      <c r="J566" t="str">
        <v>coral</v>
      </c>
      <c r="K566" t="str">
        <v>3</v>
      </c>
      <c r="L566" t="str">
        <v>wavy</v>
      </c>
      <c r="M566" t="str">
        <v>plum</v>
      </c>
      <c r="R566" t="str">
        <f t="shared" si="92"/>
        <v>muted cyan</v>
      </c>
      <c r="S566" t="str">
        <f t="shared" si="93"/>
        <v>faded coral</v>
      </c>
      <c r="T566" t="str">
        <f t="shared" si="94"/>
        <v>wavy plum</v>
      </c>
      <c r="U566" t="str">
        <f t="shared" si="95"/>
        <v/>
      </c>
      <c r="W566">
        <f t="shared" si="96"/>
        <v>3</v>
      </c>
      <c r="X566">
        <f t="shared" si="97"/>
        <v>4</v>
      </c>
      <c r="Y566">
        <f t="shared" si="98"/>
        <v>3</v>
      </c>
      <c r="Z566">
        <f t="shared" si="99"/>
        <v>0</v>
      </c>
    </row>
    <row r="567" spans="1:26" ht="17" x14ac:dyDescent="0.25">
      <c r="A567" s="3" t="s">
        <v>567</v>
      </c>
      <c r="B567" s="3" t="str">
        <f t="shared" si="90"/>
        <v>light turquoise bags contain 4 mirrored silver bags, 2 bright gray bags, 5 mirrored maroon bags.</v>
      </c>
      <c r="C567" t="str">
        <f t="shared" si="91"/>
        <v>light turquoise</v>
      </c>
      <c r="D567">
        <f t="shared" si="89"/>
        <v>3</v>
      </c>
      <c r="E567" t="str" cm="1">
        <f t="array" ref="E567:M567">_xlfn.LET(_xlpm.x,_xlfn.TEXTSPLIT(B567,"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67" t="str">
        <v>mirrored</v>
      </c>
      <c r="G567" t="str">
        <v>silver</v>
      </c>
      <c r="H567" t="str">
        <v>2</v>
      </c>
      <c r="I567" t="str">
        <v>bright</v>
      </c>
      <c r="J567" t="str">
        <v>gray</v>
      </c>
      <c r="K567" t="str">
        <v>5</v>
      </c>
      <c r="L567" t="str">
        <v>mirrored</v>
      </c>
      <c r="M567" t="str">
        <v>maroon</v>
      </c>
      <c r="R567" t="str">
        <f t="shared" si="92"/>
        <v>mirrored silver</v>
      </c>
      <c r="S567" t="str">
        <f t="shared" si="93"/>
        <v>bright gray</v>
      </c>
      <c r="T567" t="str">
        <f t="shared" si="94"/>
        <v>mirrored maroon</v>
      </c>
      <c r="U567" t="str">
        <f t="shared" si="95"/>
        <v/>
      </c>
      <c r="W567">
        <f t="shared" si="96"/>
        <v>4</v>
      </c>
      <c r="X567">
        <f t="shared" si="97"/>
        <v>2</v>
      </c>
      <c r="Y567">
        <f t="shared" si="98"/>
        <v>5</v>
      </c>
      <c r="Z567">
        <f t="shared" si="99"/>
        <v>0</v>
      </c>
    </row>
    <row r="568" spans="1:26" ht="17" x14ac:dyDescent="0.25">
      <c r="A568" s="3" t="s">
        <v>568</v>
      </c>
      <c r="B568" s="3" t="str">
        <f t="shared" si="90"/>
        <v>vibrant fuchsia bags contain 5 faded tomato bags, 1 posh fuchsia bag, 3 posh maroon bags, 1 plaid salmon bag.</v>
      </c>
      <c r="C568" t="str">
        <f t="shared" si="91"/>
        <v>vibrant fuchsia</v>
      </c>
      <c r="D568">
        <f t="shared" si="89"/>
        <v>4</v>
      </c>
      <c r="E568" t="str" cm="1">
        <f t="array" ref="E568:P568">_xlfn.LET(_xlpm.x,_xlfn.TEXTSPLIT(B568,"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68" t="str">
        <v>faded</v>
      </c>
      <c r="G568" t="str">
        <v>tomato</v>
      </c>
      <c r="H568" t="str">
        <v>1</v>
      </c>
      <c r="I568" t="str">
        <v>posh</v>
      </c>
      <c r="J568" t="str">
        <v>fuchsia</v>
      </c>
      <c r="K568" t="str">
        <v>3</v>
      </c>
      <c r="L568" t="str">
        <v>posh</v>
      </c>
      <c r="M568" t="str">
        <v>maroon</v>
      </c>
      <c r="N568" t="str">
        <v>1</v>
      </c>
      <c r="O568" t="str">
        <v>plaid</v>
      </c>
      <c r="P568" t="str">
        <v>salmon</v>
      </c>
      <c r="R568" t="str">
        <f t="shared" si="92"/>
        <v>faded tomato</v>
      </c>
      <c r="S568" t="str">
        <f t="shared" si="93"/>
        <v>posh fuchsia</v>
      </c>
      <c r="T568" t="str">
        <f t="shared" si="94"/>
        <v>posh maroon</v>
      </c>
      <c r="U568" t="str">
        <f t="shared" si="95"/>
        <v>plaid salmon</v>
      </c>
      <c r="W568">
        <f t="shared" si="96"/>
        <v>5</v>
      </c>
      <c r="X568">
        <f t="shared" si="97"/>
        <v>1</v>
      </c>
      <c r="Y568">
        <f t="shared" si="98"/>
        <v>3</v>
      </c>
      <c r="Z568">
        <f t="shared" si="99"/>
        <v>1</v>
      </c>
    </row>
    <row r="569" spans="1:26" ht="17" x14ac:dyDescent="0.25">
      <c r="A569" s="3" t="s">
        <v>569</v>
      </c>
      <c r="B569" s="3" t="str">
        <f t="shared" si="90"/>
        <v>muted orange bags contain 1 striped gray bag, 2 dull bronze bags, 1 dull silver bag.</v>
      </c>
      <c r="C569" t="str">
        <f t="shared" si="91"/>
        <v>muted orange</v>
      </c>
      <c r="D569">
        <f t="shared" si="89"/>
        <v>3</v>
      </c>
      <c r="E569" t="str" cm="1">
        <f t="array" ref="E569:M569">_xlfn.LET(_xlpm.x,_xlfn.TEXTSPLIT(B569,"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69" t="str">
        <v>striped</v>
      </c>
      <c r="G569" t="str">
        <v>gray</v>
      </c>
      <c r="H569" t="str">
        <v>2</v>
      </c>
      <c r="I569" t="str">
        <v>dull</v>
      </c>
      <c r="J569" t="str">
        <v>bronze</v>
      </c>
      <c r="K569" t="str">
        <v>1</v>
      </c>
      <c r="L569" t="str">
        <v>dull</v>
      </c>
      <c r="M569" t="str">
        <v>silver</v>
      </c>
      <c r="R569" t="str">
        <f t="shared" si="92"/>
        <v>striped gray</v>
      </c>
      <c r="S569" t="str">
        <f t="shared" si="93"/>
        <v>dull bronze</v>
      </c>
      <c r="T569" t="str">
        <f t="shared" si="94"/>
        <v>dull silver</v>
      </c>
      <c r="U569" t="str">
        <f t="shared" si="95"/>
        <v/>
      </c>
      <c r="W569">
        <f t="shared" si="96"/>
        <v>1</v>
      </c>
      <c r="X569">
        <f t="shared" si="97"/>
        <v>2</v>
      </c>
      <c r="Y569">
        <f t="shared" si="98"/>
        <v>1</v>
      </c>
      <c r="Z569">
        <f t="shared" si="99"/>
        <v>0</v>
      </c>
    </row>
    <row r="570" spans="1:26" ht="17" x14ac:dyDescent="0.25">
      <c r="A570" s="3" t="s">
        <v>570</v>
      </c>
      <c r="B570" s="3" t="str">
        <f t="shared" si="90"/>
        <v>dotted cyan bags contain 4 clear olive bags.</v>
      </c>
      <c r="C570" t="str">
        <f t="shared" si="91"/>
        <v>dotted cyan</v>
      </c>
      <c r="D570">
        <f t="shared" si="89"/>
        <v>1</v>
      </c>
      <c r="E570" t="str" cm="1">
        <f t="array" ref="E570:G570">_xlfn.LET(_xlpm.x,_xlfn.TEXTSPLIT(B570,"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70" t="str">
        <v>clear</v>
      </c>
      <c r="G570" t="str">
        <v>olive</v>
      </c>
      <c r="R570" t="str">
        <f t="shared" si="92"/>
        <v>clear olive</v>
      </c>
      <c r="S570" t="str">
        <f t="shared" si="93"/>
        <v/>
      </c>
      <c r="T570" t="str">
        <f t="shared" si="94"/>
        <v/>
      </c>
      <c r="U570" t="str">
        <f t="shared" si="95"/>
        <v/>
      </c>
      <c r="W570">
        <f t="shared" si="96"/>
        <v>4</v>
      </c>
      <c r="X570">
        <f t="shared" si="97"/>
        <v>0</v>
      </c>
      <c r="Y570">
        <f t="shared" si="98"/>
        <v>0</v>
      </c>
      <c r="Z570">
        <f t="shared" si="99"/>
        <v>0</v>
      </c>
    </row>
    <row r="571" spans="1:26" ht="17" x14ac:dyDescent="0.25">
      <c r="A571" s="3" t="s">
        <v>571</v>
      </c>
      <c r="B571" s="3" t="str">
        <f t="shared" si="90"/>
        <v>dull gray bags contain 5 mirrored maroon bags, 4 dim coral bags, 2 muted olive bags.</v>
      </c>
      <c r="C571" t="str">
        <f t="shared" si="91"/>
        <v>dull gray</v>
      </c>
      <c r="D571">
        <f t="shared" si="89"/>
        <v>3</v>
      </c>
      <c r="E571" t="str" cm="1">
        <f t="array" ref="E571:M571">_xlfn.LET(_xlpm.x,_xlfn.TEXTSPLIT(B571,"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71" t="str">
        <v>mirrored</v>
      </c>
      <c r="G571" t="str">
        <v>maroon</v>
      </c>
      <c r="H571" t="str">
        <v>4</v>
      </c>
      <c r="I571" t="str">
        <v>dim</v>
      </c>
      <c r="J571" t="str">
        <v>coral</v>
      </c>
      <c r="K571" t="str">
        <v>2</v>
      </c>
      <c r="L571" t="str">
        <v>muted</v>
      </c>
      <c r="M571" t="str">
        <v>olive</v>
      </c>
      <c r="R571" t="str">
        <f t="shared" si="92"/>
        <v>mirrored maroon</v>
      </c>
      <c r="S571" t="str">
        <f t="shared" si="93"/>
        <v>dim coral</v>
      </c>
      <c r="T571" t="str">
        <f t="shared" si="94"/>
        <v>muted olive</v>
      </c>
      <c r="U571" t="str">
        <f t="shared" si="95"/>
        <v/>
      </c>
      <c r="W571">
        <f t="shared" si="96"/>
        <v>5</v>
      </c>
      <c r="X571">
        <f t="shared" si="97"/>
        <v>4</v>
      </c>
      <c r="Y571">
        <f t="shared" si="98"/>
        <v>2</v>
      </c>
      <c r="Z571">
        <f t="shared" si="99"/>
        <v>0</v>
      </c>
    </row>
    <row r="572" spans="1:26" ht="17" x14ac:dyDescent="0.25">
      <c r="A572" s="3" t="s">
        <v>572</v>
      </c>
      <c r="B572" s="3" t="str">
        <f t="shared" si="90"/>
        <v>clear red bags contain 3 dark fuchsia bags, 4 mirrored fuchsia bags.</v>
      </c>
      <c r="C572" t="str">
        <f t="shared" si="91"/>
        <v>clear red</v>
      </c>
      <c r="D572">
        <f t="shared" si="89"/>
        <v>2</v>
      </c>
      <c r="E572" t="str" cm="1">
        <f t="array" ref="E572:J572">_xlfn.LET(_xlpm.x,_xlfn.TEXTSPLIT(B572,"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72" t="str">
        <v>dark</v>
      </c>
      <c r="G572" t="str">
        <v>fuchsia</v>
      </c>
      <c r="H572" t="str">
        <v>4</v>
      </c>
      <c r="I572" t="str">
        <v>mirrored</v>
      </c>
      <c r="J572" t="str">
        <v>fuchsia</v>
      </c>
      <c r="R572" t="str">
        <f t="shared" si="92"/>
        <v>dark fuchsia</v>
      </c>
      <c r="S572" t="str">
        <f t="shared" si="93"/>
        <v>mirrored fuchsia</v>
      </c>
      <c r="T572" t="str">
        <f t="shared" si="94"/>
        <v/>
      </c>
      <c r="U572" t="str">
        <f t="shared" si="95"/>
        <v/>
      </c>
      <c r="W572">
        <f t="shared" si="96"/>
        <v>3</v>
      </c>
      <c r="X572">
        <f t="shared" si="97"/>
        <v>4</v>
      </c>
      <c r="Y572">
        <f t="shared" si="98"/>
        <v>0</v>
      </c>
      <c r="Z572">
        <f t="shared" si="99"/>
        <v>0</v>
      </c>
    </row>
    <row r="573" spans="1:26" ht="17" x14ac:dyDescent="0.25">
      <c r="A573" s="3" t="s">
        <v>573</v>
      </c>
      <c r="B573" s="3" t="str">
        <f t="shared" si="90"/>
        <v>clear indigo bags contain 4 muted salmon bags.</v>
      </c>
      <c r="C573" t="str">
        <f t="shared" si="91"/>
        <v>clear indigo</v>
      </c>
      <c r="D573">
        <f t="shared" si="89"/>
        <v>1</v>
      </c>
      <c r="E573" t="str" cm="1">
        <f t="array" ref="E573:G573">_xlfn.LET(_xlpm.x,_xlfn.TEXTSPLIT(B573,"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73" t="str">
        <v>muted</v>
      </c>
      <c r="G573" t="str">
        <v>salmon</v>
      </c>
      <c r="R573" t="str">
        <f t="shared" si="92"/>
        <v>muted salmon</v>
      </c>
      <c r="S573" t="str">
        <f t="shared" si="93"/>
        <v/>
      </c>
      <c r="T573" t="str">
        <f t="shared" si="94"/>
        <v/>
      </c>
      <c r="U573" t="str">
        <f t="shared" si="95"/>
        <v/>
      </c>
      <c r="W573">
        <f t="shared" si="96"/>
        <v>4</v>
      </c>
      <c r="X573">
        <f t="shared" si="97"/>
        <v>0</v>
      </c>
      <c r="Y573">
        <f t="shared" si="98"/>
        <v>0</v>
      </c>
      <c r="Z573">
        <f t="shared" si="99"/>
        <v>0</v>
      </c>
    </row>
    <row r="574" spans="1:26" ht="17" x14ac:dyDescent="0.25">
      <c r="A574" s="3" t="s">
        <v>574</v>
      </c>
      <c r="B574" s="3" t="str">
        <f t="shared" si="90"/>
        <v>striped green bags contain 4 dull maroon bags.</v>
      </c>
      <c r="C574" t="str">
        <f t="shared" si="91"/>
        <v>striped green</v>
      </c>
      <c r="D574">
        <f t="shared" si="89"/>
        <v>1</v>
      </c>
      <c r="E574" t="str" cm="1">
        <f t="array" ref="E574:G574">_xlfn.LET(_xlpm.x,_xlfn.TEXTSPLIT(B574,"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74" t="str">
        <v>dull</v>
      </c>
      <c r="G574" t="str">
        <v>maroon</v>
      </c>
      <c r="R574" t="str">
        <f t="shared" si="92"/>
        <v>dull maroon</v>
      </c>
      <c r="S574" t="str">
        <f t="shared" si="93"/>
        <v/>
      </c>
      <c r="T574" t="str">
        <f t="shared" si="94"/>
        <v/>
      </c>
      <c r="U574" t="str">
        <f t="shared" si="95"/>
        <v/>
      </c>
      <c r="W574">
        <f t="shared" si="96"/>
        <v>4</v>
      </c>
      <c r="X574">
        <f t="shared" si="97"/>
        <v>0</v>
      </c>
      <c r="Y574">
        <f t="shared" si="98"/>
        <v>0</v>
      </c>
      <c r="Z574">
        <f t="shared" si="99"/>
        <v>0</v>
      </c>
    </row>
    <row r="575" spans="1:26" ht="17" x14ac:dyDescent="0.25">
      <c r="A575" s="3" t="s">
        <v>575</v>
      </c>
      <c r="B575" s="3" t="str">
        <f t="shared" si="90"/>
        <v>vibrant chartreuse bags contain 1 muted aqua bag, 5 clear lime bags.</v>
      </c>
      <c r="C575" t="str">
        <f t="shared" si="91"/>
        <v>vibrant chartreuse</v>
      </c>
      <c r="D575">
        <f t="shared" si="89"/>
        <v>2</v>
      </c>
      <c r="E575" t="str" cm="1">
        <f t="array" ref="E575:J575">_xlfn.LET(_xlpm.x,_xlfn.TEXTSPLIT(B575,"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75" t="str">
        <v>muted</v>
      </c>
      <c r="G575" t="str">
        <v>aqua</v>
      </c>
      <c r="H575" t="str">
        <v>5</v>
      </c>
      <c r="I575" t="str">
        <v>clear</v>
      </c>
      <c r="J575" t="str">
        <v>lime</v>
      </c>
      <c r="R575" t="str">
        <f t="shared" si="92"/>
        <v>muted aqua</v>
      </c>
      <c r="S575" t="str">
        <f t="shared" si="93"/>
        <v>clear lime</v>
      </c>
      <c r="T575" t="str">
        <f t="shared" si="94"/>
        <v/>
      </c>
      <c r="U575" t="str">
        <f t="shared" si="95"/>
        <v/>
      </c>
      <c r="W575">
        <f t="shared" si="96"/>
        <v>1</v>
      </c>
      <c r="X575">
        <f t="shared" si="97"/>
        <v>5</v>
      </c>
      <c r="Y575">
        <f t="shared" si="98"/>
        <v>0</v>
      </c>
      <c r="Z575">
        <f t="shared" si="99"/>
        <v>0</v>
      </c>
    </row>
    <row r="576" spans="1:26" ht="17" x14ac:dyDescent="0.25">
      <c r="A576" s="3" t="s">
        <v>576</v>
      </c>
      <c r="B576" s="3" t="str">
        <f t="shared" si="90"/>
        <v>mirrored beige bags contain 3 dark teal bags.</v>
      </c>
      <c r="C576" t="str">
        <f t="shared" si="91"/>
        <v>mirrored beige</v>
      </c>
      <c r="D576">
        <f t="shared" si="89"/>
        <v>1</v>
      </c>
      <c r="E576" t="str" cm="1">
        <f t="array" ref="E576:G576">_xlfn.LET(_xlpm.x,_xlfn.TEXTSPLIT(B576,"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76" t="str">
        <v>dark</v>
      </c>
      <c r="G576" t="str">
        <v>teal</v>
      </c>
      <c r="R576" t="str">
        <f t="shared" si="92"/>
        <v>dark teal</v>
      </c>
      <c r="S576" t="str">
        <f t="shared" si="93"/>
        <v/>
      </c>
      <c r="T576" t="str">
        <f t="shared" si="94"/>
        <v/>
      </c>
      <c r="U576" t="str">
        <f t="shared" si="95"/>
        <v/>
      </c>
      <c r="W576">
        <f t="shared" si="96"/>
        <v>3</v>
      </c>
      <c r="X576">
        <f t="shared" si="97"/>
        <v>0</v>
      </c>
      <c r="Y576">
        <f t="shared" si="98"/>
        <v>0</v>
      </c>
      <c r="Z576">
        <f t="shared" si="99"/>
        <v>0</v>
      </c>
    </row>
    <row r="577" spans="1:26" ht="17" x14ac:dyDescent="0.25">
      <c r="A577" s="3" t="s">
        <v>577</v>
      </c>
      <c r="B577" s="3" t="str">
        <f t="shared" si="90"/>
        <v>vibrant lime bags contain 4 plaid fuchsia bags.</v>
      </c>
      <c r="C577" t="str">
        <f t="shared" si="91"/>
        <v>vibrant lime</v>
      </c>
      <c r="D577">
        <f t="shared" si="89"/>
        <v>1</v>
      </c>
      <c r="E577" t="str" cm="1">
        <f t="array" ref="E577:G577">_xlfn.LET(_xlpm.x,_xlfn.TEXTSPLIT(B577,"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77" t="str">
        <v>plaid</v>
      </c>
      <c r="G577" t="str">
        <v>fuchsia</v>
      </c>
      <c r="R577" t="str">
        <f t="shared" si="92"/>
        <v>plaid fuchsia</v>
      </c>
      <c r="S577" t="str">
        <f t="shared" si="93"/>
        <v/>
      </c>
      <c r="T577" t="str">
        <f t="shared" si="94"/>
        <v/>
      </c>
      <c r="U577" t="str">
        <f t="shared" si="95"/>
        <v/>
      </c>
      <c r="W577">
        <f t="shared" si="96"/>
        <v>4</v>
      </c>
      <c r="X577">
        <f t="shared" si="97"/>
        <v>0</v>
      </c>
      <c r="Y577">
        <f t="shared" si="98"/>
        <v>0</v>
      </c>
      <c r="Z577">
        <f t="shared" si="99"/>
        <v>0</v>
      </c>
    </row>
    <row r="578" spans="1:26" ht="17" x14ac:dyDescent="0.25">
      <c r="A578" s="3" t="s">
        <v>578</v>
      </c>
      <c r="B578" s="3" t="str">
        <f t="shared" si="90"/>
        <v>dotted brown bags contain 3 bright gray bags, 5 wavy yellow bags, 1 muted maroon bag.</v>
      </c>
      <c r="C578" t="str">
        <f t="shared" si="91"/>
        <v>dotted brown</v>
      </c>
      <c r="D578">
        <f t="shared" ref="D578:D595" si="100">COUNTIF(E578:XFD578,"&gt;0")</f>
        <v>3</v>
      </c>
      <c r="E578" t="str" cm="1">
        <f t="array" ref="E578:M578">_xlfn.LET(_xlpm.x,_xlfn.TEXTSPLIT(B578,"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78" t="str">
        <v>bright</v>
      </c>
      <c r="G578" t="str">
        <v>gray</v>
      </c>
      <c r="H578" t="str">
        <v>5</v>
      </c>
      <c r="I578" t="str">
        <v>wavy</v>
      </c>
      <c r="J578" t="str">
        <v>yellow</v>
      </c>
      <c r="K578" t="str">
        <v>1</v>
      </c>
      <c r="L578" t="str">
        <v>muted</v>
      </c>
      <c r="M578" t="str">
        <v>maroon</v>
      </c>
      <c r="R578" t="str">
        <f t="shared" si="92"/>
        <v>bright gray</v>
      </c>
      <c r="S578" t="str">
        <f t="shared" si="93"/>
        <v>wavy yellow</v>
      </c>
      <c r="T578" t="str">
        <f t="shared" si="94"/>
        <v>muted maroon</v>
      </c>
      <c r="U578" t="str">
        <f t="shared" si="95"/>
        <v/>
      </c>
      <c r="W578">
        <f t="shared" si="96"/>
        <v>3</v>
      </c>
      <c r="X578">
        <f t="shared" si="97"/>
        <v>5</v>
      </c>
      <c r="Y578">
        <f t="shared" si="98"/>
        <v>1</v>
      </c>
      <c r="Z578">
        <f t="shared" si="99"/>
        <v>0</v>
      </c>
    </row>
    <row r="579" spans="1:26" ht="17" x14ac:dyDescent="0.25">
      <c r="A579" s="3" t="s">
        <v>579</v>
      </c>
      <c r="B579" s="3" t="str">
        <f t="shared" ref="B579:B595" si="101">SUBSTITUTE(A579," no "," 0 ")</f>
        <v>striped lime bags contain 3 muted lavender bags.</v>
      </c>
      <c r="C579" t="str">
        <f t="shared" ref="C579:C595" si="102">TRIM(LEFT(B579,FIND(" ",B579,FIND(" ",B579,1)+1)))</f>
        <v>striped lime</v>
      </c>
      <c r="D579">
        <f t="shared" si="100"/>
        <v>1</v>
      </c>
      <c r="E579" t="str" cm="1">
        <f t="array" ref="E579:G579">_xlfn.LET(_xlpm.x,_xlfn.TEXTSPLIT(B579,"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79" t="str">
        <v>muted</v>
      </c>
      <c r="G579" t="str">
        <v>lavender</v>
      </c>
      <c r="R579" t="str">
        <f t="shared" ref="R579:R595" si="103">_xlfn.TEXTJOIN(" ",TRUE,F579,G579,)</f>
        <v>muted lavender</v>
      </c>
      <c r="S579" t="str">
        <f t="shared" ref="S579:S595" si="104">_xlfn.TEXTJOIN(" ",TRUE,I579,J579,)</f>
        <v/>
      </c>
      <c r="T579" t="str">
        <f t="shared" ref="T579:T595" si="105">_xlfn.TEXTJOIN(" ",TRUE,L579,M579,)</f>
        <v/>
      </c>
      <c r="U579" t="str">
        <f t="shared" ref="U579:U595" si="106">_xlfn.TEXTJOIN(" ",TRUE,O579,P579,)</f>
        <v/>
      </c>
      <c r="W579">
        <f t="shared" ref="W579:W595" si="107">E579*1</f>
        <v>3</v>
      </c>
      <c r="X579">
        <f t="shared" ref="X579:X595" si="108">H579*1</f>
        <v>0</v>
      </c>
      <c r="Y579">
        <f t="shared" ref="Y579:Y595" si="109">K579*1</f>
        <v>0</v>
      </c>
      <c r="Z579">
        <f t="shared" ref="Z579:Z595" si="110">N579*1</f>
        <v>0</v>
      </c>
    </row>
    <row r="580" spans="1:26" ht="17" x14ac:dyDescent="0.25">
      <c r="A580" s="3" t="s">
        <v>580</v>
      </c>
      <c r="B580" s="3" t="str">
        <f t="shared" si="101"/>
        <v>vibrant magenta bags contain 4 faded coral bags, 1 dim bronze bag.</v>
      </c>
      <c r="C580" t="str">
        <f t="shared" si="102"/>
        <v>vibrant magenta</v>
      </c>
      <c r="D580">
        <f t="shared" si="100"/>
        <v>2</v>
      </c>
      <c r="E580" t="str" cm="1">
        <f t="array" ref="E580:J580">_xlfn.LET(_xlpm.x,_xlfn.TEXTSPLIT(B580,"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80" t="str">
        <v>faded</v>
      </c>
      <c r="G580" t="str">
        <v>coral</v>
      </c>
      <c r="H580" t="str">
        <v>1</v>
      </c>
      <c r="I580" t="str">
        <v>dim</v>
      </c>
      <c r="J580" t="str">
        <v>bronze</v>
      </c>
      <c r="R580" t="str">
        <f t="shared" si="103"/>
        <v>faded coral</v>
      </c>
      <c r="S580" t="str">
        <f t="shared" si="104"/>
        <v>dim bronze</v>
      </c>
      <c r="T580" t="str">
        <f t="shared" si="105"/>
        <v/>
      </c>
      <c r="U580" t="str">
        <f t="shared" si="106"/>
        <v/>
      </c>
      <c r="W580">
        <f t="shared" si="107"/>
        <v>4</v>
      </c>
      <c r="X580">
        <f t="shared" si="108"/>
        <v>1</v>
      </c>
      <c r="Y580">
        <f t="shared" si="109"/>
        <v>0</v>
      </c>
      <c r="Z580">
        <f t="shared" si="110"/>
        <v>0</v>
      </c>
    </row>
    <row r="581" spans="1:26" ht="17" x14ac:dyDescent="0.25">
      <c r="A581" s="3" t="s">
        <v>581</v>
      </c>
      <c r="B581" s="3" t="str">
        <f t="shared" si="101"/>
        <v>drab olive bags contain 3 shiny indigo bags, 1 dim lime bag.</v>
      </c>
      <c r="C581" t="str">
        <f t="shared" si="102"/>
        <v>drab olive</v>
      </c>
      <c r="D581">
        <f t="shared" si="100"/>
        <v>2</v>
      </c>
      <c r="E581" t="str" cm="1">
        <f t="array" ref="E581:J581">_xlfn.LET(_xlpm.x,_xlfn.TEXTSPLIT(B581,"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81" t="str">
        <v>shiny</v>
      </c>
      <c r="G581" t="str">
        <v>indigo</v>
      </c>
      <c r="H581" t="str">
        <v>1</v>
      </c>
      <c r="I581" t="str">
        <v>dim</v>
      </c>
      <c r="J581" t="str">
        <v>lime</v>
      </c>
      <c r="R581" t="str">
        <f t="shared" si="103"/>
        <v>shiny indigo</v>
      </c>
      <c r="S581" t="str">
        <f t="shared" si="104"/>
        <v>dim lime</v>
      </c>
      <c r="T581" t="str">
        <f t="shared" si="105"/>
        <v/>
      </c>
      <c r="U581" t="str">
        <f t="shared" si="106"/>
        <v/>
      </c>
      <c r="W581">
        <f t="shared" si="107"/>
        <v>3</v>
      </c>
      <c r="X581">
        <f t="shared" si="108"/>
        <v>1</v>
      </c>
      <c r="Y581">
        <f t="shared" si="109"/>
        <v>0</v>
      </c>
      <c r="Z581">
        <f t="shared" si="110"/>
        <v>0</v>
      </c>
    </row>
    <row r="582" spans="1:26" ht="17" x14ac:dyDescent="0.25">
      <c r="A582" s="3" t="s">
        <v>582</v>
      </c>
      <c r="B582" s="3" t="str">
        <f t="shared" si="101"/>
        <v>dotted orange bags contain 5 muted white bags, 3 striped gray bags.</v>
      </c>
      <c r="C582" t="str">
        <f t="shared" si="102"/>
        <v>dotted orange</v>
      </c>
      <c r="D582">
        <f t="shared" si="100"/>
        <v>2</v>
      </c>
      <c r="E582" t="str" cm="1">
        <f t="array" ref="E582:J582">_xlfn.LET(_xlpm.x,_xlfn.TEXTSPLIT(B582,"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82" t="str">
        <v>muted</v>
      </c>
      <c r="G582" t="str">
        <v>white</v>
      </c>
      <c r="H582" t="str">
        <v>3</v>
      </c>
      <c r="I582" t="str">
        <v>striped</v>
      </c>
      <c r="J582" t="str">
        <v>gray</v>
      </c>
      <c r="R582" t="str">
        <f t="shared" si="103"/>
        <v>muted white</v>
      </c>
      <c r="S582" t="str">
        <f t="shared" si="104"/>
        <v>striped gray</v>
      </c>
      <c r="T582" t="str">
        <f t="shared" si="105"/>
        <v/>
      </c>
      <c r="U582" t="str">
        <f t="shared" si="106"/>
        <v/>
      </c>
      <c r="W582">
        <f t="shared" si="107"/>
        <v>5</v>
      </c>
      <c r="X582">
        <f t="shared" si="108"/>
        <v>3</v>
      </c>
      <c r="Y582">
        <f t="shared" si="109"/>
        <v>0</v>
      </c>
      <c r="Z582">
        <f t="shared" si="110"/>
        <v>0</v>
      </c>
    </row>
    <row r="583" spans="1:26" ht="17" x14ac:dyDescent="0.25">
      <c r="A583" s="3" t="s">
        <v>583</v>
      </c>
      <c r="B583" s="3" t="str">
        <f t="shared" si="101"/>
        <v>bright lavender bags contain 4 faded purple bags, 1 bright chartreuse bag.</v>
      </c>
      <c r="C583" t="str">
        <f t="shared" si="102"/>
        <v>bright lavender</v>
      </c>
      <c r="D583">
        <f t="shared" si="100"/>
        <v>2</v>
      </c>
      <c r="E583" t="str" cm="1">
        <f t="array" ref="E583:J583">_xlfn.LET(_xlpm.x,_xlfn.TEXTSPLIT(B583,"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83" t="str">
        <v>faded</v>
      </c>
      <c r="G583" t="str">
        <v>purple</v>
      </c>
      <c r="H583" t="str">
        <v>1</v>
      </c>
      <c r="I583" t="str">
        <v>bright</v>
      </c>
      <c r="J583" t="str">
        <v>chartreuse</v>
      </c>
      <c r="R583" t="str">
        <f t="shared" si="103"/>
        <v>faded purple</v>
      </c>
      <c r="S583" t="str">
        <f t="shared" si="104"/>
        <v>bright chartreuse</v>
      </c>
      <c r="T583" t="str">
        <f t="shared" si="105"/>
        <v/>
      </c>
      <c r="U583" t="str">
        <f t="shared" si="106"/>
        <v/>
      </c>
      <c r="W583">
        <f t="shared" si="107"/>
        <v>4</v>
      </c>
      <c r="X583">
        <f t="shared" si="108"/>
        <v>1</v>
      </c>
      <c r="Y583">
        <f t="shared" si="109"/>
        <v>0</v>
      </c>
      <c r="Z583">
        <f t="shared" si="110"/>
        <v>0</v>
      </c>
    </row>
    <row r="584" spans="1:26" ht="17" x14ac:dyDescent="0.25">
      <c r="A584" s="3" t="s">
        <v>584</v>
      </c>
      <c r="B584" s="3" t="str">
        <f t="shared" si="101"/>
        <v>pale maroon bags contain 5 vibrant gray bags, 4 shiny red bags, 3 drab aqua bags, 4 wavy tan bags.</v>
      </c>
      <c r="C584" t="str">
        <f t="shared" si="102"/>
        <v>pale maroon</v>
      </c>
      <c r="D584">
        <f t="shared" si="100"/>
        <v>4</v>
      </c>
      <c r="E584" t="str" cm="1">
        <f t="array" ref="E584:P584">_xlfn.LET(_xlpm.x,_xlfn.TEXTSPLIT(B584,"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84" t="str">
        <v>vibrant</v>
      </c>
      <c r="G584" t="str">
        <v>gray</v>
      </c>
      <c r="H584" t="str">
        <v>4</v>
      </c>
      <c r="I584" t="str">
        <v>shiny</v>
      </c>
      <c r="J584" t="str">
        <v>red</v>
      </c>
      <c r="K584" t="str">
        <v>3</v>
      </c>
      <c r="L584" t="str">
        <v>drab</v>
      </c>
      <c r="M584" t="str">
        <v>aqua</v>
      </c>
      <c r="N584" t="str">
        <v>4</v>
      </c>
      <c r="O584" t="str">
        <v>wavy</v>
      </c>
      <c r="P584" t="str">
        <v>tan</v>
      </c>
      <c r="R584" t="str">
        <f t="shared" si="103"/>
        <v>vibrant gray</v>
      </c>
      <c r="S584" t="str">
        <f t="shared" si="104"/>
        <v>shiny red</v>
      </c>
      <c r="T584" t="str">
        <f t="shared" si="105"/>
        <v>drab aqua</v>
      </c>
      <c r="U584" t="str">
        <f t="shared" si="106"/>
        <v>wavy tan</v>
      </c>
      <c r="W584">
        <f t="shared" si="107"/>
        <v>5</v>
      </c>
      <c r="X584">
        <f t="shared" si="108"/>
        <v>4</v>
      </c>
      <c r="Y584">
        <f t="shared" si="109"/>
        <v>3</v>
      </c>
      <c r="Z584">
        <f t="shared" si="110"/>
        <v>4</v>
      </c>
    </row>
    <row r="585" spans="1:26" ht="17" x14ac:dyDescent="0.25">
      <c r="A585" s="3" t="s">
        <v>585</v>
      </c>
      <c r="B585" s="3" t="str">
        <f t="shared" si="101"/>
        <v>dotted aqua bags contain 1 mirrored lime bag.</v>
      </c>
      <c r="C585" t="str">
        <f t="shared" si="102"/>
        <v>dotted aqua</v>
      </c>
      <c r="D585">
        <f t="shared" si="100"/>
        <v>1</v>
      </c>
      <c r="E585" t="str" cm="1">
        <f t="array" ref="E585:G585">_xlfn.LET(_xlpm.x,_xlfn.TEXTSPLIT(B585,"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85" t="str">
        <v>mirrored</v>
      </c>
      <c r="G585" t="str">
        <v>lime</v>
      </c>
      <c r="R585" t="str">
        <f t="shared" si="103"/>
        <v>mirrored lime</v>
      </c>
      <c r="S585" t="str">
        <f t="shared" si="104"/>
        <v/>
      </c>
      <c r="T585" t="str">
        <f t="shared" si="105"/>
        <v/>
      </c>
      <c r="U585" t="str">
        <f t="shared" si="106"/>
        <v/>
      </c>
      <c r="W585">
        <f t="shared" si="107"/>
        <v>1</v>
      </c>
      <c r="X585">
        <f t="shared" si="108"/>
        <v>0</v>
      </c>
      <c r="Y585">
        <f t="shared" si="109"/>
        <v>0</v>
      </c>
      <c r="Z585">
        <f t="shared" si="110"/>
        <v>0</v>
      </c>
    </row>
    <row r="586" spans="1:26" ht="17" x14ac:dyDescent="0.25">
      <c r="A586" s="3" t="s">
        <v>586</v>
      </c>
      <c r="B586" s="3" t="str">
        <f t="shared" si="101"/>
        <v>wavy orange bags contain 3 dull green bags, 4 light lavender bags.</v>
      </c>
      <c r="C586" t="str">
        <f t="shared" si="102"/>
        <v>wavy orange</v>
      </c>
      <c r="D586">
        <f t="shared" si="100"/>
        <v>2</v>
      </c>
      <c r="E586" t="str" cm="1">
        <f t="array" ref="E586:J586">_xlfn.LET(_xlpm.x,_xlfn.TEXTSPLIT(B586,"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86" t="str">
        <v>dull</v>
      </c>
      <c r="G586" t="str">
        <v>green</v>
      </c>
      <c r="H586" t="str">
        <v>4</v>
      </c>
      <c r="I586" t="str">
        <v>light</v>
      </c>
      <c r="J586" t="str">
        <v>lavender</v>
      </c>
      <c r="R586" t="str">
        <f t="shared" si="103"/>
        <v>dull green</v>
      </c>
      <c r="S586" t="str">
        <f t="shared" si="104"/>
        <v>light lavender</v>
      </c>
      <c r="T586" t="str">
        <f t="shared" si="105"/>
        <v/>
      </c>
      <c r="U586" t="str">
        <f t="shared" si="106"/>
        <v/>
      </c>
      <c r="W586">
        <f t="shared" si="107"/>
        <v>3</v>
      </c>
      <c r="X586">
        <f t="shared" si="108"/>
        <v>4</v>
      </c>
      <c r="Y586">
        <f t="shared" si="109"/>
        <v>0</v>
      </c>
      <c r="Z586">
        <f t="shared" si="110"/>
        <v>0</v>
      </c>
    </row>
    <row r="587" spans="1:26" ht="17" x14ac:dyDescent="0.25">
      <c r="A587" s="3" t="s">
        <v>587</v>
      </c>
      <c r="B587" s="3" t="str">
        <f t="shared" si="101"/>
        <v>faded maroon bags contain 3 vibrant gray bags, 2 muted lavender bags.</v>
      </c>
      <c r="C587" t="str">
        <f t="shared" si="102"/>
        <v>faded maroon</v>
      </c>
      <c r="D587">
        <f t="shared" si="100"/>
        <v>2</v>
      </c>
      <c r="E587" t="str" cm="1">
        <f t="array" ref="E587:J587">_xlfn.LET(_xlpm.x,_xlfn.TEXTSPLIT(B587,"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87" t="str">
        <v>vibrant</v>
      </c>
      <c r="G587" t="str">
        <v>gray</v>
      </c>
      <c r="H587" t="str">
        <v>2</v>
      </c>
      <c r="I587" t="str">
        <v>muted</v>
      </c>
      <c r="J587" t="str">
        <v>lavender</v>
      </c>
      <c r="R587" t="str">
        <f t="shared" si="103"/>
        <v>vibrant gray</v>
      </c>
      <c r="S587" t="str">
        <f t="shared" si="104"/>
        <v>muted lavender</v>
      </c>
      <c r="T587" t="str">
        <f t="shared" si="105"/>
        <v/>
      </c>
      <c r="U587" t="str">
        <f t="shared" si="106"/>
        <v/>
      </c>
      <c r="W587">
        <f t="shared" si="107"/>
        <v>3</v>
      </c>
      <c r="X587">
        <f t="shared" si="108"/>
        <v>2</v>
      </c>
      <c r="Y587">
        <f t="shared" si="109"/>
        <v>0</v>
      </c>
      <c r="Z587">
        <f t="shared" si="110"/>
        <v>0</v>
      </c>
    </row>
    <row r="588" spans="1:26" ht="17" x14ac:dyDescent="0.25">
      <c r="A588" s="3" t="s">
        <v>588</v>
      </c>
      <c r="B588" s="3" t="str">
        <f t="shared" si="101"/>
        <v>dim silver bags contain 2 dotted chartreuse bags, 4 clear violet bags, 2 clear red bags.</v>
      </c>
      <c r="C588" t="str">
        <f t="shared" si="102"/>
        <v>dim silver</v>
      </c>
      <c r="D588">
        <f t="shared" si="100"/>
        <v>3</v>
      </c>
      <c r="E588" t="str" cm="1">
        <f t="array" ref="E588:M588">_xlfn.LET(_xlpm.x,_xlfn.TEXTSPLIT(B588," "),
  _xlpm.y, (COUNTA(_xlpm.x)-4)/4,
  _xlpm.numbers, _xlfn.SEQUENCE(,COUNTA(_xlpm.x)),
  _xlpm.indices, _xlfn._xlws.FILTER(_xlpm.numbers, (MOD(_xlpm.numbers, 4)&lt;&gt;0) * (_xlpm.numbers&gt;4)),
  _xlfn.CHOOSECOLS(_xlpm.x, _xlpm.indices))</f>
        <v>2</v>
      </c>
      <c r="F588" t="str">
        <v>dotted</v>
      </c>
      <c r="G588" t="str">
        <v>chartreuse</v>
      </c>
      <c r="H588" t="str">
        <v>4</v>
      </c>
      <c r="I588" t="str">
        <v>clear</v>
      </c>
      <c r="J588" t="str">
        <v>violet</v>
      </c>
      <c r="K588" t="str">
        <v>2</v>
      </c>
      <c r="L588" t="str">
        <v>clear</v>
      </c>
      <c r="M588" t="str">
        <v>red</v>
      </c>
      <c r="R588" t="str">
        <f t="shared" si="103"/>
        <v>dotted chartreuse</v>
      </c>
      <c r="S588" t="str">
        <f t="shared" si="104"/>
        <v>clear violet</v>
      </c>
      <c r="T588" t="str">
        <f t="shared" si="105"/>
        <v>clear red</v>
      </c>
      <c r="U588" t="str">
        <f t="shared" si="106"/>
        <v/>
      </c>
      <c r="W588">
        <f t="shared" si="107"/>
        <v>2</v>
      </c>
      <c r="X588">
        <f t="shared" si="108"/>
        <v>4</v>
      </c>
      <c r="Y588">
        <f t="shared" si="109"/>
        <v>2</v>
      </c>
      <c r="Z588">
        <f t="shared" si="110"/>
        <v>0</v>
      </c>
    </row>
    <row r="589" spans="1:26" ht="17" x14ac:dyDescent="0.25">
      <c r="A589" s="3" t="s">
        <v>589</v>
      </c>
      <c r="B589" s="3" t="str">
        <f t="shared" si="101"/>
        <v>dull turquoise bags contain 5 faded olive bags, 3 drab magenta bags.</v>
      </c>
      <c r="C589" t="str">
        <f t="shared" si="102"/>
        <v>dull turquoise</v>
      </c>
      <c r="D589">
        <f t="shared" si="100"/>
        <v>2</v>
      </c>
      <c r="E589" t="str" cm="1">
        <f t="array" ref="E589:J589">_xlfn.LET(_xlpm.x,_xlfn.TEXTSPLIT(B589,"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89" t="str">
        <v>faded</v>
      </c>
      <c r="G589" t="str">
        <v>olive</v>
      </c>
      <c r="H589" t="str">
        <v>3</v>
      </c>
      <c r="I589" t="str">
        <v>drab</v>
      </c>
      <c r="J589" t="str">
        <v>magenta</v>
      </c>
      <c r="R589" t="str">
        <f t="shared" si="103"/>
        <v>faded olive</v>
      </c>
      <c r="S589" t="str">
        <f t="shared" si="104"/>
        <v>drab magenta</v>
      </c>
      <c r="T589" t="str">
        <f t="shared" si="105"/>
        <v/>
      </c>
      <c r="U589" t="str">
        <f t="shared" si="106"/>
        <v/>
      </c>
      <c r="W589">
        <f t="shared" si="107"/>
        <v>5</v>
      </c>
      <c r="X589">
        <f t="shared" si="108"/>
        <v>3</v>
      </c>
      <c r="Y589">
        <f t="shared" si="109"/>
        <v>0</v>
      </c>
      <c r="Z589">
        <f t="shared" si="110"/>
        <v>0</v>
      </c>
    </row>
    <row r="590" spans="1:26" ht="17" x14ac:dyDescent="0.25">
      <c r="A590" s="3" t="s">
        <v>590</v>
      </c>
      <c r="B590" s="3" t="str">
        <f t="shared" si="101"/>
        <v>shiny red bags contain 4 clear tan bags, 2 dull red bags, 5 dark tomato bags.</v>
      </c>
      <c r="C590" t="str">
        <f t="shared" si="102"/>
        <v>shiny red</v>
      </c>
      <c r="D590">
        <f t="shared" si="100"/>
        <v>3</v>
      </c>
      <c r="E590" t="str" cm="1">
        <f t="array" ref="E590:M590">_xlfn.LET(_xlpm.x,_xlfn.TEXTSPLIT(B590,"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90" t="str">
        <v>clear</v>
      </c>
      <c r="G590" t="str">
        <v>tan</v>
      </c>
      <c r="H590" t="str">
        <v>2</v>
      </c>
      <c r="I590" t="str">
        <v>dull</v>
      </c>
      <c r="J590" t="str">
        <v>red</v>
      </c>
      <c r="K590" t="str">
        <v>5</v>
      </c>
      <c r="L590" t="str">
        <v>dark</v>
      </c>
      <c r="M590" t="str">
        <v>tomato</v>
      </c>
      <c r="R590" t="str">
        <f t="shared" si="103"/>
        <v>clear tan</v>
      </c>
      <c r="S590" t="str">
        <f t="shared" si="104"/>
        <v>dull red</v>
      </c>
      <c r="T590" t="str">
        <f t="shared" si="105"/>
        <v>dark tomato</v>
      </c>
      <c r="U590" t="str">
        <f t="shared" si="106"/>
        <v/>
      </c>
      <c r="W590">
        <f t="shared" si="107"/>
        <v>4</v>
      </c>
      <c r="X590">
        <f t="shared" si="108"/>
        <v>2</v>
      </c>
      <c r="Y590">
        <f t="shared" si="109"/>
        <v>5</v>
      </c>
      <c r="Z590">
        <f t="shared" si="110"/>
        <v>0</v>
      </c>
    </row>
    <row r="591" spans="1:26" ht="17" x14ac:dyDescent="0.25">
      <c r="A591" s="3" t="s">
        <v>591</v>
      </c>
      <c r="B591" s="3" t="str">
        <f t="shared" si="101"/>
        <v>posh orange bags contain 4 muted lavender bags, 5 dim violet bags, 5 striped aqua bags.</v>
      </c>
      <c r="C591" t="str">
        <f t="shared" si="102"/>
        <v>posh orange</v>
      </c>
      <c r="D591">
        <f t="shared" si="100"/>
        <v>3</v>
      </c>
      <c r="E591" t="str" cm="1">
        <f t="array" ref="E591:M591">_xlfn.LET(_xlpm.x,_xlfn.TEXTSPLIT(B591,"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91" t="str">
        <v>muted</v>
      </c>
      <c r="G591" t="str">
        <v>lavender</v>
      </c>
      <c r="H591" t="str">
        <v>5</v>
      </c>
      <c r="I591" t="str">
        <v>dim</v>
      </c>
      <c r="J591" t="str">
        <v>violet</v>
      </c>
      <c r="K591" t="str">
        <v>5</v>
      </c>
      <c r="L591" t="str">
        <v>striped</v>
      </c>
      <c r="M591" t="str">
        <v>aqua</v>
      </c>
      <c r="R591" t="str">
        <f t="shared" si="103"/>
        <v>muted lavender</v>
      </c>
      <c r="S591" t="str">
        <f t="shared" si="104"/>
        <v>dim violet</v>
      </c>
      <c r="T591" t="str">
        <f t="shared" si="105"/>
        <v>striped aqua</v>
      </c>
      <c r="U591" t="str">
        <f t="shared" si="106"/>
        <v/>
      </c>
      <c r="W591">
        <f t="shared" si="107"/>
        <v>4</v>
      </c>
      <c r="X591">
        <f t="shared" si="108"/>
        <v>5</v>
      </c>
      <c r="Y591">
        <f t="shared" si="109"/>
        <v>5</v>
      </c>
      <c r="Z591">
        <f t="shared" si="110"/>
        <v>0</v>
      </c>
    </row>
    <row r="592" spans="1:26" ht="17" x14ac:dyDescent="0.25">
      <c r="A592" s="3" t="s">
        <v>592</v>
      </c>
      <c r="B592" s="3" t="str">
        <f t="shared" si="101"/>
        <v>plaid white bags contain 5 mirrored cyan bags, 2 light brown bags, 3 muted tan bags.</v>
      </c>
      <c r="C592" t="str">
        <f t="shared" si="102"/>
        <v>plaid white</v>
      </c>
      <c r="D592">
        <f t="shared" si="100"/>
        <v>3</v>
      </c>
      <c r="E592" t="str" cm="1">
        <f t="array" ref="E592:M592">_xlfn.LET(_xlpm.x,_xlfn.TEXTSPLIT(B592," "),
  _xlpm.y, (COUNTA(_xlpm.x)-4)/4,
  _xlpm.numbers, _xlfn.SEQUENCE(,COUNTA(_xlpm.x)),
  _xlpm.indices, _xlfn._xlws.FILTER(_xlpm.numbers, (MOD(_xlpm.numbers, 4)&lt;&gt;0) * (_xlpm.numbers&gt;4)),
  _xlfn.CHOOSECOLS(_xlpm.x, _xlpm.indices))</f>
        <v>5</v>
      </c>
      <c r="F592" t="str">
        <v>mirrored</v>
      </c>
      <c r="G592" t="str">
        <v>cyan</v>
      </c>
      <c r="H592" t="str">
        <v>2</v>
      </c>
      <c r="I592" t="str">
        <v>light</v>
      </c>
      <c r="J592" t="str">
        <v>brown</v>
      </c>
      <c r="K592" t="str">
        <v>3</v>
      </c>
      <c r="L592" t="str">
        <v>muted</v>
      </c>
      <c r="M592" t="str">
        <v>tan</v>
      </c>
      <c r="R592" t="str">
        <f t="shared" si="103"/>
        <v>mirrored cyan</v>
      </c>
      <c r="S592" t="str">
        <f t="shared" si="104"/>
        <v>light brown</v>
      </c>
      <c r="T592" t="str">
        <f t="shared" si="105"/>
        <v>muted tan</v>
      </c>
      <c r="U592" t="str">
        <f t="shared" si="106"/>
        <v/>
      </c>
      <c r="W592">
        <f t="shared" si="107"/>
        <v>5</v>
      </c>
      <c r="X592">
        <f t="shared" si="108"/>
        <v>2</v>
      </c>
      <c r="Y592">
        <f t="shared" si="109"/>
        <v>3</v>
      </c>
      <c r="Z592">
        <f t="shared" si="110"/>
        <v>0</v>
      </c>
    </row>
    <row r="593" spans="1:26" ht="17" x14ac:dyDescent="0.25">
      <c r="A593" s="3" t="s">
        <v>593</v>
      </c>
      <c r="B593" s="3" t="str">
        <f t="shared" si="101"/>
        <v>shiny magenta bags contain 3 faded coral bags, 5 posh gray bags.</v>
      </c>
      <c r="C593" t="str">
        <f t="shared" si="102"/>
        <v>shiny magenta</v>
      </c>
      <c r="D593">
        <f t="shared" si="100"/>
        <v>2</v>
      </c>
      <c r="E593" t="str" cm="1">
        <f t="array" ref="E593:J593">_xlfn.LET(_xlpm.x,_xlfn.TEXTSPLIT(B593," "),
  _xlpm.y, (COUNTA(_xlpm.x)-4)/4,
  _xlpm.numbers, _xlfn.SEQUENCE(,COUNTA(_xlpm.x)),
  _xlpm.indices, _xlfn._xlws.FILTER(_xlpm.numbers, (MOD(_xlpm.numbers, 4)&lt;&gt;0) * (_xlpm.numbers&gt;4)),
  _xlfn.CHOOSECOLS(_xlpm.x, _xlpm.indices))</f>
        <v>3</v>
      </c>
      <c r="F593" t="str">
        <v>faded</v>
      </c>
      <c r="G593" t="str">
        <v>coral</v>
      </c>
      <c r="H593" t="str">
        <v>5</v>
      </c>
      <c r="I593" t="str">
        <v>posh</v>
      </c>
      <c r="J593" t="str">
        <v>gray</v>
      </c>
      <c r="R593" t="str">
        <f t="shared" si="103"/>
        <v>faded coral</v>
      </c>
      <c r="S593" t="str">
        <f t="shared" si="104"/>
        <v>posh gray</v>
      </c>
      <c r="T593" t="str">
        <f t="shared" si="105"/>
        <v/>
      </c>
      <c r="U593" t="str">
        <f t="shared" si="106"/>
        <v/>
      </c>
      <c r="W593">
        <f t="shared" si="107"/>
        <v>3</v>
      </c>
      <c r="X593">
        <f t="shared" si="108"/>
        <v>5</v>
      </c>
      <c r="Y593">
        <f t="shared" si="109"/>
        <v>0</v>
      </c>
      <c r="Z593">
        <f t="shared" si="110"/>
        <v>0</v>
      </c>
    </row>
    <row r="594" spans="1:26" ht="17" x14ac:dyDescent="0.25">
      <c r="A594" s="3" t="s">
        <v>594</v>
      </c>
      <c r="B594" s="3" t="str">
        <f t="shared" si="101"/>
        <v>bright bronze bags contain 4 wavy blue bags, 2 clear violet bags.</v>
      </c>
      <c r="C594" t="str">
        <f t="shared" si="102"/>
        <v>bright bronze</v>
      </c>
      <c r="D594">
        <f t="shared" si="100"/>
        <v>2</v>
      </c>
      <c r="E594" t="str" cm="1">
        <f t="array" ref="E594:J594">_xlfn.LET(_xlpm.x,_xlfn.TEXTSPLIT(B594," "),
  _xlpm.y, (COUNTA(_xlpm.x)-4)/4,
  _xlpm.numbers, _xlfn.SEQUENCE(,COUNTA(_xlpm.x)),
  _xlpm.indices, _xlfn._xlws.FILTER(_xlpm.numbers, (MOD(_xlpm.numbers, 4)&lt;&gt;0) * (_xlpm.numbers&gt;4)),
  _xlfn.CHOOSECOLS(_xlpm.x, _xlpm.indices))</f>
        <v>4</v>
      </c>
      <c r="F594" t="str">
        <v>wavy</v>
      </c>
      <c r="G594" t="str">
        <v>blue</v>
      </c>
      <c r="H594" t="str">
        <v>2</v>
      </c>
      <c r="I594" t="str">
        <v>clear</v>
      </c>
      <c r="J594" t="str">
        <v>violet</v>
      </c>
      <c r="R594" t="str">
        <f t="shared" si="103"/>
        <v>wavy blue</v>
      </c>
      <c r="S594" t="str">
        <f t="shared" si="104"/>
        <v>clear violet</v>
      </c>
      <c r="T594" t="str">
        <f t="shared" si="105"/>
        <v/>
      </c>
      <c r="U594" t="str">
        <f t="shared" si="106"/>
        <v/>
      </c>
      <c r="W594">
        <f t="shared" si="107"/>
        <v>4</v>
      </c>
      <c r="X594">
        <f t="shared" si="108"/>
        <v>2</v>
      </c>
      <c r="Y594">
        <f t="shared" si="109"/>
        <v>0</v>
      </c>
      <c r="Z594">
        <f t="shared" si="110"/>
        <v>0</v>
      </c>
    </row>
    <row r="595" spans="1:26" ht="17" x14ac:dyDescent="0.25">
      <c r="A595" s="3" t="s">
        <v>2</v>
      </c>
      <c r="B595" s="3" t="str">
        <f t="shared" si="101"/>
        <v>striped orange bags contain 1 vibrant green bag, 5 plaid yellow bags, 1 drab magenta bag.</v>
      </c>
      <c r="C595" t="str">
        <f t="shared" si="102"/>
        <v>striped orange</v>
      </c>
      <c r="D595">
        <f t="shared" si="100"/>
        <v>3</v>
      </c>
      <c r="E595" t="str" cm="1">
        <f t="array" ref="E595:M595">_xlfn.LET(_xlpm.x,_xlfn.TEXTSPLIT(B595," "),
  _xlpm.y, (COUNTA(_xlpm.x)-4)/4,
  _xlpm.numbers, _xlfn.SEQUENCE(,COUNTA(_xlpm.x)),
  _xlpm.indices, _xlfn._xlws.FILTER(_xlpm.numbers, (MOD(_xlpm.numbers, 4)&lt;&gt;0) * (_xlpm.numbers&gt;4)),
  _xlfn.CHOOSECOLS(_xlpm.x, _xlpm.indices))</f>
        <v>1</v>
      </c>
      <c r="F595" t="str">
        <v>vibrant</v>
      </c>
      <c r="G595" t="str">
        <v>green</v>
      </c>
      <c r="H595" t="str">
        <v>5</v>
      </c>
      <c r="I595" t="str">
        <v>plaid</v>
      </c>
      <c r="J595" t="str">
        <v>yellow</v>
      </c>
      <c r="K595" t="str">
        <v>1</v>
      </c>
      <c r="L595" t="str">
        <v>drab</v>
      </c>
      <c r="M595" t="str">
        <v>magenta</v>
      </c>
      <c r="R595" t="str">
        <f t="shared" si="103"/>
        <v>vibrant green</v>
      </c>
      <c r="S595" t="str">
        <f t="shared" si="104"/>
        <v>plaid yellow</v>
      </c>
      <c r="T595" t="str">
        <f t="shared" si="105"/>
        <v>drab magenta</v>
      </c>
      <c r="U595" t="str">
        <f t="shared" si="106"/>
        <v/>
      </c>
      <c r="W595">
        <f t="shared" si="107"/>
        <v>1</v>
      </c>
      <c r="X595">
        <f t="shared" si="108"/>
        <v>5</v>
      </c>
      <c r="Y595">
        <f t="shared" si="109"/>
        <v>1</v>
      </c>
      <c r="Z595">
        <f t="shared" si="11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C1E5-5714-104D-862C-1992CA717797}">
  <dimension ref="A1:VY595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11.5" customWidth="1"/>
    <col min="3" max="5" width="17.6640625" bestFit="1" customWidth="1"/>
    <col min="6" max="6" width="16.6640625" bestFit="1" customWidth="1"/>
  </cols>
  <sheetData>
    <row r="1" spans="1:597" x14ac:dyDescent="0.2">
      <c r="A1" s="5" t="s">
        <v>598</v>
      </c>
      <c r="C1" s="4" t="s">
        <v>597</v>
      </c>
    </row>
    <row r="2" spans="1:597" x14ac:dyDescent="0.2">
      <c r="B2" s="4"/>
      <c r="C2" s="4" cm="1">
        <f t="array" ref="C2:VW2">_xlfn.SEQUENCE(,COUNTA(_xlfn.ANCHORARRAY(A3)))</f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N2" s="4">
        <v>64</v>
      </c>
      <c r="BO2" s="4">
        <v>65</v>
      </c>
      <c r="BP2" s="4">
        <v>66</v>
      </c>
      <c r="BQ2" s="4">
        <v>67</v>
      </c>
      <c r="BR2" s="4">
        <v>68</v>
      </c>
      <c r="BS2" s="4">
        <v>69</v>
      </c>
      <c r="BT2" s="4">
        <v>70</v>
      </c>
      <c r="BU2" s="4">
        <v>71</v>
      </c>
      <c r="BV2" s="4">
        <v>72</v>
      </c>
      <c r="BW2" s="4">
        <v>73</v>
      </c>
      <c r="BX2" s="4">
        <v>74</v>
      </c>
      <c r="BY2" s="4">
        <v>75</v>
      </c>
      <c r="BZ2" s="4">
        <v>76</v>
      </c>
      <c r="CA2" s="4">
        <v>77</v>
      </c>
      <c r="CB2" s="4">
        <v>78</v>
      </c>
      <c r="CC2" s="4">
        <v>79</v>
      </c>
      <c r="CD2" s="4">
        <v>80</v>
      </c>
      <c r="CE2" s="4">
        <v>81</v>
      </c>
      <c r="CF2" s="4">
        <v>82</v>
      </c>
      <c r="CG2" s="4">
        <v>83</v>
      </c>
      <c r="CH2" s="4">
        <v>84</v>
      </c>
      <c r="CI2" s="4">
        <v>85</v>
      </c>
      <c r="CJ2" s="4">
        <v>86</v>
      </c>
      <c r="CK2" s="4">
        <v>87</v>
      </c>
      <c r="CL2" s="4">
        <v>88</v>
      </c>
      <c r="CM2" s="4">
        <v>89</v>
      </c>
      <c r="CN2" s="4">
        <v>90</v>
      </c>
      <c r="CO2" s="4">
        <v>91</v>
      </c>
      <c r="CP2" s="4">
        <v>92</v>
      </c>
      <c r="CQ2" s="4">
        <v>93</v>
      </c>
      <c r="CR2" s="4">
        <v>94</v>
      </c>
      <c r="CS2" s="4">
        <v>95</v>
      </c>
      <c r="CT2" s="4">
        <v>96</v>
      </c>
      <c r="CU2" s="4">
        <v>97</v>
      </c>
      <c r="CV2" s="4">
        <v>98</v>
      </c>
      <c r="CW2" s="4">
        <v>99</v>
      </c>
      <c r="CX2" s="4">
        <v>100</v>
      </c>
      <c r="CY2" s="4">
        <v>101</v>
      </c>
      <c r="CZ2" s="4">
        <v>102</v>
      </c>
      <c r="DA2" s="4">
        <v>103</v>
      </c>
      <c r="DB2" s="4">
        <v>104</v>
      </c>
      <c r="DC2" s="4">
        <v>105</v>
      </c>
      <c r="DD2" s="4">
        <v>106</v>
      </c>
      <c r="DE2" s="4">
        <v>107</v>
      </c>
      <c r="DF2" s="4">
        <v>108</v>
      </c>
      <c r="DG2" s="4">
        <v>109</v>
      </c>
      <c r="DH2" s="4">
        <v>110</v>
      </c>
      <c r="DI2" s="4">
        <v>111</v>
      </c>
      <c r="DJ2" s="4">
        <v>112</v>
      </c>
      <c r="DK2" s="4">
        <v>113</v>
      </c>
      <c r="DL2" s="4">
        <v>114</v>
      </c>
      <c r="DM2" s="4">
        <v>115</v>
      </c>
      <c r="DN2" s="4">
        <v>116</v>
      </c>
      <c r="DO2" s="4">
        <v>117</v>
      </c>
      <c r="DP2" s="4">
        <v>118</v>
      </c>
      <c r="DQ2" s="4">
        <v>119</v>
      </c>
      <c r="DR2" s="4">
        <v>120</v>
      </c>
      <c r="DS2" s="4">
        <v>121</v>
      </c>
      <c r="DT2" s="4">
        <v>122</v>
      </c>
      <c r="DU2" s="4">
        <v>123</v>
      </c>
      <c r="DV2" s="4">
        <v>124</v>
      </c>
      <c r="DW2" s="4">
        <v>125</v>
      </c>
      <c r="DX2" s="4">
        <v>126</v>
      </c>
      <c r="DY2" s="4">
        <v>127</v>
      </c>
      <c r="DZ2" s="4">
        <v>128</v>
      </c>
      <c r="EA2" s="4">
        <v>129</v>
      </c>
      <c r="EB2" s="4">
        <v>130</v>
      </c>
      <c r="EC2" s="4">
        <v>131</v>
      </c>
      <c r="ED2" s="4">
        <v>132</v>
      </c>
      <c r="EE2" s="4">
        <v>133</v>
      </c>
      <c r="EF2" s="4">
        <v>134</v>
      </c>
      <c r="EG2" s="4">
        <v>135</v>
      </c>
      <c r="EH2" s="4">
        <v>136</v>
      </c>
      <c r="EI2" s="4">
        <v>137</v>
      </c>
      <c r="EJ2" s="4">
        <v>138</v>
      </c>
      <c r="EK2" s="4">
        <v>139</v>
      </c>
      <c r="EL2" s="4">
        <v>140</v>
      </c>
      <c r="EM2" s="4">
        <v>141</v>
      </c>
      <c r="EN2" s="4">
        <v>142</v>
      </c>
      <c r="EO2" s="4">
        <v>143</v>
      </c>
      <c r="EP2" s="4">
        <v>144</v>
      </c>
      <c r="EQ2" s="4">
        <v>145</v>
      </c>
      <c r="ER2" s="4">
        <v>146</v>
      </c>
      <c r="ES2" s="4">
        <v>147</v>
      </c>
      <c r="ET2" s="4">
        <v>148</v>
      </c>
      <c r="EU2" s="4">
        <v>149</v>
      </c>
      <c r="EV2" s="4">
        <v>150</v>
      </c>
      <c r="EW2" s="4">
        <v>151</v>
      </c>
      <c r="EX2" s="4">
        <v>152</v>
      </c>
      <c r="EY2" s="4">
        <v>153</v>
      </c>
      <c r="EZ2" s="4">
        <v>154</v>
      </c>
      <c r="FA2" s="4">
        <v>155</v>
      </c>
      <c r="FB2" s="4">
        <v>156</v>
      </c>
      <c r="FC2" s="4">
        <v>157</v>
      </c>
      <c r="FD2" s="4">
        <v>158</v>
      </c>
      <c r="FE2" s="4">
        <v>159</v>
      </c>
      <c r="FF2" s="4">
        <v>160</v>
      </c>
      <c r="FG2" s="4">
        <v>161</v>
      </c>
      <c r="FH2" s="4">
        <v>162</v>
      </c>
      <c r="FI2" s="4">
        <v>163</v>
      </c>
      <c r="FJ2" s="4">
        <v>164</v>
      </c>
      <c r="FK2" s="4">
        <v>165</v>
      </c>
      <c r="FL2" s="4">
        <v>166</v>
      </c>
      <c r="FM2" s="4">
        <v>167</v>
      </c>
      <c r="FN2" s="4">
        <v>168</v>
      </c>
      <c r="FO2" s="4">
        <v>169</v>
      </c>
      <c r="FP2" s="4">
        <v>170</v>
      </c>
      <c r="FQ2" s="4">
        <v>171</v>
      </c>
      <c r="FR2" s="4">
        <v>172</v>
      </c>
      <c r="FS2" s="4">
        <v>173</v>
      </c>
      <c r="FT2" s="4">
        <v>174</v>
      </c>
      <c r="FU2" s="4">
        <v>175</v>
      </c>
      <c r="FV2" s="4">
        <v>176</v>
      </c>
      <c r="FW2" s="4">
        <v>177</v>
      </c>
      <c r="FX2" s="4">
        <v>178</v>
      </c>
      <c r="FY2" s="4">
        <v>179</v>
      </c>
      <c r="FZ2" s="4">
        <v>180</v>
      </c>
      <c r="GA2" s="4">
        <v>181</v>
      </c>
      <c r="GB2" s="4">
        <v>182</v>
      </c>
      <c r="GC2" s="4">
        <v>183</v>
      </c>
      <c r="GD2" s="4">
        <v>184</v>
      </c>
      <c r="GE2" s="4">
        <v>185</v>
      </c>
      <c r="GF2" s="4">
        <v>186</v>
      </c>
      <c r="GG2" s="4">
        <v>187</v>
      </c>
      <c r="GH2" s="4">
        <v>188</v>
      </c>
      <c r="GI2" s="4">
        <v>189</v>
      </c>
      <c r="GJ2" s="4">
        <v>190</v>
      </c>
      <c r="GK2" s="4">
        <v>191</v>
      </c>
      <c r="GL2" s="4">
        <v>192</v>
      </c>
      <c r="GM2" s="4">
        <v>193</v>
      </c>
      <c r="GN2" s="4">
        <v>194</v>
      </c>
      <c r="GO2" s="4">
        <v>195</v>
      </c>
      <c r="GP2" s="4">
        <v>196</v>
      </c>
      <c r="GQ2" s="4">
        <v>197</v>
      </c>
      <c r="GR2" s="4">
        <v>198</v>
      </c>
      <c r="GS2" s="4">
        <v>199</v>
      </c>
      <c r="GT2" s="4">
        <v>200</v>
      </c>
      <c r="GU2" s="4">
        <v>201</v>
      </c>
      <c r="GV2" s="4">
        <v>202</v>
      </c>
      <c r="GW2" s="4">
        <v>203</v>
      </c>
      <c r="GX2" s="4">
        <v>204</v>
      </c>
      <c r="GY2" s="4">
        <v>205</v>
      </c>
      <c r="GZ2" s="4">
        <v>206</v>
      </c>
      <c r="HA2" s="4">
        <v>207</v>
      </c>
      <c r="HB2" s="4">
        <v>208</v>
      </c>
      <c r="HC2" s="4">
        <v>209</v>
      </c>
      <c r="HD2" s="4">
        <v>210</v>
      </c>
      <c r="HE2" s="4">
        <v>211</v>
      </c>
      <c r="HF2" s="4">
        <v>212</v>
      </c>
      <c r="HG2" s="4">
        <v>213</v>
      </c>
      <c r="HH2" s="4">
        <v>214</v>
      </c>
      <c r="HI2" s="4">
        <v>215</v>
      </c>
      <c r="HJ2" s="4">
        <v>216</v>
      </c>
      <c r="HK2" s="4">
        <v>217</v>
      </c>
      <c r="HL2" s="4">
        <v>218</v>
      </c>
      <c r="HM2" s="4">
        <v>219</v>
      </c>
      <c r="HN2" s="4">
        <v>220</v>
      </c>
      <c r="HO2" s="4">
        <v>221</v>
      </c>
      <c r="HP2" s="4">
        <v>222</v>
      </c>
      <c r="HQ2" s="4">
        <v>223</v>
      </c>
      <c r="HR2" s="4">
        <v>224</v>
      </c>
      <c r="HS2" s="4">
        <v>225</v>
      </c>
      <c r="HT2" s="4">
        <v>226</v>
      </c>
      <c r="HU2" s="4">
        <v>227</v>
      </c>
      <c r="HV2" s="4">
        <v>228</v>
      </c>
      <c r="HW2" s="4">
        <v>229</v>
      </c>
      <c r="HX2" s="4">
        <v>230</v>
      </c>
      <c r="HY2" s="4">
        <v>231</v>
      </c>
      <c r="HZ2" s="4">
        <v>232</v>
      </c>
      <c r="IA2" s="4">
        <v>233</v>
      </c>
      <c r="IB2" s="4">
        <v>234</v>
      </c>
      <c r="IC2" s="4">
        <v>235</v>
      </c>
      <c r="ID2" s="4">
        <v>236</v>
      </c>
      <c r="IE2" s="4">
        <v>237</v>
      </c>
      <c r="IF2" s="4">
        <v>238</v>
      </c>
      <c r="IG2" s="4">
        <v>239</v>
      </c>
      <c r="IH2" s="4">
        <v>240</v>
      </c>
      <c r="II2" s="4">
        <v>241</v>
      </c>
      <c r="IJ2" s="4">
        <v>242</v>
      </c>
      <c r="IK2" s="4">
        <v>243</v>
      </c>
      <c r="IL2" s="4">
        <v>244</v>
      </c>
      <c r="IM2" s="4">
        <v>245</v>
      </c>
      <c r="IN2" s="4">
        <v>246</v>
      </c>
      <c r="IO2" s="4">
        <v>247</v>
      </c>
      <c r="IP2" s="4">
        <v>248</v>
      </c>
      <c r="IQ2" s="4">
        <v>249</v>
      </c>
      <c r="IR2" s="4">
        <v>250</v>
      </c>
      <c r="IS2" s="4">
        <v>251</v>
      </c>
      <c r="IT2" s="4">
        <v>252</v>
      </c>
      <c r="IU2" s="4">
        <v>253</v>
      </c>
      <c r="IV2" s="4">
        <v>254</v>
      </c>
      <c r="IW2" s="4">
        <v>255</v>
      </c>
      <c r="IX2" s="4">
        <v>256</v>
      </c>
      <c r="IY2" s="4">
        <v>257</v>
      </c>
      <c r="IZ2" s="4">
        <v>258</v>
      </c>
      <c r="JA2" s="4">
        <v>259</v>
      </c>
      <c r="JB2" s="4">
        <v>260</v>
      </c>
      <c r="JC2" s="4">
        <v>261</v>
      </c>
      <c r="JD2" s="4">
        <v>262</v>
      </c>
      <c r="JE2" s="4">
        <v>263</v>
      </c>
      <c r="JF2" s="4">
        <v>264</v>
      </c>
      <c r="JG2" s="4">
        <v>265</v>
      </c>
      <c r="JH2" s="4">
        <v>266</v>
      </c>
      <c r="JI2" s="4">
        <v>267</v>
      </c>
      <c r="JJ2" s="4">
        <v>268</v>
      </c>
      <c r="JK2" s="4">
        <v>269</v>
      </c>
      <c r="JL2" s="4">
        <v>270</v>
      </c>
      <c r="JM2" s="4">
        <v>271</v>
      </c>
      <c r="JN2" s="4">
        <v>272</v>
      </c>
      <c r="JO2" s="4">
        <v>273</v>
      </c>
      <c r="JP2" s="4">
        <v>274</v>
      </c>
      <c r="JQ2" s="4">
        <v>275</v>
      </c>
      <c r="JR2" s="4">
        <v>276</v>
      </c>
      <c r="JS2" s="4">
        <v>277</v>
      </c>
      <c r="JT2" s="4">
        <v>278</v>
      </c>
      <c r="JU2" s="4">
        <v>279</v>
      </c>
      <c r="JV2" s="4">
        <v>280</v>
      </c>
      <c r="JW2" s="4">
        <v>281</v>
      </c>
      <c r="JX2" s="4">
        <v>282</v>
      </c>
      <c r="JY2" s="4">
        <v>283</v>
      </c>
      <c r="JZ2" s="4">
        <v>284</v>
      </c>
      <c r="KA2" s="4">
        <v>285</v>
      </c>
      <c r="KB2" s="4">
        <v>286</v>
      </c>
      <c r="KC2" s="4">
        <v>287</v>
      </c>
      <c r="KD2" s="4">
        <v>288</v>
      </c>
      <c r="KE2" s="4">
        <v>289</v>
      </c>
      <c r="KF2" s="4">
        <v>290</v>
      </c>
      <c r="KG2" s="4">
        <v>291</v>
      </c>
      <c r="KH2" s="4">
        <v>292</v>
      </c>
      <c r="KI2" s="4">
        <v>293</v>
      </c>
      <c r="KJ2" s="4">
        <v>294</v>
      </c>
      <c r="KK2" s="4">
        <v>295</v>
      </c>
      <c r="KL2" s="4">
        <v>296</v>
      </c>
      <c r="KM2" s="4">
        <v>297</v>
      </c>
      <c r="KN2" s="4">
        <v>298</v>
      </c>
      <c r="KO2" s="4">
        <v>299</v>
      </c>
      <c r="KP2" s="4">
        <v>300</v>
      </c>
      <c r="KQ2" s="4">
        <v>301</v>
      </c>
      <c r="KR2" s="4">
        <v>302</v>
      </c>
      <c r="KS2" s="4">
        <v>303</v>
      </c>
      <c r="KT2" s="4">
        <v>304</v>
      </c>
      <c r="KU2" s="4">
        <v>305</v>
      </c>
      <c r="KV2" s="4">
        <v>306</v>
      </c>
      <c r="KW2" s="4">
        <v>307</v>
      </c>
      <c r="KX2" s="4">
        <v>308</v>
      </c>
      <c r="KY2" s="4">
        <v>309</v>
      </c>
      <c r="KZ2" s="4">
        <v>310</v>
      </c>
      <c r="LA2" s="4">
        <v>311</v>
      </c>
      <c r="LB2" s="4">
        <v>312</v>
      </c>
      <c r="LC2" s="4">
        <v>313</v>
      </c>
      <c r="LD2" s="4">
        <v>314</v>
      </c>
      <c r="LE2" s="4">
        <v>315</v>
      </c>
      <c r="LF2" s="4">
        <v>316</v>
      </c>
      <c r="LG2" s="4">
        <v>317</v>
      </c>
      <c r="LH2" s="4">
        <v>318</v>
      </c>
      <c r="LI2" s="4">
        <v>319</v>
      </c>
      <c r="LJ2" s="4">
        <v>320</v>
      </c>
      <c r="LK2" s="4">
        <v>321</v>
      </c>
      <c r="LL2" s="4">
        <v>322</v>
      </c>
      <c r="LM2" s="4">
        <v>323</v>
      </c>
      <c r="LN2" s="4">
        <v>324</v>
      </c>
      <c r="LO2" s="4">
        <v>325</v>
      </c>
      <c r="LP2" s="4">
        <v>326</v>
      </c>
      <c r="LQ2" s="4">
        <v>327</v>
      </c>
      <c r="LR2" s="4">
        <v>328</v>
      </c>
      <c r="LS2" s="4">
        <v>329</v>
      </c>
      <c r="LT2" s="4">
        <v>330</v>
      </c>
      <c r="LU2" s="4">
        <v>331</v>
      </c>
      <c r="LV2" s="4">
        <v>332</v>
      </c>
      <c r="LW2" s="4">
        <v>333</v>
      </c>
      <c r="LX2" s="4">
        <v>334</v>
      </c>
      <c r="LY2" s="4">
        <v>335</v>
      </c>
      <c r="LZ2" s="4">
        <v>336</v>
      </c>
      <c r="MA2" s="4">
        <v>337</v>
      </c>
      <c r="MB2" s="4">
        <v>338</v>
      </c>
      <c r="MC2" s="4">
        <v>339</v>
      </c>
      <c r="MD2" s="4">
        <v>340</v>
      </c>
      <c r="ME2" s="4">
        <v>341</v>
      </c>
      <c r="MF2" s="4">
        <v>342</v>
      </c>
      <c r="MG2" s="4">
        <v>343</v>
      </c>
      <c r="MH2" s="4">
        <v>344</v>
      </c>
      <c r="MI2" s="4">
        <v>345</v>
      </c>
      <c r="MJ2" s="4">
        <v>346</v>
      </c>
      <c r="MK2" s="4">
        <v>347</v>
      </c>
      <c r="ML2" s="4">
        <v>348</v>
      </c>
      <c r="MM2" s="4">
        <v>349</v>
      </c>
      <c r="MN2" s="4">
        <v>350</v>
      </c>
      <c r="MO2" s="4">
        <v>351</v>
      </c>
      <c r="MP2" s="4">
        <v>352</v>
      </c>
      <c r="MQ2" s="4">
        <v>353</v>
      </c>
      <c r="MR2" s="4">
        <v>354</v>
      </c>
      <c r="MS2" s="4">
        <v>355</v>
      </c>
      <c r="MT2" s="4">
        <v>356</v>
      </c>
      <c r="MU2" s="4">
        <v>357</v>
      </c>
      <c r="MV2" s="4">
        <v>358</v>
      </c>
      <c r="MW2" s="4">
        <v>359</v>
      </c>
      <c r="MX2" s="4">
        <v>360</v>
      </c>
      <c r="MY2" s="4">
        <v>361</v>
      </c>
      <c r="MZ2" s="4">
        <v>362</v>
      </c>
      <c r="NA2" s="4">
        <v>363</v>
      </c>
      <c r="NB2" s="4">
        <v>364</v>
      </c>
      <c r="NC2" s="4">
        <v>365</v>
      </c>
      <c r="ND2" s="4">
        <v>366</v>
      </c>
      <c r="NE2" s="4">
        <v>367</v>
      </c>
      <c r="NF2" s="4">
        <v>368</v>
      </c>
      <c r="NG2" s="4">
        <v>369</v>
      </c>
      <c r="NH2" s="4">
        <v>370</v>
      </c>
      <c r="NI2" s="4">
        <v>371</v>
      </c>
      <c r="NJ2" s="4">
        <v>372</v>
      </c>
      <c r="NK2" s="4">
        <v>373</v>
      </c>
      <c r="NL2" s="4">
        <v>374</v>
      </c>
      <c r="NM2" s="4">
        <v>375</v>
      </c>
      <c r="NN2" s="4">
        <v>376</v>
      </c>
      <c r="NO2" s="4">
        <v>377</v>
      </c>
      <c r="NP2" s="4">
        <v>378</v>
      </c>
      <c r="NQ2" s="4">
        <v>379</v>
      </c>
      <c r="NR2" s="4">
        <v>380</v>
      </c>
      <c r="NS2" s="4">
        <v>381</v>
      </c>
      <c r="NT2" s="4">
        <v>382</v>
      </c>
      <c r="NU2" s="4">
        <v>383</v>
      </c>
      <c r="NV2" s="4">
        <v>384</v>
      </c>
      <c r="NW2" s="4">
        <v>385</v>
      </c>
      <c r="NX2" s="4">
        <v>386</v>
      </c>
      <c r="NY2" s="4">
        <v>387</v>
      </c>
      <c r="NZ2" s="4">
        <v>388</v>
      </c>
      <c r="OA2" s="4">
        <v>389</v>
      </c>
      <c r="OB2" s="4">
        <v>390</v>
      </c>
      <c r="OC2" s="4">
        <v>391</v>
      </c>
      <c r="OD2" s="4">
        <v>392</v>
      </c>
      <c r="OE2" s="4">
        <v>393</v>
      </c>
      <c r="OF2" s="4">
        <v>394</v>
      </c>
      <c r="OG2" s="4">
        <v>395</v>
      </c>
      <c r="OH2" s="4">
        <v>396</v>
      </c>
      <c r="OI2" s="4">
        <v>397</v>
      </c>
      <c r="OJ2" s="4">
        <v>398</v>
      </c>
      <c r="OK2" s="4">
        <v>399</v>
      </c>
      <c r="OL2" s="4">
        <v>400</v>
      </c>
      <c r="OM2" s="4">
        <v>401</v>
      </c>
      <c r="ON2" s="4">
        <v>402</v>
      </c>
      <c r="OO2" s="4">
        <v>403</v>
      </c>
      <c r="OP2" s="4">
        <v>404</v>
      </c>
      <c r="OQ2" s="4">
        <v>405</v>
      </c>
      <c r="OR2" s="4">
        <v>406</v>
      </c>
      <c r="OS2" s="4">
        <v>407</v>
      </c>
      <c r="OT2" s="4">
        <v>408</v>
      </c>
      <c r="OU2" s="4">
        <v>409</v>
      </c>
      <c r="OV2" s="4">
        <v>410</v>
      </c>
      <c r="OW2" s="4">
        <v>411</v>
      </c>
      <c r="OX2" s="4">
        <v>412</v>
      </c>
      <c r="OY2" s="4">
        <v>413</v>
      </c>
      <c r="OZ2" s="4">
        <v>414</v>
      </c>
      <c r="PA2" s="4">
        <v>415</v>
      </c>
      <c r="PB2" s="4">
        <v>416</v>
      </c>
      <c r="PC2" s="4">
        <v>417</v>
      </c>
      <c r="PD2" s="4">
        <v>418</v>
      </c>
      <c r="PE2" s="4">
        <v>419</v>
      </c>
      <c r="PF2" s="4">
        <v>420</v>
      </c>
      <c r="PG2" s="4">
        <v>421</v>
      </c>
      <c r="PH2" s="4">
        <v>422</v>
      </c>
      <c r="PI2" s="4">
        <v>423</v>
      </c>
      <c r="PJ2" s="4">
        <v>424</v>
      </c>
      <c r="PK2" s="4">
        <v>425</v>
      </c>
      <c r="PL2" s="4">
        <v>426</v>
      </c>
      <c r="PM2" s="4">
        <v>427</v>
      </c>
      <c r="PN2" s="4">
        <v>428</v>
      </c>
      <c r="PO2" s="4">
        <v>429</v>
      </c>
      <c r="PP2" s="4">
        <v>430</v>
      </c>
      <c r="PQ2" s="4">
        <v>431</v>
      </c>
      <c r="PR2" s="4">
        <v>432</v>
      </c>
      <c r="PS2" s="4">
        <v>433</v>
      </c>
      <c r="PT2" s="4">
        <v>434</v>
      </c>
      <c r="PU2" s="4">
        <v>435</v>
      </c>
      <c r="PV2" s="4">
        <v>436</v>
      </c>
      <c r="PW2" s="4">
        <v>437</v>
      </c>
      <c r="PX2" s="4">
        <v>438</v>
      </c>
      <c r="PY2" s="4">
        <v>439</v>
      </c>
      <c r="PZ2" s="4">
        <v>440</v>
      </c>
      <c r="QA2" s="4">
        <v>441</v>
      </c>
      <c r="QB2" s="4">
        <v>442</v>
      </c>
      <c r="QC2" s="4">
        <v>443</v>
      </c>
      <c r="QD2" s="4">
        <v>444</v>
      </c>
      <c r="QE2" s="4">
        <v>445</v>
      </c>
      <c r="QF2" s="4">
        <v>446</v>
      </c>
      <c r="QG2" s="4">
        <v>447</v>
      </c>
      <c r="QH2" s="4">
        <v>448</v>
      </c>
      <c r="QI2" s="4">
        <v>449</v>
      </c>
      <c r="QJ2" s="4">
        <v>450</v>
      </c>
      <c r="QK2" s="4">
        <v>451</v>
      </c>
      <c r="QL2" s="4">
        <v>452</v>
      </c>
      <c r="QM2" s="4">
        <v>453</v>
      </c>
      <c r="QN2" s="4">
        <v>454</v>
      </c>
      <c r="QO2" s="4">
        <v>455</v>
      </c>
      <c r="QP2" s="4">
        <v>456</v>
      </c>
      <c r="QQ2" s="4">
        <v>457</v>
      </c>
      <c r="QR2" s="4">
        <v>458</v>
      </c>
      <c r="QS2" s="4">
        <v>459</v>
      </c>
      <c r="QT2" s="4">
        <v>460</v>
      </c>
      <c r="QU2" s="4">
        <v>461</v>
      </c>
      <c r="QV2" s="4">
        <v>462</v>
      </c>
      <c r="QW2" s="4">
        <v>463</v>
      </c>
      <c r="QX2" s="4">
        <v>464</v>
      </c>
      <c r="QY2" s="4">
        <v>465</v>
      </c>
      <c r="QZ2" s="4">
        <v>466</v>
      </c>
      <c r="RA2" s="4">
        <v>467</v>
      </c>
      <c r="RB2" s="4">
        <v>468</v>
      </c>
      <c r="RC2" s="4">
        <v>469</v>
      </c>
      <c r="RD2" s="4">
        <v>470</v>
      </c>
      <c r="RE2" s="4">
        <v>471</v>
      </c>
      <c r="RF2" s="4">
        <v>472</v>
      </c>
      <c r="RG2" s="4">
        <v>473</v>
      </c>
      <c r="RH2" s="4">
        <v>474</v>
      </c>
      <c r="RI2" s="4">
        <v>475</v>
      </c>
      <c r="RJ2" s="4">
        <v>476</v>
      </c>
      <c r="RK2" s="4">
        <v>477</v>
      </c>
      <c r="RL2" s="4">
        <v>478</v>
      </c>
      <c r="RM2" s="4">
        <v>479</v>
      </c>
      <c r="RN2" s="4">
        <v>480</v>
      </c>
      <c r="RO2" s="4">
        <v>481</v>
      </c>
      <c r="RP2" s="4">
        <v>482</v>
      </c>
      <c r="RQ2" s="4">
        <v>483</v>
      </c>
      <c r="RR2" s="4">
        <v>484</v>
      </c>
      <c r="RS2" s="4">
        <v>485</v>
      </c>
      <c r="RT2" s="4">
        <v>486</v>
      </c>
      <c r="RU2" s="4">
        <v>487</v>
      </c>
      <c r="RV2" s="4">
        <v>488</v>
      </c>
      <c r="RW2" s="4">
        <v>489</v>
      </c>
      <c r="RX2" s="4">
        <v>490</v>
      </c>
      <c r="RY2" s="4">
        <v>491</v>
      </c>
      <c r="RZ2" s="4">
        <v>492</v>
      </c>
      <c r="SA2" s="4">
        <v>493</v>
      </c>
      <c r="SB2" s="4">
        <v>494</v>
      </c>
      <c r="SC2" s="4">
        <v>495</v>
      </c>
      <c r="SD2" s="4">
        <v>496</v>
      </c>
      <c r="SE2" s="4">
        <v>497</v>
      </c>
      <c r="SF2" s="4">
        <v>498</v>
      </c>
      <c r="SG2" s="4">
        <v>499</v>
      </c>
      <c r="SH2" s="4">
        <v>500</v>
      </c>
      <c r="SI2" s="4">
        <v>501</v>
      </c>
      <c r="SJ2" s="4">
        <v>502</v>
      </c>
      <c r="SK2" s="4">
        <v>503</v>
      </c>
      <c r="SL2" s="4">
        <v>504</v>
      </c>
      <c r="SM2" s="4">
        <v>505</v>
      </c>
      <c r="SN2" s="4">
        <v>506</v>
      </c>
      <c r="SO2" s="4">
        <v>507</v>
      </c>
      <c r="SP2" s="4">
        <v>508</v>
      </c>
      <c r="SQ2" s="4">
        <v>509</v>
      </c>
      <c r="SR2" s="4">
        <v>510</v>
      </c>
      <c r="SS2" s="4">
        <v>511</v>
      </c>
      <c r="ST2" s="4">
        <v>512</v>
      </c>
      <c r="SU2" s="4">
        <v>513</v>
      </c>
      <c r="SV2" s="4">
        <v>514</v>
      </c>
      <c r="SW2" s="4">
        <v>515</v>
      </c>
      <c r="SX2" s="4">
        <v>516</v>
      </c>
      <c r="SY2" s="4">
        <v>517</v>
      </c>
      <c r="SZ2" s="4">
        <v>518</v>
      </c>
      <c r="TA2" s="4">
        <v>519</v>
      </c>
      <c r="TB2" s="4">
        <v>520</v>
      </c>
      <c r="TC2" s="4">
        <v>521</v>
      </c>
      <c r="TD2" s="4">
        <v>522</v>
      </c>
      <c r="TE2" s="4">
        <v>523</v>
      </c>
      <c r="TF2" s="4">
        <v>524</v>
      </c>
      <c r="TG2" s="4">
        <v>525</v>
      </c>
      <c r="TH2" s="4">
        <v>526</v>
      </c>
      <c r="TI2" s="4">
        <v>527</v>
      </c>
      <c r="TJ2" s="4">
        <v>528</v>
      </c>
      <c r="TK2" s="4">
        <v>529</v>
      </c>
      <c r="TL2" s="4">
        <v>530</v>
      </c>
      <c r="TM2" s="4">
        <v>531</v>
      </c>
      <c r="TN2" s="4">
        <v>532</v>
      </c>
      <c r="TO2" s="4">
        <v>533</v>
      </c>
      <c r="TP2" s="4">
        <v>534</v>
      </c>
      <c r="TQ2" s="4">
        <v>535</v>
      </c>
      <c r="TR2" s="4">
        <v>536</v>
      </c>
      <c r="TS2" s="4">
        <v>537</v>
      </c>
      <c r="TT2" s="4">
        <v>538</v>
      </c>
      <c r="TU2" s="4">
        <v>539</v>
      </c>
      <c r="TV2" s="4">
        <v>540</v>
      </c>
      <c r="TW2" s="4">
        <v>541</v>
      </c>
      <c r="TX2" s="4">
        <v>542</v>
      </c>
      <c r="TY2" s="4">
        <v>543</v>
      </c>
      <c r="TZ2" s="4">
        <v>544</v>
      </c>
      <c r="UA2" s="4">
        <v>545</v>
      </c>
      <c r="UB2" s="4">
        <v>546</v>
      </c>
      <c r="UC2" s="4">
        <v>547</v>
      </c>
      <c r="UD2" s="4">
        <v>548</v>
      </c>
      <c r="UE2" s="4">
        <v>549</v>
      </c>
      <c r="UF2" s="4">
        <v>550</v>
      </c>
      <c r="UG2" s="4">
        <v>551</v>
      </c>
      <c r="UH2" s="4">
        <v>552</v>
      </c>
      <c r="UI2" s="4">
        <v>553</v>
      </c>
      <c r="UJ2" s="4">
        <v>554</v>
      </c>
      <c r="UK2" s="4">
        <v>555</v>
      </c>
      <c r="UL2" s="4">
        <v>556</v>
      </c>
      <c r="UM2" s="4">
        <v>557</v>
      </c>
      <c r="UN2" s="4">
        <v>558</v>
      </c>
      <c r="UO2" s="4">
        <v>559</v>
      </c>
      <c r="UP2" s="4">
        <v>560</v>
      </c>
      <c r="UQ2" s="4">
        <v>561</v>
      </c>
      <c r="UR2" s="4">
        <v>562</v>
      </c>
      <c r="US2" s="4">
        <v>563</v>
      </c>
      <c r="UT2" s="4">
        <v>564</v>
      </c>
      <c r="UU2" s="4">
        <v>565</v>
      </c>
      <c r="UV2" s="4">
        <v>566</v>
      </c>
      <c r="UW2" s="4">
        <v>567</v>
      </c>
      <c r="UX2" s="4">
        <v>568</v>
      </c>
      <c r="UY2" s="4">
        <v>569</v>
      </c>
      <c r="UZ2" s="4">
        <v>570</v>
      </c>
      <c r="VA2" s="4">
        <v>571</v>
      </c>
      <c r="VB2" s="4">
        <v>572</v>
      </c>
      <c r="VC2" s="4">
        <v>573</v>
      </c>
      <c r="VD2" s="4">
        <v>574</v>
      </c>
      <c r="VE2" s="4">
        <v>575</v>
      </c>
      <c r="VF2" s="4">
        <v>576</v>
      </c>
      <c r="VG2" s="4">
        <v>577</v>
      </c>
      <c r="VH2" s="4">
        <v>578</v>
      </c>
      <c r="VI2" s="4">
        <v>579</v>
      </c>
      <c r="VJ2" s="4">
        <v>580</v>
      </c>
      <c r="VK2" s="4">
        <v>581</v>
      </c>
      <c r="VL2" s="4">
        <v>582</v>
      </c>
      <c r="VM2" s="4">
        <v>583</v>
      </c>
      <c r="VN2" s="4">
        <v>584</v>
      </c>
      <c r="VO2" s="4">
        <v>585</v>
      </c>
      <c r="VP2" s="4">
        <v>586</v>
      </c>
      <c r="VQ2" s="4">
        <v>587</v>
      </c>
      <c r="VR2" s="4">
        <v>588</v>
      </c>
      <c r="VS2" s="4">
        <v>589</v>
      </c>
      <c r="VT2" s="4">
        <v>590</v>
      </c>
      <c r="VU2" s="4">
        <v>591</v>
      </c>
      <c r="VV2" s="4">
        <v>592</v>
      </c>
      <c r="VW2" s="4">
        <v>593</v>
      </c>
      <c r="VX2" s="4"/>
      <c r="VY2" s="4"/>
    </row>
    <row r="3" spans="1:597" x14ac:dyDescent="0.2">
      <c r="A3" t="str" cm="1">
        <f t="array" ref="A3:A595">_xlfn.LET(_xlpm.x,_xlfn._xlws.SORT(_xlfn.UNIQUE(_xlfn.TOCOL(_xlfn.HSTACK(Workings!R2:U595,Workings!C2:C595)))),
  _xlfn._xlws.FILTER(_xlpm.x, (_xlpm.x&lt;&gt;"")*(_xlpm.x&lt;&gt;"other bags."))
)</f>
        <v>bright aqua</v>
      </c>
      <c r="C3" s="5" t="str">
        <f>IF(ISERROR(MATCH($A$1,_xlfn.XLOOKUP($A3,Workings!$C:$C,Workings!$R:$U),0)),"",$A3)</f>
        <v/>
      </c>
      <c r="D3" t="str">
        <f>IF(ISERROR(MATCH(C3,_xlfn.XLOOKUP($A3,Workings!$C:$C,Workings!$R:$U),0)),"",$A3)</f>
        <v>bright aqua</v>
      </c>
    </row>
    <row r="4" spans="1:597" x14ac:dyDescent="0.2">
      <c r="A4" t="str">
        <v>bright beige</v>
      </c>
      <c r="C4" s="5" t="str">
        <f>IF(ISERROR(MATCH($A$1,_xlfn.XLOOKUP($A4,Workings!$C:$C,Workings!$R:$U),0)),"",$A4)</f>
        <v/>
      </c>
      <c r="D4" t="str">
        <f>IF(ISERROR(MATCH(C4,_xlfn.XLOOKUP($A4,Workings!$C:$C,Workings!$R:$U),0)),"",$A4)</f>
        <v>bright beige</v>
      </c>
    </row>
    <row r="5" spans="1:597" x14ac:dyDescent="0.2">
      <c r="A5" t="str">
        <v>bright black</v>
      </c>
      <c r="C5" s="5" t="str">
        <f>IF(ISERROR(MATCH($A$1,_xlfn.XLOOKUP($A5,Workings!$C:$C,Workings!$R:$U),0)),"",$A5)</f>
        <v/>
      </c>
      <c r="D5" t="str">
        <f>IF(ISERROR(MATCH(C5,_xlfn.XLOOKUP($A5,Workings!$C:$C,Workings!$R:$U),0)),"",$A5)</f>
        <v/>
      </c>
    </row>
    <row r="6" spans="1:597" x14ac:dyDescent="0.2">
      <c r="A6" t="str">
        <v>bright blue</v>
      </c>
      <c r="C6" s="5" t="str">
        <f>IF(ISERROR(MATCH($A$1,_xlfn.XLOOKUP($A6,Workings!$C:$C,Workings!$R:$U),0)),"",$A6)</f>
        <v/>
      </c>
      <c r="D6" t="str">
        <f>IF(ISERROR(MATCH(C6,_xlfn.XLOOKUP($A6,Workings!$C:$C,Workings!$R:$U),0)),"",$A6)</f>
        <v>bright blue</v>
      </c>
    </row>
    <row r="7" spans="1:597" x14ac:dyDescent="0.2">
      <c r="A7" t="str">
        <v>bright bronze</v>
      </c>
      <c r="C7" s="5" t="str">
        <f>IF(ISERROR(MATCH($A$1,_xlfn.XLOOKUP($A7,Workings!$C:$C,Workings!$R:$U),0)),"",$A7)</f>
        <v/>
      </c>
      <c r="D7" t="str">
        <f>IF(ISERROR(MATCH(C7,_xlfn.XLOOKUP($A7,Workings!$C:$C,Workings!$R:$U),0)),"",$A7)</f>
        <v>bright bronze</v>
      </c>
    </row>
    <row r="8" spans="1:597" x14ac:dyDescent="0.2">
      <c r="A8" t="str">
        <v>bright brown</v>
      </c>
      <c r="C8" s="5" t="str">
        <f>IF(ISERROR(MATCH($A$1,_xlfn.XLOOKUP($A8,Workings!$C:$C,Workings!$R:$U),0)),"",$A8)</f>
        <v/>
      </c>
      <c r="D8" t="str">
        <f>IF(ISERROR(MATCH(C8,_xlfn.XLOOKUP($A8,Workings!$C:$C,Workings!$R:$U),0)),"",$A8)</f>
        <v>bright brown</v>
      </c>
    </row>
    <row r="9" spans="1:597" x14ac:dyDescent="0.2">
      <c r="A9" t="str">
        <v>bright chartreuse</v>
      </c>
      <c r="C9" s="5" t="str">
        <f>IF(ISERROR(MATCH($A$1,_xlfn.XLOOKUP($A9,Workings!$C:$C,Workings!$R:$U),0)),"",$A9)</f>
        <v/>
      </c>
      <c r="D9" t="str">
        <f>IF(ISERROR(MATCH(C9,_xlfn.XLOOKUP($A9,Workings!$C:$C,Workings!$R:$U),0)),"",$A9)</f>
        <v>bright chartreuse</v>
      </c>
    </row>
    <row r="10" spans="1:597" x14ac:dyDescent="0.2">
      <c r="A10" t="str">
        <v>bright coral</v>
      </c>
      <c r="C10" s="5" t="str">
        <f>IF(ISERROR(MATCH($A$1,_xlfn.XLOOKUP($A10,Workings!$C:$C,Workings!$R:$U),0)),"",$A10)</f>
        <v>bright coral</v>
      </c>
      <c r="D10" t="str">
        <f>IF(ISERROR(MATCH(C10,_xlfn.XLOOKUP($A10,Workings!$C:$C,Workings!$R:$U),0)),"",$A10)</f>
        <v/>
      </c>
    </row>
    <row r="11" spans="1:597" x14ac:dyDescent="0.2">
      <c r="A11" t="str">
        <v>bright crimson</v>
      </c>
      <c r="C11" s="5" t="str">
        <f>IF(ISERROR(MATCH($A$1,_xlfn.XLOOKUP($A11,Workings!$C:$C,Workings!$R:$U),0)),"",$A11)</f>
        <v/>
      </c>
      <c r="D11" t="str">
        <f>IF(ISERROR(MATCH(C11,_xlfn.XLOOKUP($A11,Workings!$C:$C,Workings!$R:$U),0)),"",$A11)</f>
        <v>bright crimson</v>
      </c>
    </row>
    <row r="12" spans="1:597" x14ac:dyDescent="0.2">
      <c r="A12" t="str">
        <v>bright cyan</v>
      </c>
      <c r="C12" s="5" t="str">
        <f>IF(ISERROR(MATCH($A$1,_xlfn.XLOOKUP($A12,Workings!$C:$C,Workings!$R:$U),0)),"",$A12)</f>
        <v/>
      </c>
      <c r="D12" t="str">
        <f>IF(ISERROR(MATCH(C12,_xlfn.XLOOKUP($A12,Workings!$C:$C,Workings!$R:$U),0)),"",$A12)</f>
        <v>bright cyan</v>
      </c>
    </row>
    <row r="13" spans="1:597" x14ac:dyDescent="0.2">
      <c r="A13" t="str">
        <v>bright fuchsia</v>
      </c>
      <c r="C13" s="5" t="str">
        <f>IF(ISERROR(MATCH($A$1,_xlfn.XLOOKUP($A13,Workings!$C:$C,Workings!$R:$U),0)),"",$A13)</f>
        <v/>
      </c>
      <c r="D13" t="str">
        <f>IF(ISERROR(MATCH(C13,_xlfn.XLOOKUP($A13,Workings!$C:$C,Workings!$R:$U),0)),"",$A13)</f>
        <v/>
      </c>
    </row>
    <row r="14" spans="1:597" x14ac:dyDescent="0.2">
      <c r="A14" t="str">
        <v>bright gold</v>
      </c>
      <c r="C14" s="5" t="str">
        <f>IF(ISERROR(MATCH($A$1,_xlfn.XLOOKUP($A14,Workings!$C:$C,Workings!$R:$U),0)),"",$A14)</f>
        <v/>
      </c>
      <c r="D14" t="str">
        <f>IF(ISERROR(MATCH(C14,_xlfn.XLOOKUP($A14,Workings!$C:$C,Workings!$R:$U),0)),"",$A14)</f>
        <v/>
      </c>
    </row>
    <row r="15" spans="1:597" x14ac:dyDescent="0.2">
      <c r="A15" t="str">
        <v>bright gray</v>
      </c>
      <c r="C15" s="5" t="str">
        <f>IF(ISERROR(MATCH($A$1,_xlfn.XLOOKUP($A15,Workings!$C:$C,Workings!$R:$U),0)),"",$A15)</f>
        <v/>
      </c>
      <c r="D15" t="str">
        <f>IF(ISERROR(MATCH(C15,_xlfn.XLOOKUP($A15,Workings!$C:$C,Workings!$R:$U),0)),"",$A15)</f>
        <v>bright gray</v>
      </c>
    </row>
    <row r="16" spans="1:597" x14ac:dyDescent="0.2">
      <c r="A16" t="str">
        <v>bright green</v>
      </c>
      <c r="C16" s="5" t="str">
        <f>IF(ISERROR(MATCH($A$1,_xlfn.XLOOKUP($A16,Workings!$C:$C,Workings!$R:$U),0)),"",$A16)</f>
        <v/>
      </c>
      <c r="D16" t="str">
        <f>IF(ISERROR(MATCH(C16,_xlfn.XLOOKUP($A16,Workings!$C:$C,Workings!$R:$U),0)),"",$A16)</f>
        <v/>
      </c>
    </row>
    <row r="17" spans="1:4" x14ac:dyDescent="0.2">
      <c r="A17" t="str">
        <v>bright indigo</v>
      </c>
      <c r="C17" s="5" t="str">
        <f>IF(ISERROR(MATCH($A$1,_xlfn.XLOOKUP($A17,Workings!$C:$C,Workings!$R:$U),0)),"",$A17)</f>
        <v/>
      </c>
      <c r="D17" t="str">
        <f>IF(ISERROR(MATCH(C17,_xlfn.XLOOKUP($A17,Workings!$C:$C,Workings!$R:$U),0)),"",$A17)</f>
        <v/>
      </c>
    </row>
    <row r="18" spans="1:4" x14ac:dyDescent="0.2">
      <c r="A18" t="str">
        <v>bright lavender</v>
      </c>
      <c r="C18" s="5" t="str">
        <f>IF(ISERROR(MATCH($A$1,_xlfn.XLOOKUP($A18,Workings!$C:$C,Workings!$R:$U),0)),"",$A18)</f>
        <v/>
      </c>
      <c r="D18" t="str">
        <f>IF(ISERROR(MATCH(C18,_xlfn.XLOOKUP($A18,Workings!$C:$C,Workings!$R:$U),0)),"",$A18)</f>
        <v>bright lavender</v>
      </c>
    </row>
    <row r="19" spans="1:4" x14ac:dyDescent="0.2">
      <c r="A19" t="str">
        <v>bright lime</v>
      </c>
      <c r="C19" s="5" t="str">
        <f>IF(ISERROR(MATCH($A$1,_xlfn.XLOOKUP($A19,Workings!$C:$C,Workings!$R:$U),0)),"",$A19)</f>
        <v/>
      </c>
      <c r="D19" t="str">
        <f>IF(ISERROR(MATCH(C19,_xlfn.XLOOKUP($A19,Workings!$C:$C,Workings!$R:$U),0)),"",$A19)</f>
        <v>bright lime</v>
      </c>
    </row>
    <row r="20" spans="1:4" x14ac:dyDescent="0.2">
      <c r="A20" t="str">
        <v>bright magenta</v>
      </c>
      <c r="C20" s="5" t="str">
        <f>IF(ISERROR(MATCH($A$1,_xlfn.XLOOKUP($A20,Workings!$C:$C,Workings!$R:$U),0)),"",$A20)</f>
        <v/>
      </c>
      <c r="D20" t="str">
        <f>IF(ISERROR(MATCH(C20,_xlfn.XLOOKUP($A20,Workings!$C:$C,Workings!$R:$U),0)),"",$A20)</f>
        <v>bright magenta</v>
      </c>
    </row>
    <row r="21" spans="1:4" x14ac:dyDescent="0.2">
      <c r="A21" t="str">
        <v>bright maroon</v>
      </c>
      <c r="C21" s="5" t="str">
        <f>IF(ISERROR(MATCH($A$1,_xlfn.XLOOKUP($A21,Workings!$C:$C,Workings!$R:$U),0)),"",$A21)</f>
        <v/>
      </c>
      <c r="D21" t="str">
        <f>IF(ISERROR(MATCH(C21,_xlfn.XLOOKUP($A21,Workings!$C:$C,Workings!$R:$U),0)),"",$A21)</f>
        <v>bright maroon</v>
      </c>
    </row>
    <row r="22" spans="1:4" x14ac:dyDescent="0.2">
      <c r="A22" t="str">
        <v>bright olive</v>
      </c>
      <c r="C22" s="5" t="str">
        <f>IF(ISERROR(MATCH($A$1,_xlfn.XLOOKUP($A22,Workings!$C:$C,Workings!$R:$U),0)),"",$A22)</f>
        <v/>
      </c>
      <c r="D22" t="str">
        <f>IF(ISERROR(MATCH(C22,_xlfn.XLOOKUP($A22,Workings!$C:$C,Workings!$R:$U),0)),"",$A22)</f>
        <v>bright olive</v>
      </c>
    </row>
    <row r="23" spans="1:4" x14ac:dyDescent="0.2">
      <c r="A23" t="str">
        <v>bright orange</v>
      </c>
      <c r="C23" s="5" t="str">
        <f>IF(ISERROR(MATCH($A$1,_xlfn.XLOOKUP($A23,Workings!$C:$C,Workings!$R:$U),0)),"",$A23)</f>
        <v/>
      </c>
      <c r="D23" t="str">
        <f>IF(ISERROR(MATCH(C23,_xlfn.XLOOKUP($A23,Workings!$C:$C,Workings!$R:$U),0)),"",$A23)</f>
        <v/>
      </c>
    </row>
    <row r="24" spans="1:4" x14ac:dyDescent="0.2">
      <c r="A24" t="str">
        <v>bright plum</v>
      </c>
      <c r="C24" s="5" t="str">
        <f>IF(ISERROR(MATCH($A$1,_xlfn.XLOOKUP($A24,Workings!$C:$C,Workings!$R:$U),0)),"",$A24)</f>
        <v/>
      </c>
      <c r="D24" t="str">
        <f>IF(ISERROR(MATCH(C24,_xlfn.XLOOKUP($A24,Workings!$C:$C,Workings!$R:$U),0)),"",$A24)</f>
        <v>bright plum</v>
      </c>
    </row>
    <row r="25" spans="1:4" x14ac:dyDescent="0.2">
      <c r="A25" t="str">
        <v>bright purple</v>
      </c>
      <c r="C25" s="5" t="str">
        <f>IF(ISERROR(MATCH($A$1,_xlfn.XLOOKUP($A25,Workings!$C:$C,Workings!$R:$U),0)),"",$A25)</f>
        <v/>
      </c>
      <c r="D25" t="str">
        <f>IF(ISERROR(MATCH(C25,_xlfn.XLOOKUP($A25,Workings!$C:$C,Workings!$R:$U),0)),"",$A25)</f>
        <v/>
      </c>
    </row>
    <row r="26" spans="1:4" x14ac:dyDescent="0.2">
      <c r="A26" t="str">
        <v>bright red</v>
      </c>
      <c r="C26" s="5" t="str">
        <f>IF(ISERROR(MATCH($A$1,_xlfn.XLOOKUP($A26,Workings!$C:$C,Workings!$R:$U),0)),"",$A26)</f>
        <v/>
      </c>
      <c r="D26" t="str">
        <f>IF(ISERROR(MATCH(C26,_xlfn.XLOOKUP($A26,Workings!$C:$C,Workings!$R:$U),0)),"",$A26)</f>
        <v>bright red</v>
      </c>
    </row>
    <row r="27" spans="1:4" x14ac:dyDescent="0.2">
      <c r="A27" t="str">
        <v>bright salmon</v>
      </c>
      <c r="C27" s="5" t="str">
        <f>IF(ISERROR(MATCH($A$1,_xlfn.XLOOKUP($A27,Workings!$C:$C,Workings!$R:$U),0)),"",$A27)</f>
        <v/>
      </c>
      <c r="D27" t="str">
        <f>IF(ISERROR(MATCH(C27,_xlfn.XLOOKUP($A27,Workings!$C:$C,Workings!$R:$U),0)),"",$A27)</f>
        <v/>
      </c>
    </row>
    <row r="28" spans="1:4" x14ac:dyDescent="0.2">
      <c r="A28" t="str">
        <v>bright silver</v>
      </c>
      <c r="C28" s="5" t="str">
        <f>IF(ISERROR(MATCH($A$1,_xlfn.XLOOKUP($A28,Workings!$C:$C,Workings!$R:$U),0)),"",$A28)</f>
        <v/>
      </c>
      <c r="D28" t="str">
        <f>IF(ISERROR(MATCH(C28,_xlfn.XLOOKUP($A28,Workings!$C:$C,Workings!$R:$U),0)),"",$A28)</f>
        <v>bright silver</v>
      </c>
    </row>
    <row r="29" spans="1:4" x14ac:dyDescent="0.2">
      <c r="A29" t="str">
        <v>bright tan</v>
      </c>
      <c r="C29" s="5" t="str">
        <f>IF(ISERROR(MATCH($A$1,_xlfn.XLOOKUP($A29,Workings!$C:$C,Workings!$R:$U),0)),"",$A29)</f>
        <v/>
      </c>
      <c r="D29" t="str">
        <f>IF(ISERROR(MATCH(C29,_xlfn.XLOOKUP($A29,Workings!$C:$C,Workings!$R:$U),0)),"",$A29)</f>
        <v>bright tan</v>
      </c>
    </row>
    <row r="30" spans="1:4" x14ac:dyDescent="0.2">
      <c r="A30" t="str">
        <v>bright teal</v>
      </c>
      <c r="C30" s="5" t="str">
        <f>IF(ISERROR(MATCH($A$1,_xlfn.XLOOKUP($A30,Workings!$C:$C,Workings!$R:$U),0)),"",$A30)</f>
        <v/>
      </c>
      <c r="D30" t="str">
        <f>IF(ISERROR(MATCH(C30,_xlfn.XLOOKUP($A30,Workings!$C:$C,Workings!$R:$U),0)),"",$A30)</f>
        <v/>
      </c>
    </row>
    <row r="31" spans="1:4" x14ac:dyDescent="0.2">
      <c r="A31" t="str">
        <v>bright tomato</v>
      </c>
      <c r="C31" s="5" t="str">
        <f>IF(ISERROR(MATCH($A$1,_xlfn.XLOOKUP($A31,Workings!$C:$C,Workings!$R:$U),0)),"",$A31)</f>
        <v/>
      </c>
      <c r="D31" t="str">
        <f>IF(ISERROR(MATCH(C31,_xlfn.XLOOKUP($A31,Workings!$C:$C,Workings!$R:$U),0)),"",$A31)</f>
        <v>bright tomato</v>
      </c>
    </row>
    <row r="32" spans="1:4" x14ac:dyDescent="0.2">
      <c r="A32" t="str">
        <v>bright turquoise</v>
      </c>
      <c r="C32" s="5" t="str">
        <f>IF(ISERROR(MATCH($A$1,_xlfn.XLOOKUP($A32,Workings!$C:$C,Workings!$R:$U),0)),"",$A32)</f>
        <v/>
      </c>
      <c r="D32" t="str">
        <f>IF(ISERROR(MATCH(C32,_xlfn.XLOOKUP($A32,Workings!$C:$C,Workings!$R:$U),0)),"",$A32)</f>
        <v>bright turquoise</v>
      </c>
    </row>
    <row r="33" spans="1:4" x14ac:dyDescent="0.2">
      <c r="A33" t="str">
        <v>bright violet</v>
      </c>
      <c r="C33" s="5" t="str">
        <f>IF(ISERROR(MATCH($A$1,_xlfn.XLOOKUP($A33,Workings!$C:$C,Workings!$R:$U),0)),"",$A33)</f>
        <v/>
      </c>
      <c r="D33" t="str">
        <f>IF(ISERROR(MATCH(C33,_xlfn.XLOOKUP($A33,Workings!$C:$C,Workings!$R:$U),0)),"",$A33)</f>
        <v/>
      </c>
    </row>
    <row r="34" spans="1:4" x14ac:dyDescent="0.2">
      <c r="A34" t="str">
        <v>bright white</v>
      </c>
      <c r="C34" s="5" t="str">
        <f>IF(ISERROR(MATCH($A$1,_xlfn.XLOOKUP($A34,Workings!$C:$C,Workings!$R:$U),0)),"",$A34)</f>
        <v/>
      </c>
      <c r="D34" t="str">
        <f>IF(ISERROR(MATCH(C34,_xlfn.XLOOKUP($A34,Workings!$C:$C,Workings!$R:$U),0)),"",$A34)</f>
        <v>bright white</v>
      </c>
    </row>
    <row r="35" spans="1:4" x14ac:dyDescent="0.2">
      <c r="A35" t="str">
        <v>bright yellow</v>
      </c>
      <c r="C35" s="5" t="str">
        <f>IF(ISERROR(MATCH($A$1,_xlfn.XLOOKUP($A35,Workings!$C:$C,Workings!$R:$U),0)),"",$A35)</f>
        <v/>
      </c>
      <c r="D35" t="str">
        <f>IF(ISERROR(MATCH(C35,_xlfn.XLOOKUP($A35,Workings!$C:$C,Workings!$R:$U),0)),"",$A35)</f>
        <v>bright yellow</v>
      </c>
    </row>
    <row r="36" spans="1:4" x14ac:dyDescent="0.2">
      <c r="A36" t="str">
        <v>clear aqua</v>
      </c>
      <c r="C36" s="5" t="str">
        <f>IF(ISERROR(MATCH($A$1,_xlfn.XLOOKUP($A36,Workings!$C:$C,Workings!$R:$U),0)),"",$A36)</f>
        <v/>
      </c>
      <c r="D36" t="str">
        <f>IF(ISERROR(MATCH(C36,_xlfn.XLOOKUP($A36,Workings!$C:$C,Workings!$R:$U),0)),"",$A36)</f>
        <v>clear aqua</v>
      </c>
    </row>
    <row r="37" spans="1:4" x14ac:dyDescent="0.2">
      <c r="A37" t="str">
        <v>clear beige</v>
      </c>
      <c r="C37" s="5" t="str">
        <f>IF(ISERROR(MATCH($A$1,_xlfn.XLOOKUP($A37,Workings!$C:$C,Workings!$R:$U),0)),"",$A37)</f>
        <v/>
      </c>
      <c r="D37" t="str">
        <f>IF(ISERROR(MATCH(C37,_xlfn.XLOOKUP($A37,Workings!$C:$C,Workings!$R:$U),0)),"",$A37)</f>
        <v>clear beige</v>
      </c>
    </row>
    <row r="38" spans="1:4" x14ac:dyDescent="0.2">
      <c r="A38" t="str">
        <v>clear black</v>
      </c>
      <c r="C38" s="5" t="str">
        <f>IF(ISERROR(MATCH($A$1,_xlfn.XLOOKUP($A38,Workings!$C:$C,Workings!$R:$U),0)),"",$A38)</f>
        <v/>
      </c>
      <c r="D38" t="str">
        <f>IF(ISERROR(MATCH(C38,_xlfn.XLOOKUP($A38,Workings!$C:$C,Workings!$R:$U),0)),"",$A38)</f>
        <v>clear black</v>
      </c>
    </row>
    <row r="39" spans="1:4" x14ac:dyDescent="0.2">
      <c r="A39" t="str">
        <v>clear blue</v>
      </c>
      <c r="C39" s="5" t="str">
        <f>IF(ISERROR(MATCH($A$1,_xlfn.XLOOKUP($A39,Workings!$C:$C,Workings!$R:$U),0)),"",$A39)</f>
        <v>clear blue</v>
      </c>
      <c r="D39" t="str">
        <f>IF(ISERROR(MATCH(C39,_xlfn.XLOOKUP($A39,Workings!$C:$C,Workings!$R:$U),0)),"",$A39)</f>
        <v/>
      </c>
    </row>
    <row r="40" spans="1:4" x14ac:dyDescent="0.2">
      <c r="A40" t="str">
        <v>clear bronze</v>
      </c>
      <c r="C40" s="5" t="str">
        <f>IF(ISERROR(MATCH($A$1,_xlfn.XLOOKUP($A40,Workings!$C:$C,Workings!$R:$U),0)),"",$A40)</f>
        <v/>
      </c>
      <c r="D40" t="str">
        <f>IF(ISERROR(MATCH(C40,_xlfn.XLOOKUP($A40,Workings!$C:$C,Workings!$R:$U),0)),"",$A40)</f>
        <v>clear bronze</v>
      </c>
    </row>
    <row r="41" spans="1:4" x14ac:dyDescent="0.2">
      <c r="A41" t="str">
        <v>clear brown</v>
      </c>
      <c r="C41" s="5" t="str">
        <f>IF(ISERROR(MATCH($A$1,_xlfn.XLOOKUP($A41,Workings!$C:$C,Workings!$R:$U),0)),"",$A41)</f>
        <v/>
      </c>
      <c r="D41" t="str">
        <f>IF(ISERROR(MATCH(C41,_xlfn.XLOOKUP($A41,Workings!$C:$C,Workings!$R:$U),0)),"",$A41)</f>
        <v>clear brown</v>
      </c>
    </row>
    <row r="42" spans="1:4" x14ac:dyDescent="0.2">
      <c r="A42" t="str">
        <v>clear chartreuse</v>
      </c>
      <c r="C42" s="5" t="str">
        <f>IF(ISERROR(MATCH($A$1,_xlfn.XLOOKUP($A42,Workings!$C:$C,Workings!$R:$U),0)),"",$A42)</f>
        <v/>
      </c>
      <c r="D42" t="str">
        <f>IF(ISERROR(MATCH(C42,_xlfn.XLOOKUP($A42,Workings!$C:$C,Workings!$R:$U),0)),"",$A42)</f>
        <v>clear chartreuse</v>
      </c>
    </row>
    <row r="43" spans="1:4" x14ac:dyDescent="0.2">
      <c r="A43" t="str">
        <v>clear coral</v>
      </c>
      <c r="C43" s="5" t="str">
        <f>IF(ISERROR(MATCH($A$1,_xlfn.XLOOKUP($A43,Workings!$C:$C,Workings!$R:$U),0)),"",$A43)</f>
        <v/>
      </c>
      <c r="D43" t="str">
        <f>IF(ISERROR(MATCH(C43,_xlfn.XLOOKUP($A43,Workings!$C:$C,Workings!$R:$U),0)),"",$A43)</f>
        <v/>
      </c>
    </row>
    <row r="44" spans="1:4" x14ac:dyDescent="0.2">
      <c r="A44" t="str">
        <v>clear crimson</v>
      </c>
      <c r="C44" s="5" t="str">
        <f>IF(ISERROR(MATCH($A$1,_xlfn.XLOOKUP($A44,Workings!$C:$C,Workings!$R:$U),0)),"",$A44)</f>
        <v/>
      </c>
      <c r="D44" t="str">
        <f>IF(ISERROR(MATCH(C44,_xlfn.XLOOKUP($A44,Workings!$C:$C,Workings!$R:$U),0)),"",$A44)</f>
        <v>clear crimson</v>
      </c>
    </row>
    <row r="45" spans="1:4" x14ac:dyDescent="0.2">
      <c r="A45" t="str">
        <v>clear cyan</v>
      </c>
      <c r="C45" s="5" t="str">
        <f>IF(ISERROR(MATCH($A$1,_xlfn.XLOOKUP($A45,Workings!$C:$C,Workings!$R:$U),0)),"",$A45)</f>
        <v/>
      </c>
      <c r="D45" t="str">
        <f>IF(ISERROR(MATCH(C45,_xlfn.XLOOKUP($A45,Workings!$C:$C,Workings!$R:$U),0)),"",$A45)</f>
        <v/>
      </c>
    </row>
    <row r="46" spans="1:4" x14ac:dyDescent="0.2">
      <c r="A46" t="str">
        <v>clear fuchsia</v>
      </c>
      <c r="C46" s="5" t="str">
        <f>IF(ISERROR(MATCH($A$1,_xlfn.XLOOKUP($A46,Workings!$C:$C,Workings!$R:$U),0)),"",$A46)</f>
        <v/>
      </c>
      <c r="D46" t="str">
        <f>IF(ISERROR(MATCH(C46,_xlfn.XLOOKUP($A46,Workings!$C:$C,Workings!$R:$U),0)),"",$A46)</f>
        <v/>
      </c>
    </row>
    <row r="47" spans="1:4" x14ac:dyDescent="0.2">
      <c r="A47" t="str">
        <v>clear gold</v>
      </c>
      <c r="C47" s="5" t="str">
        <f>IF(ISERROR(MATCH($A$1,_xlfn.XLOOKUP($A47,Workings!$C:$C,Workings!$R:$U),0)),"",$A47)</f>
        <v/>
      </c>
      <c r="D47" t="str">
        <f>IF(ISERROR(MATCH(C47,_xlfn.XLOOKUP($A47,Workings!$C:$C,Workings!$R:$U),0)),"",$A47)</f>
        <v>clear gold</v>
      </c>
    </row>
    <row r="48" spans="1:4" x14ac:dyDescent="0.2">
      <c r="A48" t="str">
        <v>clear gray</v>
      </c>
      <c r="C48" s="5" t="str">
        <f>IF(ISERROR(MATCH($A$1,_xlfn.XLOOKUP($A48,Workings!$C:$C,Workings!$R:$U),0)),"",$A48)</f>
        <v/>
      </c>
      <c r="D48" t="str">
        <f>IF(ISERROR(MATCH(C48,_xlfn.XLOOKUP($A48,Workings!$C:$C,Workings!$R:$U),0)),"",$A48)</f>
        <v>clear gray</v>
      </c>
    </row>
    <row r="49" spans="1:4" x14ac:dyDescent="0.2">
      <c r="A49" t="str">
        <v>clear green</v>
      </c>
      <c r="C49" s="5" t="str">
        <f>IF(ISERROR(MATCH($A$1,_xlfn.XLOOKUP($A49,Workings!$C:$C,Workings!$R:$U),0)),"",$A49)</f>
        <v/>
      </c>
      <c r="D49" t="str">
        <f>IF(ISERROR(MATCH(C49,_xlfn.XLOOKUP($A49,Workings!$C:$C,Workings!$R:$U),0)),"",$A49)</f>
        <v>clear green</v>
      </c>
    </row>
    <row r="50" spans="1:4" x14ac:dyDescent="0.2">
      <c r="A50" t="str">
        <v>clear indigo</v>
      </c>
      <c r="C50" s="5" t="str">
        <f>IF(ISERROR(MATCH($A$1,_xlfn.XLOOKUP($A50,Workings!$C:$C,Workings!$R:$U),0)),"",$A50)</f>
        <v/>
      </c>
      <c r="D50" t="str">
        <f>IF(ISERROR(MATCH(C50,_xlfn.XLOOKUP($A50,Workings!$C:$C,Workings!$R:$U),0)),"",$A50)</f>
        <v>clear indigo</v>
      </c>
    </row>
    <row r="51" spans="1:4" x14ac:dyDescent="0.2">
      <c r="A51" t="str">
        <v>clear lavender</v>
      </c>
      <c r="C51" s="5" t="str">
        <f>IF(ISERROR(MATCH($A$1,_xlfn.XLOOKUP($A51,Workings!$C:$C,Workings!$R:$U),0)),"",$A51)</f>
        <v/>
      </c>
      <c r="D51" t="str">
        <f>IF(ISERROR(MATCH(C51,_xlfn.XLOOKUP($A51,Workings!$C:$C,Workings!$R:$U),0)),"",$A51)</f>
        <v>clear lavender</v>
      </c>
    </row>
    <row r="52" spans="1:4" x14ac:dyDescent="0.2">
      <c r="A52" t="str">
        <v>clear lime</v>
      </c>
      <c r="C52" s="5" t="str">
        <f>IF(ISERROR(MATCH($A$1,_xlfn.XLOOKUP($A52,Workings!$C:$C,Workings!$R:$U),0)),"",$A52)</f>
        <v/>
      </c>
      <c r="D52" t="str">
        <f>IF(ISERROR(MATCH(C52,_xlfn.XLOOKUP($A52,Workings!$C:$C,Workings!$R:$U),0)),"",$A52)</f>
        <v>clear lime</v>
      </c>
    </row>
    <row r="53" spans="1:4" x14ac:dyDescent="0.2">
      <c r="A53" t="str">
        <v>clear magenta</v>
      </c>
      <c r="C53" s="5" t="str">
        <f>IF(ISERROR(MATCH($A$1,_xlfn.XLOOKUP($A53,Workings!$C:$C,Workings!$R:$U),0)),"",$A53)</f>
        <v/>
      </c>
      <c r="D53" t="str">
        <f>IF(ISERROR(MATCH(C53,_xlfn.XLOOKUP($A53,Workings!$C:$C,Workings!$R:$U),0)),"",$A53)</f>
        <v>clear magenta</v>
      </c>
    </row>
    <row r="54" spans="1:4" x14ac:dyDescent="0.2">
      <c r="A54" t="str">
        <v>clear maroon</v>
      </c>
      <c r="C54" s="5" t="str">
        <f>IF(ISERROR(MATCH($A$1,_xlfn.XLOOKUP($A54,Workings!$C:$C,Workings!$R:$U),0)),"",$A54)</f>
        <v/>
      </c>
      <c r="D54" t="str">
        <f>IF(ISERROR(MATCH(C54,_xlfn.XLOOKUP($A54,Workings!$C:$C,Workings!$R:$U),0)),"",$A54)</f>
        <v>clear maroon</v>
      </c>
    </row>
    <row r="55" spans="1:4" x14ac:dyDescent="0.2">
      <c r="A55" t="str">
        <v>clear olive</v>
      </c>
      <c r="C55" s="5" t="str">
        <f>IF(ISERROR(MATCH($A$1,_xlfn.XLOOKUP($A55,Workings!$C:$C,Workings!$R:$U),0)),"",$A55)</f>
        <v/>
      </c>
      <c r="D55" t="str">
        <f>IF(ISERROR(MATCH(C55,_xlfn.XLOOKUP($A55,Workings!$C:$C,Workings!$R:$U),0)),"",$A55)</f>
        <v/>
      </c>
    </row>
    <row r="56" spans="1:4" x14ac:dyDescent="0.2">
      <c r="A56" t="str">
        <v>clear orange</v>
      </c>
      <c r="C56" s="5" t="str">
        <f>IF(ISERROR(MATCH($A$1,_xlfn.XLOOKUP($A56,Workings!$C:$C,Workings!$R:$U),0)),"",$A56)</f>
        <v/>
      </c>
      <c r="D56" t="str">
        <f>IF(ISERROR(MATCH(C56,_xlfn.XLOOKUP($A56,Workings!$C:$C,Workings!$R:$U),0)),"",$A56)</f>
        <v>clear orange</v>
      </c>
    </row>
    <row r="57" spans="1:4" x14ac:dyDescent="0.2">
      <c r="A57" t="str">
        <v>clear plum</v>
      </c>
      <c r="C57" s="5" t="str">
        <f>IF(ISERROR(MATCH($A$1,_xlfn.XLOOKUP($A57,Workings!$C:$C,Workings!$R:$U),0)),"",$A57)</f>
        <v/>
      </c>
      <c r="D57" t="str">
        <f>IF(ISERROR(MATCH(C57,_xlfn.XLOOKUP($A57,Workings!$C:$C,Workings!$R:$U),0)),"",$A57)</f>
        <v/>
      </c>
    </row>
    <row r="58" spans="1:4" x14ac:dyDescent="0.2">
      <c r="A58" t="str">
        <v>clear purple</v>
      </c>
      <c r="C58" s="5" t="str">
        <f>IF(ISERROR(MATCH($A$1,_xlfn.XLOOKUP($A58,Workings!$C:$C,Workings!$R:$U),0)),"",$A58)</f>
        <v/>
      </c>
      <c r="D58" t="str">
        <f>IF(ISERROR(MATCH(C58,_xlfn.XLOOKUP($A58,Workings!$C:$C,Workings!$R:$U),0)),"",$A58)</f>
        <v>clear purple</v>
      </c>
    </row>
    <row r="59" spans="1:4" x14ac:dyDescent="0.2">
      <c r="A59" t="str">
        <v>clear red</v>
      </c>
      <c r="C59" s="5" t="str">
        <f>IF(ISERROR(MATCH($A$1,_xlfn.XLOOKUP($A59,Workings!$C:$C,Workings!$R:$U),0)),"",$A59)</f>
        <v/>
      </c>
      <c r="D59" t="str">
        <f>IF(ISERROR(MATCH(C59,_xlfn.XLOOKUP($A59,Workings!$C:$C,Workings!$R:$U),0)),"",$A59)</f>
        <v>clear red</v>
      </c>
    </row>
    <row r="60" spans="1:4" x14ac:dyDescent="0.2">
      <c r="A60" t="str">
        <v>clear salmon</v>
      </c>
      <c r="C60" s="5" t="str">
        <f>IF(ISERROR(MATCH($A$1,_xlfn.XLOOKUP($A60,Workings!$C:$C,Workings!$R:$U),0)),"",$A60)</f>
        <v/>
      </c>
      <c r="D60" t="str">
        <f>IF(ISERROR(MATCH(C60,_xlfn.XLOOKUP($A60,Workings!$C:$C,Workings!$R:$U),0)),"",$A60)</f>
        <v>clear salmon</v>
      </c>
    </row>
    <row r="61" spans="1:4" x14ac:dyDescent="0.2">
      <c r="A61" t="str">
        <v>clear silver</v>
      </c>
      <c r="C61" s="5" t="str">
        <f>IF(ISERROR(MATCH($A$1,_xlfn.XLOOKUP($A61,Workings!$C:$C,Workings!$R:$U),0)),"",$A61)</f>
        <v/>
      </c>
      <c r="D61" t="str">
        <f>IF(ISERROR(MATCH(C61,_xlfn.XLOOKUP($A61,Workings!$C:$C,Workings!$R:$U),0)),"",$A61)</f>
        <v>clear silver</v>
      </c>
    </row>
    <row r="62" spans="1:4" x14ac:dyDescent="0.2">
      <c r="A62" t="str">
        <v>clear tan</v>
      </c>
      <c r="C62" s="5" t="str">
        <f>IF(ISERROR(MATCH($A$1,_xlfn.XLOOKUP($A62,Workings!$C:$C,Workings!$R:$U),0)),"",$A62)</f>
        <v/>
      </c>
      <c r="D62" t="str">
        <f>IF(ISERROR(MATCH(C62,_xlfn.XLOOKUP($A62,Workings!$C:$C,Workings!$R:$U),0)),"",$A62)</f>
        <v/>
      </c>
    </row>
    <row r="63" spans="1:4" x14ac:dyDescent="0.2">
      <c r="A63" t="str">
        <v>clear teal</v>
      </c>
      <c r="C63" s="5" t="str">
        <f>IF(ISERROR(MATCH($A$1,_xlfn.XLOOKUP($A63,Workings!$C:$C,Workings!$R:$U),0)),"",$A63)</f>
        <v/>
      </c>
      <c r="D63" t="str">
        <f>IF(ISERROR(MATCH(C63,_xlfn.XLOOKUP($A63,Workings!$C:$C,Workings!$R:$U),0)),"",$A63)</f>
        <v>clear teal</v>
      </c>
    </row>
    <row r="64" spans="1:4" x14ac:dyDescent="0.2">
      <c r="A64" t="str">
        <v>clear tomato</v>
      </c>
      <c r="C64" s="5" t="str">
        <f>IF(ISERROR(MATCH($A$1,_xlfn.XLOOKUP($A64,Workings!$C:$C,Workings!$R:$U),0)),"",$A64)</f>
        <v/>
      </c>
      <c r="D64" t="str">
        <f>IF(ISERROR(MATCH(C64,_xlfn.XLOOKUP($A64,Workings!$C:$C,Workings!$R:$U),0)),"",$A64)</f>
        <v>clear tomato</v>
      </c>
    </row>
    <row r="65" spans="1:4" x14ac:dyDescent="0.2">
      <c r="A65" t="str">
        <v>clear turquoise</v>
      </c>
      <c r="C65" s="5" t="str">
        <f>IF(ISERROR(MATCH($A$1,_xlfn.XLOOKUP($A65,Workings!$C:$C,Workings!$R:$U),0)),"",$A65)</f>
        <v/>
      </c>
      <c r="D65" t="str">
        <f>IF(ISERROR(MATCH(C65,_xlfn.XLOOKUP($A65,Workings!$C:$C,Workings!$R:$U),0)),"",$A65)</f>
        <v>clear turquoise</v>
      </c>
    </row>
    <row r="66" spans="1:4" x14ac:dyDescent="0.2">
      <c r="A66" t="str">
        <v>clear violet</v>
      </c>
      <c r="C66" s="5" t="str">
        <f>IF(ISERROR(MATCH($A$1,_xlfn.XLOOKUP($A66,Workings!$C:$C,Workings!$R:$U),0)),"",$A66)</f>
        <v/>
      </c>
      <c r="D66" t="str">
        <f>IF(ISERROR(MATCH(C66,_xlfn.XLOOKUP($A66,Workings!$C:$C,Workings!$R:$U),0)),"",$A66)</f>
        <v/>
      </c>
    </row>
    <row r="67" spans="1:4" x14ac:dyDescent="0.2">
      <c r="A67" t="str">
        <v>clear white</v>
      </c>
      <c r="C67" s="5" t="str">
        <f>IF(ISERROR(MATCH($A$1,_xlfn.XLOOKUP($A67,Workings!$C:$C,Workings!$R:$U),0)),"",$A67)</f>
        <v/>
      </c>
      <c r="D67" t="str">
        <f>IF(ISERROR(MATCH(C67,_xlfn.XLOOKUP($A67,Workings!$C:$C,Workings!$R:$U),0)),"",$A67)</f>
        <v>clear white</v>
      </c>
    </row>
    <row r="68" spans="1:4" x14ac:dyDescent="0.2">
      <c r="A68" t="str">
        <v>clear yellow</v>
      </c>
      <c r="C68" s="5" t="str">
        <f>IF(ISERROR(MATCH($A$1,_xlfn.XLOOKUP($A68,Workings!$C:$C,Workings!$R:$U),0)),"",$A68)</f>
        <v/>
      </c>
      <c r="D68" t="str">
        <f>IF(ISERROR(MATCH(C68,_xlfn.XLOOKUP($A68,Workings!$C:$C,Workings!$R:$U),0)),"",$A68)</f>
        <v/>
      </c>
    </row>
    <row r="69" spans="1:4" x14ac:dyDescent="0.2">
      <c r="A69" t="str">
        <v>dark aqua</v>
      </c>
      <c r="C69" s="5" t="str">
        <f>IF(ISERROR(MATCH($A$1,_xlfn.XLOOKUP($A69,Workings!$C:$C,Workings!$R:$U),0)),"",$A69)</f>
        <v/>
      </c>
      <c r="D69" t="str">
        <f>IF(ISERROR(MATCH(C69,_xlfn.XLOOKUP($A69,Workings!$C:$C,Workings!$R:$U),0)),"",$A69)</f>
        <v>dark aqua</v>
      </c>
    </row>
    <row r="70" spans="1:4" x14ac:dyDescent="0.2">
      <c r="A70" t="str">
        <v>dark beige</v>
      </c>
      <c r="C70" s="5" t="str">
        <f>IF(ISERROR(MATCH($A$1,_xlfn.XLOOKUP($A70,Workings!$C:$C,Workings!$R:$U),0)),"",$A70)</f>
        <v/>
      </c>
      <c r="D70" t="str">
        <f>IF(ISERROR(MATCH(C70,_xlfn.XLOOKUP($A70,Workings!$C:$C,Workings!$R:$U),0)),"",$A70)</f>
        <v>dark beige</v>
      </c>
    </row>
    <row r="71" spans="1:4" x14ac:dyDescent="0.2">
      <c r="A71" t="str">
        <v>dark black</v>
      </c>
      <c r="C71" s="5" t="str">
        <f>IF(ISERROR(MATCH($A$1,_xlfn.XLOOKUP($A71,Workings!$C:$C,Workings!$R:$U),0)),"",$A71)</f>
        <v/>
      </c>
      <c r="D71" t="str">
        <f>IF(ISERROR(MATCH(C71,_xlfn.XLOOKUP($A71,Workings!$C:$C,Workings!$R:$U),0)),"",$A71)</f>
        <v>dark black</v>
      </c>
    </row>
    <row r="72" spans="1:4" x14ac:dyDescent="0.2">
      <c r="A72" t="str">
        <v>dark blue</v>
      </c>
      <c r="C72" s="5" t="str">
        <f>IF(ISERROR(MATCH($A$1,_xlfn.XLOOKUP($A72,Workings!$C:$C,Workings!$R:$U),0)),"",$A72)</f>
        <v/>
      </c>
      <c r="D72" t="str">
        <f>IF(ISERROR(MATCH(C72,_xlfn.XLOOKUP($A72,Workings!$C:$C,Workings!$R:$U),0)),"",$A72)</f>
        <v>dark blue</v>
      </c>
    </row>
    <row r="73" spans="1:4" x14ac:dyDescent="0.2">
      <c r="A73" t="str">
        <v>dark bronze</v>
      </c>
      <c r="C73" s="5" t="str">
        <f>IF(ISERROR(MATCH($A$1,_xlfn.XLOOKUP($A73,Workings!$C:$C,Workings!$R:$U),0)),"",$A73)</f>
        <v/>
      </c>
      <c r="D73" t="str">
        <f>IF(ISERROR(MATCH(C73,_xlfn.XLOOKUP($A73,Workings!$C:$C,Workings!$R:$U),0)),"",$A73)</f>
        <v/>
      </c>
    </row>
    <row r="74" spans="1:4" x14ac:dyDescent="0.2">
      <c r="A74" t="str">
        <v>dark brown</v>
      </c>
      <c r="C74" s="5" t="str">
        <f>IF(ISERROR(MATCH($A$1,_xlfn.XLOOKUP($A74,Workings!$C:$C,Workings!$R:$U),0)),"",$A74)</f>
        <v/>
      </c>
      <c r="D74" t="str">
        <f>IF(ISERROR(MATCH(C74,_xlfn.XLOOKUP($A74,Workings!$C:$C,Workings!$R:$U),0)),"",$A74)</f>
        <v/>
      </c>
    </row>
    <row r="75" spans="1:4" x14ac:dyDescent="0.2">
      <c r="A75" t="str">
        <v>dark chartreuse</v>
      </c>
      <c r="C75" s="5" t="str">
        <f>IF(ISERROR(MATCH($A$1,_xlfn.XLOOKUP($A75,Workings!$C:$C,Workings!$R:$U),0)),"",$A75)</f>
        <v/>
      </c>
      <c r="D75" t="str">
        <f>IF(ISERROR(MATCH(C75,_xlfn.XLOOKUP($A75,Workings!$C:$C,Workings!$R:$U),0)),"",$A75)</f>
        <v/>
      </c>
    </row>
    <row r="76" spans="1:4" x14ac:dyDescent="0.2">
      <c r="A76" t="str">
        <v>dark coral</v>
      </c>
      <c r="C76" s="5" t="str">
        <f>IF(ISERROR(MATCH($A$1,_xlfn.XLOOKUP($A76,Workings!$C:$C,Workings!$R:$U),0)),"",$A76)</f>
        <v/>
      </c>
      <c r="D76" t="str">
        <f>IF(ISERROR(MATCH(C76,_xlfn.XLOOKUP($A76,Workings!$C:$C,Workings!$R:$U),0)),"",$A76)</f>
        <v/>
      </c>
    </row>
    <row r="77" spans="1:4" x14ac:dyDescent="0.2">
      <c r="A77" t="str">
        <v>dark crimson</v>
      </c>
      <c r="C77" s="5" t="str">
        <f>IF(ISERROR(MATCH($A$1,_xlfn.XLOOKUP($A77,Workings!$C:$C,Workings!$R:$U),0)),"",$A77)</f>
        <v/>
      </c>
      <c r="D77" t="str">
        <f>IF(ISERROR(MATCH(C77,_xlfn.XLOOKUP($A77,Workings!$C:$C,Workings!$R:$U),0)),"",$A77)</f>
        <v/>
      </c>
    </row>
    <row r="78" spans="1:4" x14ac:dyDescent="0.2">
      <c r="A78" t="str">
        <v>dark cyan</v>
      </c>
      <c r="C78" s="5" t="str">
        <f>IF(ISERROR(MATCH($A$1,_xlfn.XLOOKUP($A78,Workings!$C:$C,Workings!$R:$U),0)),"",$A78)</f>
        <v/>
      </c>
      <c r="D78" t="str">
        <f>IF(ISERROR(MATCH(C78,_xlfn.XLOOKUP($A78,Workings!$C:$C,Workings!$R:$U),0)),"",$A78)</f>
        <v>dark cyan</v>
      </c>
    </row>
    <row r="79" spans="1:4" x14ac:dyDescent="0.2">
      <c r="A79" t="str">
        <v>dark fuchsia</v>
      </c>
      <c r="C79" s="5" t="str">
        <f>IF(ISERROR(MATCH($A$1,_xlfn.XLOOKUP($A79,Workings!$C:$C,Workings!$R:$U),0)),"",$A79)</f>
        <v/>
      </c>
      <c r="D79" t="str">
        <f>IF(ISERROR(MATCH(C79,_xlfn.XLOOKUP($A79,Workings!$C:$C,Workings!$R:$U),0)),"",$A79)</f>
        <v>dark fuchsia</v>
      </c>
    </row>
    <row r="80" spans="1:4" x14ac:dyDescent="0.2">
      <c r="A80" t="str">
        <v>dark gold</v>
      </c>
      <c r="C80" s="5" t="str">
        <f>IF(ISERROR(MATCH($A$1,_xlfn.XLOOKUP($A80,Workings!$C:$C,Workings!$R:$U),0)),"",$A80)</f>
        <v/>
      </c>
      <c r="D80" t="str">
        <f>IF(ISERROR(MATCH(C80,_xlfn.XLOOKUP($A80,Workings!$C:$C,Workings!$R:$U),0)),"",$A80)</f>
        <v>dark gold</v>
      </c>
    </row>
    <row r="81" spans="1:4" x14ac:dyDescent="0.2">
      <c r="A81" t="str">
        <v>dark gray</v>
      </c>
      <c r="C81" s="5" t="str">
        <f>IF(ISERROR(MATCH($A$1,_xlfn.XLOOKUP($A81,Workings!$C:$C,Workings!$R:$U),0)),"",$A81)</f>
        <v/>
      </c>
      <c r="D81" t="str">
        <f>IF(ISERROR(MATCH(C81,_xlfn.XLOOKUP($A81,Workings!$C:$C,Workings!$R:$U),0)),"",$A81)</f>
        <v>dark gray</v>
      </c>
    </row>
    <row r="82" spans="1:4" x14ac:dyDescent="0.2">
      <c r="A82" t="str">
        <v>dark green</v>
      </c>
      <c r="C82" s="5" t="str">
        <f>IF(ISERROR(MATCH($A$1,_xlfn.XLOOKUP($A82,Workings!$C:$C,Workings!$R:$U),0)),"",$A82)</f>
        <v/>
      </c>
      <c r="D82" t="str">
        <f>IF(ISERROR(MATCH(C82,_xlfn.XLOOKUP($A82,Workings!$C:$C,Workings!$R:$U),0)),"",$A82)</f>
        <v>dark green</v>
      </c>
    </row>
    <row r="83" spans="1:4" x14ac:dyDescent="0.2">
      <c r="A83" t="str">
        <v>dark indigo</v>
      </c>
      <c r="C83" s="5" t="str">
        <f>IF(ISERROR(MATCH($A$1,_xlfn.XLOOKUP($A83,Workings!$C:$C,Workings!$R:$U),0)),"",$A83)</f>
        <v/>
      </c>
      <c r="D83" t="str">
        <f>IF(ISERROR(MATCH(C83,_xlfn.XLOOKUP($A83,Workings!$C:$C,Workings!$R:$U),0)),"",$A83)</f>
        <v>dark indigo</v>
      </c>
    </row>
    <row r="84" spans="1:4" x14ac:dyDescent="0.2">
      <c r="A84" t="str">
        <v>dark lavender</v>
      </c>
      <c r="C84" s="5" t="str">
        <f>IF(ISERROR(MATCH($A$1,_xlfn.XLOOKUP($A84,Workings!$C:$C,Workings!$R:$U),0)),"",$A84)</f>
        <v/>
      </c>
      <c r="D84" t="str">
        <f>IF(ISERROR(MATCH(C84,_xlfn.XLOOKUP($A84,Workings!$C:$C,Workings!$R:$U),0)),"",$A84)</f>
        <v>dark lavender</v>
      </c>
    </row>
    <row r="85" spans="1:4" x14ac:dyDescent="0.2">
      <c r="A85" t="str">
        <v>dark lime</v>
      </c>
      <c r="C85" s="5" t="str">
        <f>IF(ISERROR(MATCH($A$1,_xlfn.XLOOKUP($A85,Workings!$C:$C,Workings!$R:$U),0)),"",$A85)</f>
        <v/>
      </c>
      <c r="D85" t="str">
        <f>IF(ISERROR(MATCH(C85,_xlfn.XLOOKUP($A85,Workings!$C:$C,Workings!$R:$U),0)),"",$A85)</f>
        <v>dark lime</v>
      </c>
    </row>
    <row r="86" spans="1:4" x14ac:dyDescent="0.2">
      <c r="A86" t="str">
        <v>dark magenta</v>
      </c>
      <c r="C86" s="5" t="str">
        <f>IF(ISERROR(MATCH($A$1,_xlfn.XLOOKUP($A86,Workings!$C:$C,Workings!$R:$U),0)),"",$A86)</f>
        <v/>
      </c>
      <c r="D86" t="str">
        <f>IF(ISERROR(MATCH(C86,_xlfn.XLOOKUP($A86,Workings!$C:$C,Workings!$R:$U),0)),"",$A86)</f>
        <v/>
      </c>
    </row>
    <row r="87" spans="1:4" x14ac:dyDescent="0.2">
      <c r="A87" t="str">
        <v>dark maroon</v>
      </c>
      <c r="C87" s="5" t="str">
        <f>IF(ISERROR(MATCH($A$1,_xlfn.XLOOKUP($A87,Workings!$C:$C,Workings!$R:$U),0)),"",$A87)</f>
        <v/>
      </c>
      <c r="D87" t="str">
        <f>IF(ISERROR(MATCH(C87,_xlfn.XLOOKUP($A87,Workings!$C:$C,Workings!$R:$U),0)),"",$A87)</f>
        <v>dark maroon</v>
      </c>
    </row>
    <row r="88" spans="1:4" x14ac:dyDescent="0.2">
      <c r="A88" t="str">
        <v>dark olive</v>
      </c>
      <c r="C88" s="5" t="str">
        <f>IF(ISERROR(MATCH($A$1,_xlfn.XLOOKUP($A88,Workings!$C:$C,Workings!$R:$U),0)),"",$A88)</f>
        <v/>
      </c>
      <c r="D88" t="str">
        <f>IF(ISERROR(MATCH(C88,_xlfn.XLOOKUP($A88,Workings!$C:$C,Workings!$R:$U),0)),"",$A88)</f>
        <v/>
      </c>
    </row>
    <row r="89" spans="1:4" x14ac:dyDescent="0.2">
      <c r="A89" t="str">
        <v>dark orange</v>
      </c>
      <c r="C89" s="5" t="str">
        <f>IF(ISERROR(MATCH($A$1,_xlfn.XLOOKUP($A89,Workings!$C:$C,Workings!$R:$U),0)),"",$A89)</f>
        <v/>
      </c>
      <c r="D89" t="str">
        <f>IF(ISERROR(MATCH(C89,_xlfn.XLOOKUP($A89,Workings!$C:$C,Workings!$R:$U),0)),"",$A89)</f>
        <v>dark orange</v>
      </c>
    </row>
    <row r="90" spans="1:4" x14ac:dyDescent="0.2">
      <c r="A90" t="str">
        <v>dark plum</v>
      </c>
      <c r="C90" s="5" t="str">
        <f>IF(ISERROR(MATCH($A$1,_xlfn.XLOOKUP($A90,Workings!$C:$C,Workings!$R:$U),0)),"",$A90)</f>
        <v/>
      </c>
      <c r="D90" t="str">
        <f>IF(ISERROR(MATCH(C90,_xlfn.XLOOKUP($A90,Workings!$C:$C,Workings!$R:$U),0)),"",$A90)</f>
        <v>dark plum</v>
      </c>
    </row>
    <row r="91" spans="1:4" x14ac:dyDescent="0.2">
      <c r="A91" t="str">
        <v>dark purple</v>
      </c>
      <c r="C91" s="5" t="str">
        <f>IF(ISERROR(MATCH($A$1,_xlfn.XLOOKUP($A91,Workings!$C:$C,Workings!$R:$U),0)),"",$A91)</f>
        <v/>
      </c>
      <c r="D91" t="str">
        <f>IF(ISERROR(MATCH(C91,_xlfn.XLOOKUP($A91,Workings!$C:$C,Workings!$R:$U),0)),"",$A91)</f>
        <v>dark purple</v>
      </c>
    </row>
    <row r="92" spans="1:4" x14ac:dyDescent="0.2">
      <c r="A92" t="str">
        <v>dark red</v>
      </c>
      <c r="C92" s="5" t="str">
        <f>IF(ISERROR(MATCH($A$1,_xlfn.XLOOKUP($A92,Workings!$C:$C,Workings!$R:$U),0)),"",$A92)</f>
        <v/>
      </c>
      <c r="D92" t="str">
        <f>IF(ISERROR(MATCH(C92,_xlfn.XLOOKUP($A92,Workings!$C:$C,Workings!$R:$U),0)),"",$A92)</f>
        <v/>
      </c>
    </row>
    <row r="93" spans="1:4" x14ac:dyDescent="0.2">
      <c r="A93" t="str">
        <v>dark salmon</v>
      </c>
      <c r="C93" s="5" t="str">
        <f>IF(ISERROR(MATCH($A$1,_xlfn.XLOOKUP($A93,Workings!$C:$C,Workings!$R:$U),0)),"",$A93)</f>
        <v/>
      </c>
      <c r="D93" t="str">
        <f>IF(ISERROR(MATCH(C93,_xlfn.XLOOKUP($A93,Workings!$C:$C,Workings!$R:$U),0)),"",$A93)</f>
        <v/>
      </c>
    </row>
    <row r="94" spans="1:4" x14ac:dyDescent="0.2">
      <c r="A94" t="str">
        <v>dark silver</v>
      </c>
      <c r="C94" s="5" t="str">
        <f>IF(ISERROR(MATCH($A$1,_xlfn.XLOOKUP($A94,Workings!$C:$C,Workings!$R:$U),0)),"",$A94)</f>
        <v/>
      </c>
      <c r="D94" t="str">
        <f>IF(ISERROR(MATCH(C94,_xlfn.XLOOKUP($A94,Workings!$C:$C,Workings!$R:$U),0)),"",$A94)</f>
        <v>dark silver</v>
      </c>
    </row>
    <row r="95" spans="1:4" x14ac:dyDescent="0.2">
      <c r="A95" t="str">
        <v>dark tan</v>
      </c>
      <c r="C95" s="5" t="str">
        <f>IF(ISERROR(MATCH($A$1,_xlfn.XLOOKUP($A95,Workings!$C:$C,Workings!$R:$U),0)),"",$A95)</f>
        <v/>
      </c>
      <c r="D95" t="str">
        <f>IF(ISERROR(MATCH(C95,_xlfn.XLOOKUP($A95,Workings!$C:$C,Workings!$R:$U),0)),"",$A95)</f>
        <v>dark tan</v>
      </c>
    </row>
    <row r="96" spans="1:4" x14ac:dyDescent="0.2">
      <c r="A96" t="str">
        <v>dark teal</v>
      </c>
      <c r="C96" s="5" t="str">
        <f>IF(ISERROR(MATCH($A$1,_xlfn.XLOOKUP($A96,Workings!$C:$C,Workings!$R:$U),0)),"",$A96)</f>
        <v/>
      </c>
      <c r="D96" t="str">
        <f>IF(ISERROR(MATCH(C96,_xlfn.XLOOKUP($A96,Workings!$C:$C,Workings!$R:$U),0)),"",$A96)</f>
        <v>dark teal</v>
      </c>
    </row>
    <row r="97" spans="1:4" x14ac:dyDescent="0.2">
      <c r="A97" t="str">
        <v>dark tomato</v>
      </c>
      <c r="C97" s="5" t="str">
        <f>IF(ISERROR(MATCH($A$1,_xlfn.XLOOKUP($A97,Workings!$C:$C,Workings!$R:$U),0)),"",$A97)</f>
        <v/>
      </c>
      <c r="D97" t="str">
        <f>IF(ISERROR(MATCH(C97,_xlfn.XLOOKUP($A97,Workings!$C:$C,Workings!$R:$U),0)),"",$A97)</f>
        <v/>
      </c>
    </row>
    <row r="98" spans="1:4" x14ac:dyDescent="0.2">
      <c r="A98" t="str">
        <v>dark turquoise</v>
      </c>
      <c r="C98" s="5" t="str">
        <f>IF(ISERROR(MATCH($A$1,_xlfn.XLOOKUP($A98,Workings!$C:$C,Workings!$R:$U),0)),"",$A98)</f>
        <v/>
      </c>
      <c r="D98" t="str">
        <f>IF(ISERROR(MATCH(C98,_xlfn.XLOOKUP($A98,Workings!$C:$C,Workings!$R:$U),0)),"",$A98)</f>
        <v/>
      </c>
    </row>
    <row r="99" spans="1:4" x14ac:dyDescent="0.2">
      <c r="A99" t="str">
        <v>dark violet</v>
      </c>
      <c r="C99" s="5" t="str">
        <f>IF(ISERROR(MATCH($A$1,_xlfn.XLOOKUP($A99,Workings!$C:$C,Workings!$R:$U),0)),"",$A99)</f>
        <v/>
      </c>
      <c r="D99" t="str">
        <f>IF(ISERROR(MATCH(C99,_xlfn.XLOOKUP($A99,Workings!$C:$C,Workings!$R:$U),0)),"",$A99)</f>
        <v>dark violet</v>
      </c>
    </row>
    <row r="100" spans="1:4" x14ac:dyDescent="0.2">
      <c r="A100" t="str">
        <v>dark white</v>
      </c>
      <c r="C100" s="5" t="str">
        <f>IF(ISERROR(MATCH($A$1,_xlfn.XLOOKUP($A100,Workings!$C:$C,Workings!$R:$U),0)),"",$A100)</f>
        <v/>
      </c>
      <c r="D100" t="str">
        <f>IF(ISERROR(MATCH(C100,_xlfn.XLOOKUP($A100,Workings!$C:$C,Workings!$R:$U),0)),"",$A100)</f>
        <v>dark white</v>
      </c>
    </row>
    <row r="101" spans="1:4" x14ac:dyDescent="0.2">
      <c r="A101" t="str">
        <v>dark yellow</v>
      </c>
      <c r="C101" s="5" t="str">
        <f>IF(ISERROR(MATCH($A$1,_xlfn.XLOOKUP($A101,Workings!$C:$C,Workings!$R:$U),0)),"",$A101)</f>
        <v/>
      </c>
      <c r="D101" t="str">
        <f>IF(ISERROR(MATCH(C101,_xlfn.XLOOKUP($A101,Workings!$C:$C,Workings!$R:$U),0)),"",$A101)</f>
        <v>dark yellow</v>
      </c>
    </row>
    <row r="102" spans="1:4" x14ac:dyDescent="0.2">
      <c r="A102" t="str">
        <v>dim aqua</v>
      </c>
      <c r="C102" s="5" t="str">
        <f>IF(ISERROR(MATCH($A$1,_xlfn.XLOOKUP($A102,Workings!$C:$C,Workings!$R:$U),0)),"",$A102)</f>
        <v/>
      </c>
      <c r="D102" t="str">
        <f>IF(ISERROR(MATCH(C102,_xlfn.XLOOKUP($A102,Workings!$C:$C,Workings!$R:$U),0)),"",$A102)</f>
        <v>dim aqua</v>
      </c>
    </row>
    <row r="103" spans="1:4" x14ac:dyDescent="0.2">
      <c r="A103" t="str">
        <v>dim beige</v>
      </c>
      <c r="C103" s="5" t="str">
        <f>IF(ISERROR(MATCH($A$1,_xlfn.XLOOKUP($A103,Workings!$C:$C,Workings!$R:$U),0)),"",$A103)</f>
        <v/>
      </c>
      <c r="D103" t="str">
        <f>IF(ISERROR(MATCH(C103,_xlfn.XLOOKUP($A103,Workings!$C:$C,Workings!$R:$U),0)),"",$A103)</f>
        <v>dim beige</v>
      </c>
    </row>
    <row r="104" spans="1:4" x14ac:dyDescent="0.2">
      <c r="A104" t="str">
        <v>dim black</v>
      </c>
      <c r="C104" s="5" t="str">
        <f>IF(ISERROR(MATCH($A$1,_xlfn.XLOOKUP($A104,Workings!$C:$C,Workings!$R:$U),0)),"",$A104)</f>
        <v/>
      </c>
      <c r="D104" t="str">
        <f>IF(ISERROR(MATCH(C104,_xlfn.XLOOKUP($A104,Workings!$C:$C,Workings!$R:$U),0)),"",$A104)</f>
        <v>dim black</v>
      </c>
    </row>
    <row r="105" spans="1:4" x14ac:dyDescent="0.2">
      <c r="A105" t="str">
        <v>dim blue</v>
      </c>
      <c r="C105" s="5" t="str">
        <f>IF(ISERROR(MATCH($A$1,_xlfn.XLOOKUP($A105,Workings!$C:$C,Workings!$R:$U),0)),"",$A105)</f>
        <v/>
      </c>
      <c r="D105" t="str">
        <f>IF(ISERROR(MATCH(C105,_xlfn.XLOOKUP($A105,Workings!$C:$C,Workings!$R:$U),0)),"",$A105)</f>
        <v>dim blue</v>
      </c>
    </row>
    <row r="106" spans="1:4" x14ac:dyDescent="0.2">
      <c r="A106" t="str">
        <v>dim bronze</v>
      </c>
      <c r="C106" s="5" t="str">
        <f>IF(ISERROR(MATCH($A$1,_xlfn.XLOOKUP($A106,Workings!$C:$C,Workings!$R:$U),0)),"",$A106)</f>
        <v/>
      </c>
      <c r="D106" t="str">
        <f>IF(ISERROR(MATCH(C106,_xlfn.XLOOKUP($A106,Workings!$C:$C,Workings!$R:$U),0)),"",$A106)</f>
        <v>dim bronze</v>
      </c>
    </row>
    <row r="107" spans="1:4" x14ac:dyDescent="0.2">
      <c r="A107" t="str">
        <v>dim brown</v>
      </c>
      <c r="C107" s="5" t="str">
        <f>IF(ISERROR(MATCH($A$1,_xlfn.XLOOKUP($A107,Workings!$C:$C,Workings!$R:$U),0)),"",$A107)</f>
        <v/>
      </c>
      <c r="D107" t="str">
        <f>IF(ISERROR(MATCH(C107,_xlfn.XLOOKUP($A107,Workings!$C:$C,Workings!$R:$U),0)),"",$A107)</f>
        <v>dim brown</v>
      </c>
    </row>
    <row r="108" spans="1:4" x14ac:dyDescent="0.2">
      <c r="A108" t="str">
        <v>dim chartreuse</v>
      </c>
      <c r="C108" s="5" t="str">
        <f>IF(ISERROR(MATCH($A$1,_xlfn.XLOOKUP($A108,Workings!$C:$C,Workings!$R:$U),0)),"",$A108)</f>
        <v/>
      </c>
      <c r="D108" t="str">
        <f>IF(ISERROR(MATCH(C108,_xlfn.XLOOKUP($A108,Workings!$C:$C,Workings!$R:$U),0)),"",$A108)</f>
        <v>dim chartreuse</v>
      </c>
    </row>
    <row r="109" spans="1:4" x14ac:dyDescent="0.2">
      <c r="A109" t="str">
        <v>dim coral</v>
      </c>
      <c r="C109" s="5" t="str">
        <f>IF(ISERROR(MATCH($A$1,_xlfn.XLOOKUP($A109,Workings!$C:$C,Workings!$R:$U),0)),"",$A109)</f>
        <v/>
      </c>
      <c r="D109" t="str">
        <f>IF(ISERROR(MATCH(C109,_xlfn.XLOOKUP($A109,Workings!$C:$C,Workings!$R:$U),0)),"",$A109)</f>
        <v/>
      </c>
    </row>
    <row r="110" spans="1:4" x14ac:dyDescent="0.2">
      <c r="A110" t="str">
        <v>dim crimson</v>
      </c>
      <c r="C110" s="5" t="str">
        <f>IF(ISERROR(MATCH($A$1,_xlfn.XLOOKUP($A110,Workings!$C:$C,Workings!$R:$U),0)),"",$A110)</f>
        <v/>
      </c>
      <c r="D110" t="str">
        <f>IF(ISERROR(MATCH(C110,_xlfn.XLOOKUP($A110,Workings!$C:$C,Workings!$R:$U),0)),"",$A110)</f>
        <v/>
      </c>
    </row>
    <row r="111" spans="1:4" x14ac:dyDescent="0.2">
      <c r="A111" t="str">
        <v>dim cyan</v>
      </c>
      <c r="C111" s="5" t="str">
        <f>IF(ISERROR(MATCH($A$1,_xlfn.XLOOKUP($A111,Workings!$C:$C,Workings!$R:$U),0)),"",$A111)</f>
        <v/>
      </c>
      <c r="D111" t="str">
        <f>IF(ISERROR(MATCH(C111,_xlfn.XLOOKUP($A111,Workings!$C:$C,Workings!$R:$U),0)),"",$A111)</f>
        <v/>
      </c>
    </row>
    <row r="112" spans="1:4" x14ac:dyDescent="0.2">
      <c r="A112" t="str">
        <v>dim fuchsia</v>
      </c>
      <c r="C112" s="5" t="str">
        <f>IF(ISERROR(MATCH($A$1,_xlfn.XLOOKUP($A112,Workings!$C:$C,Workings!$R:$U),0)),"",$A112)</f>
        <v/>
      </c>
      <c r="D112" t="str">
        <f>IF(ISERROR(MATCH(C112,_xlfn.XLOOKUP($A112,Workings!$C:$C,Workings!$R:$U),0)),"",$A112)</f>
        <v>dim fuchsia</v>
      </c>
    </row>
    <row r="113" spans="1:4" x14ac:dyDescent="0.2">
      <c r="A113" t="str">
        <v>dim gold</v>
      </c>
      <c r="C113" s="5" t="str">
        <f>IF(ISERROR(MATCH($A$1,_xlfn.XLOOKUP($A113,Workings!$C:$C,Workings!$R:$U),0)),"",$A113)</f>
        <v/>
      </c>
      <c r="D113" t="str">
        <f>IF(ISERROR(MATCH(C113,_xlfn.XLOOKUP($A113,Workings!$C:$C,Workings!$R:$U),0)),"",$A113)</f>
        <v/>
      </c>
    </row>
    <row r="114" spans="1:4" x14ac:dyDescent="0.2">
      <c r="A114" t="str">
        <v>dim gray</v>
      </c>
      <c r="C114" s="5" t="str">
        <f>IF(ISERROR(MATCH($A$1,_xlfn.XLOOKUP($A114,Workings!$C:$C,Workings!$R:$U),0)),"",$A114)</f>
        <v/>
      </c>
      <c r="D114" t="str">
        <f>IF(ISERROR(MATCH(C114,_xlfn.XLOOKUP($A114,Workings!$C:$C,Workings!$R:$U),0)),"",$A114)</f>
        <v>dim gray</v>
      </c>
    </row>
    <row r="115" spans="1:4" x14ac:dyDescent="0.2">
      <c r="A115" t="str">
        <v>dim green</v>
      </c>
      <c r="C115" s="5" t="str">
        <f>IF(ISERROR(MATCH($A$1,_xlfn.XLOOKUP($A115,Workings!$C:$C,Workings!$R:$U),0)),"",$A115)</f>
        <v/>
      </c>
      <c r="D115" t="str">
        <f>IF(ISERROR(MATCH(C115,_xlfn.XLOOKUP($A115,Workings!$C:$C,Workings!$R:$U),0)),"",$A115)</f>
        <v>dim green</v>
      </c>
    </row>
    <row r="116" spans="1:4" x14ac:dyDescent="0.2">
      <c r="A116" t="str">
        <v>dim indigo</v>
      </c>
      <c r="C116" s="5" t="str">
        <f>IF(ISERROR(MATCH($A$1,_xlfn.XLOOKUP($A116,Workings!$C:$C,Workings!$R:$U),0)),"",$A116)</f>
        <v/>
      </c>
      <c r="D116" t="str">
        <f>IF(ISERROR(MATCH(C116,_xlfn.XLOOKUP($A116,Workings!$C:$C,Workings!$R:$U),0)),"",$A116)</f>
        <v>dim indigo</v>
      </c>
    </row>
    <row r="117" spans="1:4" x14ac:dyDescent="0.2">
      <c r="A117" t="str">
        <v>dim lavender</v>
      </c>
      <c r="C117" s="5" t="str">
        <f>IF(ISERROR(MATCH($A$1,_xlfn.XLOOKUP($A117,Workings!$C:$C,Workings!$R:$U),0)),"",$A117)</f>
        <v/>
      </c>
      <c r="D117" t="str">
        <f>IF(ISERROR(MATCH(C117,_xlfn.XLOOKUP($A117,Workings!$C:$C,Workings!$R:$U),0)),"",$A117)</f>
        <v>dim lavender</v>
      </c>
    </row>
    <row r="118" spans="1:4" x14ac:dyDescent="0.2">
      <c r="A118" t="str">
        <v>dim lime</v>
      </c>
      <c r="C118" s="5" t="str">
        <f>IF(ISERROR(MATCH($A$1,_xlfn.XLOOKUP($A118,Workings!$C:$C,Workings!$R:$U),0)),"",$A118)</f>
        <v/>
      </c>
      <c r="D118" t="str">
        <f>IF(ISERROR(MATCH(C118,_xlfn.XLOOKUP($A118,Workings!$C:$C,Workings!$R:$U),0)),"",$A118)</f>
        <v>dim lime</v>
      </c>
    </row>
    <row r="119" spans="1:4" x14ac:dyDescent="0.2">
      <c r="A119" t="str">
        <v>dim magenta</v>
      </c>
      <c r="C119" s="5" t="str">
        <f>IF(ISERROR(MATCH($A$1,_xlfn.XLOOKUP($A119,Workings!$C:$C,Workings!$R:$U),0)),"",$A119)</f>
        <v/>
      </c>
      <c r="D119" t="str">
        <f>IF(ISERROR(MATCH(C119,_xlfn.XLOOKUP($A119,Workings!$C:$C,Workings!$R:$U),0)),"",$A119)</f>
        <v>dim magenta</v>
      </c>
    </row>
    <row r="120" spans="1:4" x14ac:dyDescent="0.2">
      <c r="A120" t="str">
        <v>dim maroon</v>
      </c>
      <c r="C120" s="5" t="str">
        <f>IF(ISERROR(MATCH($A$1,_xlfn.XLOOKUP($A120,Workings!$C:$C,Workings!$R:$U),0)),"",$A120)</f>
        <v>dim maroon</v>
      </c>
      <c r="D120" t="str">
        <f>IF(ISERROR(MATCH(C120,_xlfn.XLOOKUP($A120,Workings!$C:$C,Workings!$R:$U),0)),"",$A120)</f>
        <v/>
      </c>
    </row>
    <row r="121" spans="1:4" x14ac:dyDescent="0.2">
      <c r="A121" t="str">
        <v>dim olive</v>
      </c>
      <c r="C121" s="5" t="str">
        <f>IF(ISERROR(MATCH($A$1,_xlfn.XLOOKUP($A121,Workings!$C:$C,Workings!$R:$U),0)),"",$A121)</f>
        <v/>
      </c>
      <c r="D121" t="str">
        <f>IF(ISERROR(MATCH(C121,_xlfn.XLOOKUP($A121,Workings!$C:$C,Workings!$R:$U),0)),"",$A121)</f>
        <v>dim olive</v>
      </c>
    </row>
    <row r="122" spans="1:4" x14ac:dyDescent="0.2">
      <c r="A122" t="str">
        <v>dim orange</v>
      </c>
      <c r="C122" s="5" t="str">
        <f>IF(ISERROR(MATCH($A$1,_xlfn.XLOOKUP($A122,Workings!$C:$C,Workings!$R:$U),0)),"",$A122)</f>
        <v/>
      </c>
      <c r="D122" t="str">
        <f>IF(ISERROR(MATCH(C122,_xlfn.XLOOKUP($A122,Workings!$C:$C,Workings!$R:$U),0)),"",$A122)</f>
        <v>dim orange</v>
      </c>
    </row>
    <row r="123" spans="1:4" x14ac:dyDescent="0.2">
      <c r="A123" t="str">
        <v>dim plum</v>
      </c>
      <c r="C123" s="5" t="str">
        <f>IF(ISERROR(MATCH($A$1,_xlfn.XLOOKUP($A123,Workings!$C:$C,Workings!$R:$U),0)),"",$A123)</f>
        <v/>
      </c>
      <c r="D123" t="str">
        <f>IF(ISERROR(MATCH(C123,_xlfn.XLOOKUP($A123,Workings!$C:$C,Workings!$R:$U),0)),"",$A123)</f>
        <v/>
      </c>
    </row>
    <row r="124" spans="1:4" x14ac:dyDescent="0.2">
      <c r="A124" t="str">
        <v>dim purple</v>
      </c>
      <c r="C124" s="5" t="str">
        <f>IF(ISERROR(MATCH($A$1,_xlfn.XLOOKUP($A124,Workings!$C:$C,Workings!$R:$U),0)),"",$A124)</f>
        <v/>
      </c>
      <c r="D124" t="str">
        <f>IF(ISERROR(MATCH(C124,_xlfn.XLOOKUP($A124,Workings!$C:$C,Workings!$R:$U),0)),"",$A124)</f>
        <v>dim purple</v>
      </c>
    </row>
    <row r="125" spans="1:4" x14ac:dyDescent="0.2">
      <c r="A125" t="str">
        <v>dim red</v>
      </c>
      <c r="C125" s="5" t="str">
        <f>IF(ISERROR(MATCH($A$1,_xlfn.XLOOKUP($A125,Workings!$C:$C,Workings!$R:$U),0)),"",$A125)</f>
        <v/>
      </c>
      <c r="D125" t="str">
        <f>IF(ISERROR(MATCH(C125,_xlfn.XLOOKUP($A125,Workings!$C:$C,Workings!$R:$U),0)),"",$A125)</f>
        <v>dim red</v>
      </c>
    </row>
    <row r="126" spans="1:4" x14ac:dyDescent="0.2">
      <c r="A126" t="str">
        <v>dim salmon</v>
      </c>
      <c r="C126" s="5" t="str">
        <f>IF(ISERROR(MATCH($A$1,_xlfn.XLOOKUP($A126,Workings!$C:$C,Workings!$R:$U),0)),"",$A126)</f>
        <v/>
      </c>
      <c r="D126" t="str">
        <f>IF(ISERROR(MATCH(C126,_xlfn.XLOOKUP($A126,Workings!$C:$C,Workings!$R:$U),0)),"",$A126)</f>
        <v>dim salmon</v>
      </c>
    </row>
    <row r="127" spans="1:4" x14ac:dyDescent="0.2">
      <c r="A127" t="str">
        <v>dim silver</v>
      </c>
      <c r="C127" s="5" t="str">
        <f>IF(ISERROR(MATCH($A$1,_xlfn.XLOOKUP($A127,Workings!$C:$C,Workings!$R:$U),0)),"",$A127)</f>
        <v/>
      </c>
      <c r="D127" t="str">
        <f>IF(ISERROR(MATCH(C127,_xlfn.XLOOKUP($A127,Workings!$C:$C,Workings!$R:$U),0)),"",$A127)</f>
        <v>dim silver</v>
      </c>
    </row>
    <row r="128" spans="1:4" x14ac:dyDescent="0.2">
      <c r="A128" t="str">
        <v>dim tan</v>
      </c>
      <c r="C128" s="5" t="str">
        <f>IF(ISERROR(MATCH($A$1,_xlfn.XLOOKUP($A128,Workings!$C:$C,Workings!$R:$U),0)),"",$A128)</f>
        <v/>
      </c>
      <c r="D128" t="str">
        <f>IF(ISERROR(MATCH(C128,_xlfn.XLOOKUP($A128,Workings!$C:$C,Workings!$R:$U),0)),"",$A128)</f>
        <v>dim tan</v>
      </c>
    </row>
    <row r="129" spans="1:4" x14ac:dyDescent="0.2">
      <c r="A129" t="str">
        <v>dim teal</v>
      </c>
      <c r="C129" s="5" t="str">
        <f>IF(ISERROR(MATCH($A$1,_xlfn.XLOOKUP($A129,Workings!$C:$C,Workings!$R:$U),0)),"",$A129)</f>
        <v/>
      </c>
      <c r="D129" t="str">
        <f>IF(ISERROR(MATCH(C129,_xlfn.XLOOKUP($A129,Workings!$C:$C,Workings!$R:$U),0)),"",$A129)</f>
        <v>dim teal</v>
      </c>
    </row>
    <row r="130" spans="1:4" x14ac:dyDescent="0.2">
      <c r="A130" t="str">
        <v>dim tomato</v>
      </c>
      <c r="C130" s="5" t="str">
        <f>IF(ISERROR(MATCH($A$1,_xlfn.XLOOKUP($A130,Workings!$C:$C,Workings!$R:$U),0)),"",$A130)</f>
        <v/>
      </c>
      <c r="D130" t="str">
        <f>IF(ISERROR(MATCH(C130,_xlfn.XLOOKUP($A130,Workings!$C:$C,Workings!$R:$U),0)),"",$A130)</f>
        <v>dim tomato</v>
      </c>
    </row>
    <row r="131" spans="1:4" x14ac:dyDescent="0.2">
      <c r="A131" t="str">
        <v>dim turquoise</v>
      </c>
      <c r="C131" s="5" t="str">
        <f>IF(ISERROR(MATCH($A$1,_xlfn.XLOOKUP($A131,Workings!$C:$C,Workings!$R:$U),0)),"",$A131)</f>
        <v/>
      </c>
      <c r="D131" t="str">
        <f>IF(ISERROR(MATCH(C131,_xlfn.XLOOKUP($A131,Workings!$C:$C,Workings!$R:$U),0)),"",$A131)</f>
        <v>dim turquoise</v>
      </c>
    </row>
    <row r="132" spans="1:4" x14ac:dyDescent="0.2">
      <c r="A132" t="str">
        <v>dim violet</v>
      </c>
      <c r="C132" s="5" t="str">
        <f>IF(ISERROR(MATCH($A$1,_xlfn.XLOOKUP($A132,Workings!$C:$C,Workings!$R:$U),0)),"",$A132)</f>
        <v/>
      </c>
      <c r="D132" t="str">
        <f>IF(ISERROR(MATCH(C132,_xlfn.XLOOKUP($A132,Workings!$C:$C,Workings!$R:$U),0)),"",$A132)</f>
        <v>dim violet</v>
      </c>
    </row>
    <row r="133" spans="1:4" x14ac:dyDescent="0.2">
      <c r="A133" t="str">
        <v>dim white</v>
      </c>
      <c r="C133" s="5" t="str">
        <f>IF(ISERROR(MATCH($A$1,_xlfn.XLOOKUP($A133,Workings!$C:$C,Workings!$R:$U),0)),"",$A133)</f>
        <v/>
      </c>
      <c r="D133" t="str">
        <f>IF(ISERROR(MATCH(C133,_xlfn.XLOOKUP($A133,Workings!$C:$C,Workings!$R:$U),0)),"",$A133)</f>
        <v>dim white</v>
      </c>
    </row>
    <row r="134" spans="1:4" x14ac:dyDescent="0.2">
      <c r="A134" t="str">
        <v>dim yellow</v>
      </c>
      <c r="C134" s="5" t="str">
        <f>IF(ISERROR(MATCH($A$1,_xlfn.XLOOKUP($A134,Workings!$C:$C,Workings!$R:$U),0)),"",$A134)</f>
        <v/>
      </c>
      <c r="D134" t="str">
        <f>IF(ISERROR(MATCH(C134,_xlfn.XLOOKUP($A134,Workings!$C:$C,Workings!$R:$U),0)),"",$A134)</f>
        <v>dim yellow</v>
      </c>
    </row>
    <row r="135" spans="1:4" x14ac:dyDescent="0.2">
      <c r="A135" t="str">
        <v>dotted aqua</v>
      </c>
      <c r="C135" s="5" t="str">
        <f>IF(ISERROR(MATCH($A$1,_xlfn.XLOOKUP($A135,Workings!$C:$C,Workings!$R:$U),0)),"",$A135)</f>
        <v/>
      </c>
      <c r="D135" t="str">
        <f>IF(ISERROR(MATCH(C135,_xlfn.XLOOKUP($A135,Workings!$C:$C,Workings!$R:$U),0)),"",$A135)</f>
        <v>dotted aqua</v>
      </c>
    </row>
    <row r="136" spans="1:4" x14ac:dyDescent="0.2">
      <c r="A136" t="str">
        <v>dotted beige</v>
      </c>
      <c r="C136" s="5" t="str">
        <f>IF(ISERROR(MATCH($A$1,_xlfn.XLOOKUP($A136,Workings!$C:$C,Workings!$R:$U),0)),"",$A136)</f>
        <v/>
      </c>
      <c r="D136" t="str">
        <f>IF(ISERROR(MATCH(C136,_xlfn.XLOOKUP($A136,Workings!$C:$C,Workings!$R:$U),0)),"",$A136)</f>
        <v/>
      </c>
    </row>
    <row r="137" spans="1:4" x14ac:dyDescent="0.2">
      <c r="A137" t="str">
        <v>dotted black</v>
      </c>
      <c r="C137" s="5" t="str">
        <f>IF(ISERROR(MATCH($A$1,_xlfn.XLOOKUP($A137,Workings!$C:$C,Workings!$R:$U),0)),"",$A137)</f>
        <v/>
      </c>
      <c r="D137" t="str">
        <f>IF(ISERROR(MATCH(C137,_xlfn.XLOOKUP($A137,Workings!$C:$C,Workings!$R:$U),0)),"",$A137)</f>
        <v>dotted black</v>
      </c>
    </row>
    <row r="138" spans="1:4" x14ac:dyDescent="0.2">
      <c r="A138" t="str">
        <v>dotted blue</v>
      </c>
      <c r="C138" s="5" t="str">
        <f>IF(ISERROR(MATCH($A$1,_xlfn.XLOOKUP($A138,Workings!$C:$C,Workings!$R:$U),0)),"",$A138)</f>
        <v/>
      </c>
      <c r="D138" t="str">
        <f>IF(ISERROR(MATCH(C138,_xlfn.XLOOKUP($A138,Workings!$C:$C,Workings!$R:$U),0)),"",$A138)</f>
        <v>dotted blue</v>
      </c>
    </row>
    <row r="139" spans="1:4" x14ac:dyDescent="0.2">
      <c r="A139" t="str">
        <v>dotted bronze</v>
      </c>
      <c r="C139" s="5" t="str">
        <f>IF(ISERROR(MATCH($A$1,_xlfn.XLOOKUP($A139,Workings!$C:$C,Workings!$R:$U),0)),"",$A139)</f>
        <v/>
      </c>
      <c r="D139" t="str">
        <f>IF(ISERROR(MATCH(C139,_xlfn.XLOOKUP($A139,Workings!$C:$C,Workings!$R:$U),0)),"",$A139)</f>
        <v>dotted bronze</v>
      </c>
    </row>
    <row r="140" spans="1:4" x14ac:dyDescent="0.2">
      <c r="A140" t="str">
        <v>dotted brown</v>
      </c>
      <c r="C140" s="5" t="str">
        <f>IF(ISERROR(MATCH($A$1,_xlfn.XLOOKUP($A140,Workings!$C:$C,Workings!$R:$U),0)),"",$A140)</f>
        <v/>
      </c>
      <c r="D140" t="str">
        <f>IF(ISERROR(MATCH(C140,_xlfn.XLOOKUP($A140,Workings!$C:$C,Workings!$R:$U),0)),"",$A140)</f>
        <v>dotted brown</v>
      </c>
    </row>
    <row r="141" spans="1:4" x14ac:dyDescent="0.2">
      <c r="A141" t="str">
        <v>dotted chartreuse</v>
      </c>
      <c r="C141" s="5" t="str">
        <f>IF(ISERROR(MATCH($A$1,_xlfn.XLOOKUP($A141,Workings!$C:$C,Workings!$R:$U),0)),"",$A141)</f>
        <v/>
      </c>
      <c r="D141" t="str">
        <f>IF(ISERROR(MATCH(C141,_xlfn.XLOOKUP($A141,Workings!$C:$C,Workings!$R:$U),0)),"",$A141)</f>
        <v>dotted chartreuse</v>
      </c>
    </row>
    <row r="142" spans="1:4" x14ac:dyDescent="0.2">
      <c r="A142" t="str">
        <v>dotted coral</v>
      </c>
      <c r="C142" s="5" t="str">
        <f>IF(ISERROR(MATCH($A$1,_xlfn.XLOOKUP($A142,Workings!$C:$C,Workings!$R:$U),0)),"",$A142)</f>
        <v/>
      </c>
      <c r="D142" t="str">
        <f>IF(ISERROR(MATCH(C142,_xlfn.XLOOKUP($A142,Workings!$C:$C,Workings!$R:$U),0)),"",$A142)</f>
        <v>dotted coral</v>
      </c>
    </row>
    <row r="143" spans="1:4" x14ac:dyDescent="0.2">
      <c r="A143" t="str">
        <v>dotted crimson</v>
      </c>
      <c r="C143" s="5" t="str">
        <f>IF(ISERROR(MATCH($A$1,_xlfn.XLOOKUP($A143,Workings!$C:$C,Workings!$R:$U),0)),"",$A143)</f>
        <v/>
      </c>
      <c r="D143" t="str">
        <f>IF(ISERROR(MATCH(C143,_xlfn.XLOOKUP($A143,Workings!$C:$C,Workings!$R:$U),0)),"",$A143)</f>
        <v>dotted crimson</v>
      </c>
    </row>
    <row r="144" spans="1:4" x14ac:dyDescent="0.2">
      <c r="A144" t="str">
        <v>dotted cyan</v>
      </c>
      <c r="C144" s="5" t="str">
        <f>IF(ISERROR(MATCH($A$1,_xlfn.XLOOKUP($A144,Workings!$C:$C,Workings!$R:$U),0)),"",$A144)</f>
        <v/>
      </c>
      <c r="D144" t="str">
        <f>IF(ISERROR(MATCH(C144,_xlfn.XLOOKUP($A144,Workings!$C:$C,Workings!$R:$U),0)),"",$A144)</f>
        <v>dotted cyan</v>
      </c>
    </row>
    <row r="145" spans="1:4" x14ac:dyDescent="0.2">
      <c r="A145" t="str">
        <v>dotted fuchsia</v>
      </c>
      <c r="C145" s="5" t="str">
        <f>IF(ISERROR(MATCH($A$1,_xlfn.XLOOKUP($A145,Workings!$C:$C,Workings!$R:$U),0)),"",$A145)</f>
        <v/>
      </c>
      <c r="D145" t="str">
        <f>IF(ISERROR(MATCH(C145,_xlfn.XLOOKUP($A145,Workings!$C:$C,Workings!$R:$U),0)),"",$A145)</f>
        <v>dotted fuchsia</v>
      </c>
    </row>
    <row r="146" spans="1:4" x14ac:dyDescent="0.2">
      <c r="A146" t="str">
        <v>dotted gold</v>
      </c>
      <c r="C146" s="5" t="str">
        <f>IF(ISERROR(MATCH($A$1,_xlfn.XLOOKUP($A146,Workings!$C:$C,Workings!$R:$U),0)),"",$A146)</f>
        <v/>
      </c>
      <c r="D146" t="str">
        <f>IF(ISERROR(MATCH(C146,_xlfn.XLOOKUP($A146,Workings!$C:$C,Workings!$R:$U),0)),"",$A146)</f>
        <v/>
      </c>
    </row>
    <row r="147" spans="1:4" x14ac:dyDescent="0.2">
      <c r="A147" t="str">
        <v>dotted gray</v>
      </c>
      <c r="C147" s="5" t="str">
        <f>IF(ISERROR(MATCH($A$1,_xlfn.XLOOKUP($A147,Workings!$C:$C,Workings!$R:$U),0)),"",$A147)</f>
        <v/>
      </c>
      <c r="D147" t="str">
        <f>IF(ISERROR(MATCH(C147,_xlfn.XLOOKUP($A147,Workings!$C:$C,Workings!$R:$U),0)),"",$A147)</f>
        <v>dotted gray</v>
      </c>
    </row>
    <row r="148" spans="1:4" x14ac:dyDescent="0.2">
      <c r="A148" t="str">
        <v>dotted green</v>
      </c>
      <c r="C148" s="5" t="str">
        <f>IF(ISERROR(MATCH($A$1,_xlfn.XLOOKUP($A148,Workings!$C:$C,Workings!$R:$U),0)),"",$A148)</f>
        <v/>
      </c>
      <c r="D148" t="str">
        <f>IF(ISERROR(MATCH(C148,_xlfn.XLOOKUP($A148,Workings!$C:$C,Workings!$R:$U),0)),"",$A148)</f>
        <v>dotted green</v>
      </c>
    </row>
    <row r="149" spans="1:4" x14ac:dyDescent="0.2">
      <c r="A149" t="str">
        <v>dotted indigo</v>
      </c>
      <c r="C149" s="5" t="str">
        <f>IF(ISERROR(MATCH($A$1,_xlfn.XLOOKUP($A149,Workings!$C:$C,Workings!$R:$U),0)),"",$A149)</f>
        <v/>
      </c>
      <c r="D149" t="str">
        <f>IF(ISERROR(MATCH(C149,_xlfn.XLOOKUP($A149,Workings!$C:$C,Workings!$R:$U),0)),"",$A149)</f>
        <v/>
      </c>
    </row>
    <row r="150" spans="1:4" x14ac:dyDescent="0.2">
      <c r="A150" t="str">
        <v>dotted lavender</v>
      </c>
      <c r="C150" s="5" t="str">
        <f>IF(ISERROR(MATCH($A$1,_xlfn.XLOOKUP($A150,Workings!$C:$C,Workings!$R:$U),0)),"",$A150)</f>
        <v/>
      </c>
      <c r="D150" t="str">
        <f>IF(ISERROR(MATCH(C150,_xlfn.XLOOKUP($A150,Workings!$C:$C,Workings!$R:$U),0)),"",$A150)</f>
        <v>dotted lavender</v>
      </c>
    </row>
    <row r="151" spans="1:4" x14ac:dyDescent="0.2">
      <c r="A151" t="str">
        <v>dotted lime</v>
      </c>
      <c r="C151" s="5" t="str">
        <f>IF(ISERROR(MATCH($A$1,_xlfn.XLOOKUP($A151,Workings!$C:$C,Workings!$R:$U),0)),"",$A151)</f>
        <v/>
      </c>
      <c r="D151" t="str">
        <f>IF(ISERROR(MATCH(C151,_xlfn.XLOOKUP($A151,Workings!$C:$C,Workings!$R:$U),0)),"",$A151)</f>
        <v/>
      </c>
    </row>
    <row r="152" spans="1:4" x14ac:dyDescent="0.2">
      <c r="A152" t="str">
        <v>dotted magenta</v>
      </c>
      <c r="C152" s="5" t="str">
        <f>IF(ISERROR(MATCH($A$1,_xlfn.XLOOKUP($A152,Workings!$C:$C,Workings!$R:$U),0)),"",$A152)</f>
        <v/>
      </c>
      <c r="D152" t="str">
        <f>IF(ISERROR(MATCH(C152,_xlfn.XLOOKUP($A152,Workings!$C:$C,Workings!$R:$U),0)),"",$A152)</f>
        <v>dotted magenta</v>
      </c>
    </row>
    <row r="153" spans="1:4" x14ac:dyDescent="0.2">
      <c r="A153" t="str">
        <v>dotted maroon</v>
      </c>
      <c r="C153" s="5" t="str">
        <f>IF(ISERROR(MATCH($A$1,_xlfn.XLOOKUP($A153,Workings!$C:$C,Workings!$R:$U),0)),"",$A153)</f>
        <v/>
      </c>
      <c r="D153" t="str">
        <f>IF(ISERROR(MATCH(C153,_xlfn.XLOOKUP($A153,Workings!$C:$C,Workings!$R:$U),0)),"",$A153)</f>
        <v>dotted maroon</v>
      </c>
    </row>
    <row r="154" spans="1:4" x14ac:dyDescent="0.2">
      <c r="A154" t="str">
        <v>dotted olive</v>
      </c>
      <c r="C154" s="5" t="str">
        <f>IF(ISERROR(MATCH($A$1,_xlfn.XLOOKUP($A154,Workings!$C:$C,Workings!$R:$U),0)),"",$A154)</f>
        <v/>
      </c>
      <c r="D154" t="str">
        <f>IF(ISERROR(MATCH(C154,_xlfn.XLOOKUP($A154,Workings!$C:$C,Workings!$R:$U),0)),"",$A154)</f>
        <v>dotted olive</v>
      </c>
    </row>
    <row r="155" spans="1:4" x14ac:dyDescent="0.2">
      <c r="A155" t="str">
        <v>dotted orange</v>
      </c>
      <c r="C155" s="5" t="str">
        <f>IF(ISERROR(MATCH($A$1,_xlfn.XLOOKUP($A155,Workings!$C:$C,Workings!$R:$U),0)),"",$A155)</f>
        <v/>
      </c>
      <c r="D155" t="str">
        <f>IF(ISERROR(MATCH(C155,_xlfn.XLOOKUP($A155,Workings!$C:$C,Workings!$R:$U),0)),"",$A155)</f>
        <v>dotted orange</v>
      </c>
    </row>
    <row r="156" spans="1:4" x14ac:dyDescent="0.2">
      <c r="A156" t="str">
        <v>dotted plum</v>
      </c>
      <c r="C156" s="5" t="str">
        <f>IF(ISERROR(MATCH($A$1,_xlfn.XLOOKUP($A156,Workings!$C:$C,Workings!$R:$U),0)),"",$A156)</f>
        <v/>
      </c>
      <c r="D156" t="str">
        <f>IF(ISERROR(MATCH(C156,_xlfn.XLOOKUP($A156,Workings!$C:$C,Workings!$R:$U),0)),"",$A156)</f>
        <v/>
      </c>
    </row>
    <row r="157" spans="1:4" x14ac:dyDescent="0.2">
      <c r="A157" t="str">
        <v>dotted purple</v>
      </c>
      <c r="C157" s="5" t="str">
        <f>IF(ISERROR(MATCH($A$1,_xlfn.XLOOKUP($A157,Workings!$C:$C,Workings!$R:$U),0)),"",$A157)</f>
        <v/>
      </c>
      <c r="D157" t="str">
        <f>IF(ISERROR(MATCH(C157,_xlfn.XLOOKUP($A157,Workings!$C:$C,Workings!$R:$U),0)),"",$A157)</f>
        <v>dotted purple</v>
      </c>
    </row>
    <row r="158" spans="1:4" x14ac:dyDescent="0.2">
      <c r="A158" t="str">
        <v>dotted red</v>
      </c>
      <c r="C158" s="5" t="str">
        <f>IF(ISERROR(MATCH($A$1,_xlfn.XLOOKUP($A158,Workings!$C:$C,Workings!$R:$U),0)),"",$A158)</f>
        <v/>
      </c>
      <c r="D158" t="str">
        <f>IF(ISERROR(MATCH(C158,_xlfn.XLOOKUP($A158,Workings!$C:$C,Workings!$R:$U),0)),"",$A158)</f>
        <v/>
      </c>
    </row>
    <row r="159" spans="1:4" x14ac:dyDescent="0.2">
      <c r="A159" t="str">
        <v>dotted salmon</v>
      </c>
      <c r="C159" s="5" t="str">
        <f>IF(ISERROR(MATCH($A$1,_xlfn.XLOOKUP($A159,Workings!$C:$C,Workings!$R:$U),0)),"",$A159)</f>
        <v/>
      </c>
      <c r="D159" t="str">
        <f>IF(ISERROR(MATCH(C159,_xlfn.XLOOKUP($A159,Workings!$C:$C,Workings!$R:$U),0)),"",$A159)</f>
        <v/>
      </c>
    </row>
    <row r="160" spans="1:4" x14ac:dyDescent="0.2">
      <c r="A160" t="str">
        <v>dotted silver</v>
      </c>
      <c r="C160" s="5" t="str">
        <f>IF(ISERROR(MATCH($A$1,_xlfn.XLOOKUP($A160,Workings!$C:$C,Workings!$R:$U),0)),"",$A160)</f>
        <v/>
      </c>
      <c r="D160" t="str">
        <f>IF(ISERROR(MATCH(C160,_xlfn.XLOOKUP($A160,Workings!$C:$C,Workings!$R:$U),0)),"",$A160)</f>
        <v>dotted silver</v>
      </c>
    </row>
    <row r="161" spans="1:4" x14ac:dyDescent="0.2">
      <c r="A161" t="str">
        <v>dotted tan</v>
      </c>
      <c r="C161" s="5" t="str">
        <f>IF(ISERROR(MATCH($A$1,_xlfn.XLOOKUP($A161,Workings!$C:$C,Workings!$R:$U),0)),"",$A161)</f>
        <v/>
      </c>
      <c r="D161" t="str">
        <f>IF(ISERROR(MATCH(C161,_xlfn.XLOOKUP($A161,Workings!$C:$C,Workings!$R:$U),0)),"",$A161)</f>
        <v>dotted tan</v>
      </c>
    </row>
    <row r="162" spans="1:4" x14ac:dyDescent="0.2">
      <c r="A162" t="str">
        <v>dotted teal</v>
      </c>
      <c r="C162" s="5" t="str">
        <f>IF(ISERROR(MATCH($A$1,_xlfn.XLOOKUP($A162,Workings!$C:$C,Workings!$R:$U),0)),"",$A162)</f>
        <v/>
      </c>
      <c r="D162" t="str">
        <f>IF(ISERROR(MATCH(C162,_xlfn.XLOOKUP($A162,Workings!$C:$C,Workings!$R:$U),0)),"",$A162)</f>
        <v/>
      </c>
    </row>
    <row r="163" spans="1:4" x14ac:dyDescent="0.2">
      <c r="A163" t="str">
        <v>dotted tomato</v>
      </c>
      <c r="C163" s="5" t="str">
        <f>IF(ISERROR(MATCH($A$1,_xlfn.XLOOKUP($A163,Workings!$C:$C,Workings!$R:$U),0)),"",$A163)</f>
        <v/>
      </c>
      <c r="D163" t="str">
        <f>IF(ISERROR(MATCH(C163,_xlfn.XLOOKUP($A163,Workings!$C:$C,Workings!$R:$U),0)),"",$A163)</f>
        <v/>
      </c>
    </row>
    <row r="164" spans="1:4" x14ac:dyDescent="0.2">
      <c r="A164" t="str">
        <v>dotted turquoise</v>
      </c>
      <c r="C164" s="5" t="str">
        <f>IF(ISERROR(MATCH($A$1,_xlfn.XLOOKUP($A164,Workings!$C:$C,Workings!$R:$U),0)),"",$A164)</f>
        <v/>
      </c>
      <c r="D164" t="str">
        <f>IF(ISERROR(MATCH(C164,_xlfn.XLOOKUP($A164,Workings!$C:$C,Workings!$R:$U),0)),"",$A164)</f>
        <v>dotted turquoise</v>
      </c>
    </row>
    <row r="165" spans="1:4" x14ac:dyDescent="0.2">
      <c r="A165" t="str">
        <v>dotted violet</v>
      </c>
      <c r="C165" s="5" t="str">
        <f>IF(ISERROR(MATCH($A$1,_xlfn.XLOOKUP($A165,Workings!$C:$C,Workings!$R:$U),0)),"",$A165)</f>
        <v/>
      </c>
      <c r="D165" t="str">
        <f>IF(ISERROR(MATCH(C165,_xlfn.XLOOKUP($A165,Workings!$C:$C,Workings!$R:$U),0)),"",$A165)</f>
        <v>dotted violet</v>
      </c>
    </row>
    <row r="166" spans="1:4" x14ac:dyDescent="0.2">
      <c r="A166" t="str">
        <v>dotted white</v>
      </c>
      <c r="C166" s="5" t="str">
        <f>IF(ISERROR(MATCH($A$1,_xlfn.XLOOKUP($A166,Workings!$C:$C,Workings!$R:$U),0)),"",$A166)</f>
        <v/>
      </c>
      <c r="D166" t="str">
        <f>IF(ISERROR(MATCH(C166,_xlfn.XLOOKUP($A166,Workings!$C:$C,Workings!$R:$U),0)),"",$A166)</f>
        <v/>
      </c>
    </row>
    <row r="167" spans="1:4" x14ac:dyDescent="0.2">
      <c r="A167" t="str">
        <v>dotted yellow</v>
      </c>
      <c r="C167" s="5" t="str">
        <f>IF(ISERROR(MATCH($A$1,_xlfn.XLOOKUP($A167,Workings!$C:$C,Workings!$R:$U),0)),"",$A167)</f>
        <v/>
      </c>
      <c r="D167" t="str">
        <f>IF(ISERROR(MATCH(C167,_xlfn.XLOOKUP($A167,Workings!$C:$C,Workings!$R:$U),0)),"",$A167)</f>
        <v>dotted yellow</v>
      </c>
    </row>
    <row r="168" spans="1:4" x14ac:dyDescent="0.2">
      <c r="A168" t="str">
        <v>drab aqua</v>
      </c>
      <c r="C168" s="5" t="str">
        <f>IF(ISERROR(MATCH($A$1,_xlfn.XLOOKUP($A168,Workings!$C:$C,Workings!$R:$U),0)),"",$A168)</f>
        <v/>
      </c>
      <c r="D168" t="str">
        <f>IF(ISERROR(MATCH(C168,_xlfn.XLOOKUP($A168,Workings!$C:$C,Workings!$R:$U),0)),"",$A168)</f>
        <v>drab aqua</v>
      </c>
    </row>
    <row r="169" spans="1:4" x14ac:dyDescent="0.2">
      <c r="A169" t="str">
        <v>drab beige</v>
      </c>
      <c r="C169" s="5" t="str">
        <f>IF(ISERROR(MATCH($A$1,_xlfn.XLOOKUP($A169,Workings!$C:$C,Workings!$R:$U),0)),"",$A169)</f>
        <v/>
      </c>
      <c r="D169" t="str">
        <f>IF(ISERROR(MATCH(C169,_xlfn.XLOOKUP($A169,Workings!$C:$C,Workings!$R:$U),0)),"",$A169)</f>
        <v>drab beige</v>
      </c>
    </row>
    <row r="170" spans="1:4" x14ac:dyDescent="0.2">
      <c r="A170" t="str">
        <v>drab black</v>
      </c>
      <c r="C170" s="5" t="str">
        <f>IF(ISERROR(MATCH($A$1,_xlfn.XLOOKUP($A170,Workings!$C:$C,Workings!$R:$U),0)),"",$A170)</f>
        <v/>
      </c>
      <c r="D170" t="str">
        <f>IF(ISERROR(MATCH(C170,_xlfn.XLOOKUP($A170,Workings!$C:$C,Workings!$R:$U),0)),"",$A170)</f>
        <v>drab black</v>
      </c>
    </row>
    <row r="171" spans="1:4" x14ac:dyDescent="0.2">
      <c r="A171" t="str">
        <v>drab blue</v>
      </c>
      <c r="C171" s="5" t="str">
        <f>IF(ISERROR(MATCH($A$1,_xlfn.XLOOKUP($A171,Workings!$C:$C,Workings!$R:$U),0)),"",$A171)</f>
        <v/>
      </c>
      <c r="D171" t="str">
        <f>IF(ISERROR(MATCH(C171,_xlfn.XLOOKUP($A171,Workings!$C:$C,Workings!$R:$U),0)),"",$A171)</f>
        <v>drab blue</v>
      </c>
    </row>
    <row r="172" spans="1:4" x14ac:dyDescent="0.2">
      <c r="A172" t="str">
        <v>drab bronze</v>
      </c>
      <c r="C172" s="5" t="str">
        <f>IF(ISERROR(MATCH($A$1,_xlfn.XLOOKUP($A172,Workings!$C:$C,Workings!$R:$U),0)),"",$A172)</f>
        <v/>
      </c>
      <c r="D172" t="str">
        <f>IF(ISERROR(MATCH(C172,_xlfn.XLOOKUP($A172,Workings!$C:$C,Workings!$R:$U),0)),"",$A172)</f>
        <v>drab bronze</v>
      </c>
    </row>
    <row r="173" spans="1:4" x14ac:dyDescent="0.2">
      <c r="A173" t="str">
        <v>drab brown</v>
      </c>
      <c r="C173" s="5" t="str">
        <f>IF(ISERROR(MATCH($A$1,_xlfn.XLOOKUP($A173,Workings!$C:$C,Workings!$R:$U),0)),"",$A173)</f>
        <v/>
      </c>
      <c r="D173" t="str">
        <f>IF(ISERROR(MATCH(C173,_xlfn.XLOOKUP($A173,Workings!$C:$C,Workings!$R:$U),0)),"",$A173)</f>
        <v>drab brown</v>
      </c>
    </row>
    <row r="174" spans="1:4" x14ac:dyDescent="0.2">
      <c r="A174" t="str">
        <v>drab chartreuse</v>
      </c>
      <c r="C174" s="5" t="str">
        <f>IF(ISERROR(MATCH($A$1,_xlfn.XLOOKUP($A174,Workings!$C:$C,Workings!$R:$U),0)),"",$A174)</f>
        <v/>
      </c>
      <c r="D174" t="str">
        <f>IF(ISERROR(MATCH(C174,_xlfn.XLOOKUP($A174,Workings!$C:$C,Workings!$R:$U),0)),"",$A174)</f>
        <v>drab chartreuse</v>
      </c>
    </row>
    <row r="175" spans="1:4" x14ac:dyDescent="0.2">
      <c r="A175" t="str">
        <v>drab coral</v>
      </c>
      <c r="C175" s="5" t="str">
        <f>IF(ISERROR(MATCH($A$1,_xlfn.XLOOKUP($A175,Workings!$C:$C,Workings!$R:$U),0)),"",$A175)</f>
        <v/>
      </c>
      <c r="D175" t="str">
        <f>IF(ISERROR(MATCH(C175,_xlfn.XLOOKUP($A175,Workings!$C:$C,Workings!$R:$U),0)),"",$A175)</f>
        <v/>
      </c>
    </row>
    <row r="176" spans="1:4" x14ac:dyDescent="0.2">
      <c r="A176" t="str">
        <v>drab crimson</v>
      </c>
      <c r="C176" s="5" t="str">
        <f>IF(ISERROR(MATCH($A$1,_xlfn.XLOOKUP($A176,Workings!$C:$C,Workings!$R:$U),0)),"",$A176)</f>
        <v/>
      </c>
      <c r="D176" t="str">
        <f>IF(ISERROR(MATCH(C176,_xlfn.XLOOKUP($A176,Workings!$C:$C,Workings!$R:$U),0)),"",$A176)</f>
        <v>drab crimson</v>
      </c>
    </row>
    <row r="177" spans="1:4" x14ac:dyDescent="0.2">
      <c r="A177" t="str">
        <v>drab cyan</v>
      </c>
      <c r="C177" s="5" t="str">
        <f>IF(ISERROR(MATCH($A$1,_xlfn.XLOOKUP($A177,Workings!$C:$C,Workings!$R:$U),0)),"",$A177)</f>
        <v/>
      </c>
      <c r="D177" t="str">
        <f>IF(ISERROR(MATCH(C177,_xlfn.XLOOKUP($A177,Workings!$C:$C,Workings!$R:$U),0)),"",$A177)</f>
        <v>drab cyan</v>
      </c>
    </row>
    <row r="178" spans="1:4" x14ac:dyDescent="0.2">
      <c r="A178" t="str">
        <v>drab fuchsia</v>
      </c>
      <c r="C178" s="5" t="str">
        <f>IF(ISERROR(MATCH($A$1,_xlfn.XLOOKUP($A178,Workings!$C:$C,Workings!$R:$U),0)),"",$A178)</f>
        <v/>
      </c>
      <c r="D178" t="str">
        <f>IF(ISERROR(MATCH(C178,_xlfn.XLOOKUP($A178,Workings!$C:$C,Workings!$R:$U),0)),"",$A178)</f>
        <v>drab fuchsia</v>
      </c>
    </row>
    <row r="179" spans="1:4" x14ac:dyDescent="0.2">
      <c r="A179" t="str">
        <v>drab gold</v>
      </c>
      <c r="C179" s="5" t="str">
        <f>IF(ISERROR(MATCH($A$1,_xlfn.XLOOKUP($A179,Workings!$C:$C,Workings!$R:$U),0)),"",$A179)</f>
        <v/>
      </c>
      <c r="D179" t="str">
        <f>IF(ISERROR(MATCH(C179,_xlfn.XLOOKUP($A179,Workings!$C:$C,Workings!$R:$U),0)),"",$A179)</f>
        <v>drab gold</v>
      </c>
    </row>
    <row r="180" spans="1:4" x14ac:dyDescent="0.2">
      <c r="A180" t="str">
        <v>drab gray</v>
      </c>
      <c r="C180" s="5" t="str">
        <f>IF(ISERROR(MATCH($A$1,_xlfn.XLOOKUP($A180,Workings!$C:$C,Workings!$R:$U),0)),"",$A180)</f>
        <v/>
      </c>
      <c r="D180" t="str">
        <f>IF(ISERROR(MATCH(C180,_xlfn.XLOOKUP($A180,Workings!$C:$C,Workings!$R:$U),0)),"",$A180)</f>
        <v>drab gray</v>
      </c>
    </row>
    <row r="181" spans="1:4" x14ac:dyDescent="0.2">
      <c r="A181" t="str">
        <v>drab green</v>
      </c>
      <c r="C181" s="5" t="str">
        <f>IF(ISERROR(MATCH($A$1,_xlfn.XLOOKUP($A181,Workings!$C:$C,Workings!$R:$U),0)),"",$A181)</f>
        <v/>
      </c>
      <c r="D181" t="str">
        <f>IF(ISERROR(MATCH(C181,_xlfn.XLOOKUP($A181,Workings!$C:$C,Workings!$R:$U),0)),"",$A181)</f>
        <v>drab green</v>
      </c>
    </row>
    <row r="182" spans="1:4" x14ac:dyDescent="0.2">
      <c r="A182" t="str">
        <v>drab indigo</v>
      </c>
      <c r="C182" s="5" t="str">
        <f>IF(ISERROR(MATCH($A$1,_xlfn.XLOOKUP($A182,Workings!$C:$C,Workings!$R:$U),0)),"",$A182)</f>
        <v/>
      </c>
      <c r="D182" t="str">
        <f>IF(ISERROR(MATCH(C182,_xlfn.XLOOKUP($A182,Workings!$C:$C,Workings!$R:$U),0)),"",$A182)</f>
        <v>drab indigo</v>
      </c>
    </row>
    <row r="183" spans="1:4" x14ac:dyDescent="0.2">
      <c r="A183" t="str">
        <v>drab lavender</v>
      </c>
      <c r="C183" s="5" t="str">
        <f>IF(ISERROR(MATCH($A$1,_xlfn.XLOOKUP($A183,Workings!$C:$C,Workings!$R:$U),0)),"",$A183)</f>
        <v/>
      </c>
      <c r="D183" t="str">
        <f>IF(ISERROR(MATCH(C183,_xlfn.XLOOKUP($A183,Workings!$C:$C,Workings!$R:$U),0)),"",$A183)</f>
        <v>drab lavender</v>
      </c>
    </row>
    <row r="184" spans="1:4" x14ac:dyDescent="0.2">
      <c r="A184" t="str">
        <v>drab lime</v>
      </c>
      <c r="C184" s="5" t="str">
        <f>IF(ISERROR(MATCH($A$1,_xlfn.XLOOKUP($A184,Workings!$C:$C,Workings!$R:$U),0)),"",$A184)</f>
        <v/>
      </c>
      <c r="D184" t="str">
        <f>IF(ISERROR(MATCH(C184,_xlfn.XLOOKUP($A184,Workings!$C:$C,Workings!$R:$U),0)),"",$A184)</f>
        <v/>
      </c>
    </row>
    <row r="185" spans="1:4" x14ac:dyDescent="0.2">
      <c r="A185" t="str">
        <v>drab magenta</v>
      </c>
      <c r="C185" s="5" t="str">
        <f>IF(ISERROR(MATCH($A$1,_xlfn.XLOOKUP($A185,Workings!$C:$C,Workings!$R:$U),0)),"",$A185)</f>
        <v/>
      </c>
      <c r="D185" t="str">
        <f>IF(ISERROR(MATCH(C185,_xlfn.XLOOKUP($A185,Workings!$C:$C,Workings!$R:$U),0)),"",$A185)</f>
        <v/>
      </c>
    </row>
    <row r="186" spans="1:4" x14ac:dyDescent="0.2">
      <c r="A186" t="str">
        <v>drab maroon</v>
      </c>
      <c r="C186" s="5" t="str">
        <f>IF(ISERROR(MATCH($A$1,_xlfn.XLOOKUP($A186,Workings!$C:$C,Workings!$R:$U),0)),"",$A186)</f>
        <v/>
      </c>
      <c r="D186" t="str">
        <f>IF(ISERROR(MATCH(C186,_xlfn.XLOOKUP($A186,Workings!$C:$C,Workings!$R:$U),0)),"",$A186)</f>
        <v>drab maroon</v>
      </c>
    </row>
    <row r="187" spans="1:4" x14ac:dyDescent="0.2">
      <c r="A187" t="str">
        <v>drab olive</v>
      </c>
      <c r="C187" s="5" t="str">
        <f>IF(ISERROR(MATCH($A$1,_xlfn.XLOOKUP($A187,Workings!$C:$C,Workings!$R:$U),0)),"",$A187)</f>
        <v/>
      </c>
      <c r="D187" t="str">
        <f>IF(ISERROR(MATCH(C187,_xlfn.XLOOKUP($A187,Workings!$C:$C,Workings!$R:$U),0)),"",$A187)</f>
        <v>drab olive</v>
      </c>
    </row>
    <row r="188" spans="1:4" x14ac:dyDescent="0.2">
      <c r="A188" t="str">
        <v>drab orange</v>
      </c>
      <c r="C188" s="5" t="str">
        <f>IF(ISERROR(MATCH($A$1,_xlfn.XLOOKUP($A188,Workings!$C:$C,Workings!$R:$U),0)),"",$A188)</f>
        <v/>
      </c>
      <c r="D188" t="str">
        <f>IF(ISERROR(MATCH(C188,_xlfn.XLOOKUP($A188,Workings!$C:$C,Workings!$R:$U),0)),"",$A188)</f>
        <v/>
      </c>
    </row>
    <row r="189" spans="1:4" x14ac:dyDescent="0.2">
      <c r="A189" t="str">
        <v>drab plum</v>
      </c>
      <c r="C189" s="5" t="str">
        <f>IF(ISERROR(MATCH($A$1,_xlfn.XLOOKUP($A189,Workings!$C:$C,Workings!$R:$U),0)),"",$A189)</f>
        <v/>
      </c>
      <c r="D189" t="str">
        <f>IF(ISERROR(MATCH(C189,_xlfn.XLOOKUP($A189,Workings!$C:$C,Workings!$R:$U),0)),"",$A189)</f>
        <v>drab plum</v>
      </c>
    </row>
    <row r="190" spans="1:4" x14ac:dyDescent="0.2">
      <c r="A190" t="str">
        <v>drab purple</v>
      </c>
      <c r="C190" s="5" t="str">
        <f>IF(ISERROR(MATCH($A$1,_xlfn.XLOOKUP($A190,Workings!$C:$C,Workings!$R:$U),0)),"",$A190)</f>
        <v/>
      </c>
      <c r="D190" t="str">
        <f>IF(ISERROR(MATCH(C190,_xlfn.XLOOKUP($A190,Workings!$C:$C,Workings!$R:$U),0)),"",$A190)</f>
        <v/>
      </c>
    </row>
    <row r="191" spans="1:4" x14ac:dyDescent="0.2">
      <c r="A191" t="str">
        <v>drab red</v>
      </c>
      <c r="C191" s="5" t="str">
        <f>IF(ISERROR(MATCH($A$1,_xlfn.XLOOKUP($A191,Workings!$C:$C,Workings!$R:$U),0)),"",$A191)</f>
        <v/>
      </c>
      <c r="D191" t="str">
        <f>IF(ISERROR(MATCH(C191,_xlfn.XLOOKUP($A191,Workings!$C:$C,Workings!$R:$U),0)),"",$A191)</f>
        <v>drab red</v>
      </c>
    </row>
    <row r="192" spans="1:4" x14ac:dyDescent="0.2">
      <c r="A192" t="str">
        <v>drab salmon</v>
      </c>
      <c r="C192" s="5" t="str">
        <f>IF(ISERROR(MATCH($A$1,_xlfn.XLOOKUP($A192,Workings!$C:$C,Workings!$R:$U),0)),"",$A192)</f>
        <v/>
      </c>
      <c r="D192" t="str">
        <f>IF(ISERROR(MATCH(C192,_xlfn.XLOOKUP($A192,Workings!$C:$C,Workings!$R:$U),0)),"",$A192)</f>
        <v>drab salmon</v>
      </c>
    </row>
    <row r="193" spans="1:4" x14ac:dyDescent="0.2">
      <c r="A193" t="str">
        <v>drab silver</v>
      </c>
      <c r="C193" s="5" t="str">
        <f>IF(ISERROR(MATCH($A$1,_xlfn.XLOOKUP($A193,Workings!$C:$C,Workings!$R:$U),0)),"",$A193)</f>
        <v/>
      </c>
      <c r="D193" t="str">
        <f>IF(ISERROR(MATCH(C193,_xlfn.XLOOKUP($A193,Workings!$C:$C,Workings!$R:$U),0)),"",$A193)</f>
        <v>drab silver</v>
      </c>
    </row>
    <row r="194" spans="1:4" x14ac:dyDescent="0.2">
      <c r="A194" t="str">
        <v>drab tan</v>
      </c>
      <c r="C194" s="5" t="str">
        <f>IF(ISERROR(MATCH($A$1,_xlfn.XLOOKUP($A194,Workings!$C:$C,Workings!$R:$U),0)),"",$A194)</f>
        <v/>
      </c>
      <c r="D194" t="str">
        <f>IF(ISERROR(MATCH(C194,_xlfn.XLOOKUP($A194,Workings!$C:$C,Workings!$R:$U),0)),"",$A194)</f>
        <v/>
      </c>
    </row>
    <row r="195" spans="1:4" x14ac:dyDescent="0.2">
      <c r="A195" t="str">
        <v>drab teal</v>
      </c>
      <c r="C195" s="5" t="str">
        <f>IF(ISERROR(MATCH($A$1,_xlfn.XLOOKUP($A195,Workings!$C:$C,Workings!$R:$U),0)),"",$A195)</f>
        <v/>
      </c>
      <c r="D195" t="str">
        <f>IF(ISERROR(MATCH(C195,_xlfn.XLOOKUP($A195,Workings!$C:$C,Workings!$R:$U),0)),"",$A195)</f>
        <v>drab teal</v>
      </c>
    </row>
    <row r="196" spans="1:4" x14ac:dyDescent="0.2">
      <c r="A196" t="str">
        <v>drab tomato</v>
      </c>
      <c r="C196" s="5" t="str">
        <f>IF(ISERROR(MATCH($A$1,_xlfn.XLOOKUP($A196,Workings!$C:$C,Workings!$R:$U),0)),"",$A196)</f>
        <v/>
      </c>
      <c r="D196" t="str">
        <f>IF(ISERROR(MATCH(C196,_xlfn.XLOOKUP($A196,Workings!$C:$C,Workings!$R:$U),0)),"",$A196)</f>
        <v>drab tomato</v>
      </c>
    </row>
    <row r="197" spans="1:4" x14ac:dyDescent="0.2">
      <c r="A197" t="str">
        <v>drab turquoise</v>
      </c>
      <c r="C197" s="5" t="str">
        <f>IF(ISERROR(MATCH($A$1,_xlfn.XLOOKUP($A197,Workings!$C:$C,Workings!$R:$U),0)),"",$A197)</f>
        <v/>
      </c>
      <c r="D197" t="str">
        <f>IF(ISERROR(MATCH(C197,_xlfn.XLOOKUP($A197,Workings!$C:$C,Workings!$R:$U),0)),"",$A197)</f>
        <v>drab turquoise</v>
      </c>
    </row>
    <row r="198" spans="1:4" x14ac:dyDescent="0.2">
      <c r="A198" t="str">
        <v>drab violet</v>
      </c>
      <c r="C198" s="5" t="str">
        <f>IF(ISERROR(MATCH($A$1,_xlfn.XLOOKUP($A198,Workings!$C:$C,Workings!$R:$U),0)),"",$A198)</f>
        <v/>
      </c>
      <c r="D198" t="str">
        <f>IF(ISERROR(MATCH(C198,_xlfn.XLOOKUP($A198,Workings!$C:$C,Workings!$R:$U),0)),"",$A198)</f>
        <v>drab violet</v>
      </c>
    </row>
    <row r="199" spans="1:4" x14ac:dyDescent="0.2">
      <c r="A199" t="str">
        <v>drab white</v>
      </c>
      <c r="C199" s="5" t="str">
        <f>IF(ISERROR(MATCH($A$1,_xlfn.XLOOKUP($A199,Workings!$C:$C,Workings!$R:$U),0)),"",$A199)</f>
        <v/>
      </c>
      <c r="D199" t="str">
        <f>IF(ISERROR(MATCH(C199,_xlfn.XLOOKUP($A199,Workings!$C:$C,Workings!$R:$U),0)),"",$A199)</f>
        <v/>
      </c>
    </row>
    <row r="200" spans="1:4" x14ac:dyDescent="0.2">
      <c r="A200" t="str">
        <v>drab yellow</v>
      </c>
      <c r="C200" s="5" t="str">
        <f>IF(ISERROR(MATCH($A$1,_xlfn.XLOOKUP($A200,Workings!$C:$C,Workings!$R:$U),0)),"",$A200)</f>
        <v/>
      </c>
      <c r="D200" t="str">
        <f>IF(ISERROR(MATCH(C200,_xlfn.XLOOKUP($A200,Workings!$C:$C,Workings!$R:$U),0)),"",$A200)</f>
        <v>drab yellow</v>
      </c>
    </row>
    <row r="201" spans="1:4" x14ac:dyDescent="0.2">
      <c r="A201" t="str">
        <v>dull aqua</v>
      </c>
      <c r="C201" s="5" t="str">
        <f>IF(ISERROR(MATCH($A$1,_xlfn.XLOOKUP($A201,Workings!$C:$C,Workings!$R:$U),0)),"",$A201)</f>
        <v/>
      </c>
      <c r="D201" t="str">
        <f>IF(ISERROR(MATCH(C201,_xlfn.XLOOKUP($A201,Workings!$C:$C,Workings!$R:$U),0)),"",$A201)</f>
        <v/>
      </c>
    </row>
    <row r="202" spans="1:4" x14ac:dyDescent="0.2">
      <c r="A202" t="str">
        <v>dull beige</v>
      </c>
      <c r="C202" s="5" t="str">
        <f>IF(ISERROR(MATCH($A$1,_xlfn.XLOOKUP($A202,Workings!$C:$C,Workings!$R:$U),0)),"",$A202)</f>
        <v/>
      </c>
      <c r="D202" t="str">
        <f>IF(ISERROR(MATCH(C202,_xlfn.XLOOKUP($A202,Workings!$C:$C,Workings!$R:$U),0)),"",$A202)</f>
        <v>dull beige</v>
      </c>
    </row>
    <row r="203" spans="1:4" x14ac:dyDescent="0.2">
      <c r="A203" t="str">
        <v>dull black</v>
      </c>
      <c r="C203" s="5" t="str">
        <f>IF(ISERROR(MATCH($A$1,_xlfn.XLOOKUP($A203,Workings!$C:$C,Workings!$R:$U),0)),"",$A203)</f>
        <v/>
      </c>
      <c r="D203" t="str">
        <f>IF(ISERROR(MATCH(C203,_xlfn.XLOOKUP($A203,Workings!$C:$C,Workings!$R:$U),0)),"",$A203)</f>
        <v>dull black</v>
      </c>
    </row>
    <row r="204" spans="1:4" x14ac:dyDescent="0.2">
      <c r="A204" t="str">
        <v>dull blue</v>
      </c>
      <c r="C204" s="5" t="str">
        <f>IF(ISERROR(MATCH($A$1,_xlfn.XLOOKUP($A204,Workings!$C:$C,Workings!$R:$U),0)),"",$A204)</f>
        <v/>
      </c>
      <c r="D204" t="str">
        <f>IF(ISERROR(MATCH(C204,_xlfn.XLOOKUP($A204,Workings!$C:$C,Workings!$R:$U),0)),"",$A204)</f>
        <v>dull blue</v>
      </c>
    </row>
    <row r="205" spans="1:4" x14ac:dyDescent="0.2">
      <c r="A205" t="str">
        <v>dull bronze</v>
      </c>
      <c r="C205" s="5" t="str">
        <f>IF(ISERROR(MATCH($A$1,_xlfn.XLOOKUP($A205,Workings!$C:$C,Workings!$R:$U),0)),"",$A205)</f>
        <v/>
      </c>
      <c r="D205" t="str">
        <f>IF(ISERROR(MATCH(C205,_xlfn.XLOOKUP($A205,Workings!$C:$C,Workings!$R:$U),0)),"",$A205)</f>
        <v>dull bronze</v>
      </c>
    </row>
    <row r="206" spans="1:4" x14ac:dyDescent="0.2">
      <c r="A206" t="str">
        <v>dull brown</v>
      </c>
      <c r="C206" s="5" t="str">
        <f>IF(ISERROR(MATCH($A$1,_xlfn.XLOOKUP($A206,Workings!$C:$C,Workings!$R:$U),0)),"",$A206)</f>
        <v/>
      </c>
      <c r="D206" t="str">
        <f>IF(ISERROR(MATCH(C206,_xlfn.XLOOKUP($A206,Workings!$C:$C,Workings!$R:$U),0)),"",$A206)</f>
        <v>dull brown</v>
      </c>
    </row>
    <row r="207" spans="1:4" x14ac:dyDescent="0.2">
      <c r="A207" t="str">
        <v>dull chartreuse</v>
      </c>
      <c r="C207" s="5" t="str">
        <f>IF(ISERROR(MATCH($A$1,_xlfn.XLOOKUP($A207,Workings!$C:$C,Workings!$R:$U),0)),"",$A207)</f>
        <v/>
      </c>
      <c r="D207" t="str">
        <f>IF(ISERROR(MATCH(C207,_xlfn.XLOOKUP($A207,Workings!$C:$C,Workings!$R:$U),0)),"",$A207)</f>
        <v>dull chartreuse</v>
      </c>
    </row>
    <row r="208" spans="1:4" x14ac:dyDescent="0.2">
      <c r="A208" t="str">
        <v>dull coral</v>
      </c>
      <c r="C208" s="5" t="str">
        <f>IF(ISERROR(MATCH($A$1,_xlfn.XLOOKUP($A208,Workings!$C:$C,Workings!$R:$U),0)),"",$A208)</f>
        <v/>
      </c>
      <c r="D208" t="str">
        <f>IF(ISERROR(MATCH(C208,_xlfn.XLOOKUP($A208,Workings!$C:$C,Workings!$R:$U),0)),"",$A208)</f>
        <v>dull coral</v>
      </c>
    </row>
    <row r="209" spans="1:4" x14ac:dyDescent="0.2">
      <c r="A209" t="str">
        <v>dull crimson</v>
      </c>
      <c r="C209" s="5" t="str">
        <f>IF(ISERROR(MATCH($A$1,_xlfn.XLOOKUP($A209,Workings!$C:$C,Workings!$R:$U),0)),"",$A209)</f>
        <v/>
      </c>
      <c r="D209" t="str">
        <f>IF(ISERROR(MATCH(C209,_xlfn.XLOOKUP($A209,Workings!$C:$C,Workings!$R:$U),0)),"",$A209)</f>
        <v>dull crimson</v>
      </c>
    </row>
    <row r="210" spans="1:4" x14ac:dyDescent="0.2">
      <c r="A210" t="str">
        <v>dull cyan</v>
      </c>
      <c r="C210" s="5" t="str">
        <f>IF(ISERROR(MATCH($A$1,_xlfn.XLOOKUP($A210,Workings!$C:$C,Workings!$R:$U),0)),"",$A210)</f>
        <v/>
      </c>
      <c r="D210" t="str">
        <f>IF(ISERROR(MATCH(C210,_xlfn.XLOOKUP($A210,Workings!$C:$C,Workings!$R:$U),0)),"",$A210)</f>
        <v>dull cyan</v>
      </c>
    </row>
    <row r="211" spans="1:4" x14ac:dyDescent="0.2">
      <c r="A211" t="str">
        <v>dull fuchsia</v>
      </c>
      <c r="C211" s="5" t="str">
        <f>IF(ISERROR(MATCH($A$1,_xlfn.XLOOKUP($A211,Workings!$C:$C,Workings!$R:$U),0)),"",$A211)</f>
        <v/>
      </c>
      <c r="D211" t="str">
        <f>IF(ISERROR(MATCH(C211,_xlfn.XLOOKUP($A211,Workings!$C:$C,Workings!$R:$U),0)),"",$A211)</f>
        <v>dull fuchsia</v>
      </c>
    </row>
    <row r="212" spans="1:4" x14ac:dyDescent="0.2">
      <c r="A212" t="str">
        <v>dull gold</v>
      </c>
      <c r="C212" s="5" t="str">
        <f>IF(ISERROR(MATCH($A$1,_xlfn.XLOOKUP($A212,Workings!$C:$C,Workings!$R:$U),0)),"",$A212)</f>
        <v/>
      </c>
      <c r="D212" t="str">
        <f>IF(ISERROR(MATCH(C212,_xlfn.XLOOKUP($A212,Workings!$C:$C,Workings!$R:$U),0)),"",$A212)</f>
        <v>dull gold</v>
      </c>
    </row>
    <row r="213" spans="1:4" x14ac:dyDescent="0.2">
      <c r="A213" t="str">
        <v>dull gray</v>
      </c>
      <c r="C213" s="5" t="str">
        <f>IF(ISERROR(MATCH($A$1,_xlfn.XLOOKUP($A213,Workings!$C:$C,Workings!$R:$U),0)),"",$A213)</f>
        <v/>
      </c>
      <c r="D213" t="str">
        <f>IF(ISERROR(MATCH(C213,_xlfn.XLOOKUP($A213,Workings!$C:$C,Workings!$R:$U),0)),"",$A213)</f>
        <v>dull gray</v>
      </c>
    </row>
    <row r="214" spans="1:4" x14ac:dyDescent="0.2">
      <c r="A214" t="str">
        <v>dull green</v>
      </c>
      <c r="C214" s="5" t="str">
        <f>IF(ISERROR(MATCH($A$1,_xlfn.XLOOKUP($A214,Workings!$C:$C,Workings!$R:$U),0)),"",$A214)</f>
        <v/>
      </c>
      <c r="D214" t="str">
        <f>IF(ISERROR(MATCH(C214,_xlfn.XLOOKUP($A214,Workings!$C:$C,Workings!$R:$U),0)),"",$A214)</f>
        <v>dull green</v>
      </c>
    </row>
    <row r="215" spans="1:4" x14ac:dyDescent="0.2">
      <c r="A215" t="str">
        <v>dull indigo</v>
      </c>
      <c r="C215" s="5" t="str">
        <f>IF(ISERROR(MATCH($A$1,_xlfn.XLOOKUP($A215,Workings!$C:$C,Workings!$R:$U),0)),"",$A215)</f>
        <v/>
      </c>
      <c r="D215" t="str">
        <f>IF(ISERROR(MATCH(C215,_xlfn.XLOOKUP($A215,Workings!$C:$C,Workings!$R:$U),0)),"",$A215)</f>
        <v/>
      </c>
    </row>
    <row r="216" spans="1:4" x14ac:dyDescent="0.2">
      <c r="A216" t="str">
        <v>dull lavender</v>
      </c>
      <c r="C216" s="5" t="str">
        <f>IF(ISERROR(MATCH($A$1,_xlfn.XLOOKUP($A216,Workings!$C:$C,Workings!$R:$U),0)),"",$A216)</f>
        <v/>
      </c>
      <c r="D216" t="str">
        <f>IF(ISERROR(MATCH(C216,_xlfn.XLOOKUP($A216,Workings!$C:$C,Workings!$R:$U),0)),"",$A216)</f>
        <v>dull lavender</v>
      </c>
    </row>
    <row r="217" spans="1:4" x14ac:dyDescent="0.2">
      <c r="A217" t="str">
        <v>dull lime</v>
      </c>
      <c r="C217" s="5" t="str">
        <f>IF(ISERROR(MATCH($A$1,_xlfn.XLOOKUP($A217,Workings!$C:$C,Workings!$R:$U),0)),"",$A217)</f>
        <v/>
      </c>
      <c r="D217" t="str">
        <f>IF(ISERROR(MATCH(C217,_xlfn.XLOOKUP($A217,Workings!$C:$C,Workings!$R:$U),0)),"",$A217)</f>
        <v/>
      </c>
    </row>
    <row r="218" spans="1:4" x14ac:dyDescent="0.2">
      <c r="A218" t="str">
        <v>dull magenta</v>
      </c>
      <c r="C218" s="5" t="str">
        <f>IF(ISERROR(MATCH($A$1,_xlfn.XLOOKUP($A218,Workings!$C:$C,Workings!$R:$U),0)),"",$A218)</f>
        <v/>
      </c>
      <c r="D218" t="str">
        <f>IF(ISERROR(MATCH(C218,_xlfn.XLOOKUP($A218,Workings!$C:$C,Workings!$R:$U),0)),"",$A218)</f>
        <v>dull magenta</v>
      </c>
    </row>
    <row r="219" spans="1:4" x14ac:dyDescent="0.2">
      <c r="A219" t="str">
        <v>dull maroon</v>
      </c>
      <c r="C219" s="5" t="str">
        <f>IF(ISERROR(MATCH($A$1,_xlfn.XLOOKUP($A219,Workings!$C:$C,Workings!$R:$U),0)),"",$A219)</f>
        <v/>
      </c>
      <c r="D219" t="str">
        <f>IF(ISERROR(MATCH(C219,_xlfn.XLOOKUP($A219,Workings!$C:$C,Workings!$R:$U),0)),"",$A219)</f>
        <v/>
      </c>
    </row>
    <row r="220" spans="1:4" x14ac:dyDescent="0.2">
      <c r="A220" t="str">
        <v>dull olive</v>
      </c>
      <c r="C220" s="5" t="str">
        <f>IF(ISERROR(MATCH($A$1,_xlfn.XLOOKUP($A220,Workings!$C:$C,Workings!$R:$U),0)),"",$A220)</f>
        <v/>
      </c>
      <c r="D220" t="str">
        <f>IF(ISERROR(MATCH(C220,_xlfn.XLOOKUP($A220,Workings!$C:$C,Workings!$R:$U),0)),"",$A220)</f>
        <v>dull olive</v>
      </c>
    </row>
    <row r="221" spans="1:4" x14ac:dyDescent="0.2">
      <c r="A221" t="str">
        <v>dull orange</v>
      </c>
      <c r="C221" s="5" t="str">
        <f>IF(ISERROR(MATCH($A$1,_xlfn.XLOOKUP($A221,Workings!$C:$C,Workings!$R:$U),0)),"",$A221)</f>
        <v/>
      </c>
      <c r="D221" t="str">
        <f>IF(ISERROR(MATCH(C221,_xlfn.XLOOKUP($A221,Workings!$C:$C,Workings!$R:$U),0)),"",$A221)</f>
        <v>dull orange</v>
      </c>
    </row>
    <row r="222" spans="1:4" x14ac:dyDescent="0.2">
      <c r="A222" t="str">
        <v>dull plum</v>
      </c>
      <c r="C222" s="5" t="str">
        <f>IF(ISERROR(MATCH($A$1,_xlfn.XLOOKUP($A222,Workings!$C:$C,Workings!$R:$U),0)),"",$A222)</f>
        <v/>
      </c>
      <c r="D222" t="str">
        <f>IF(ISERROR(MATCH(C222,_xlfn.XLOOKUP($A222,Workings!$C:$C,Workings!$R:$U),0)),"",$A222)</f>
        <v>dull plum</v>
      </c>
    </row>
    <row r="223" spans="1:4" x14ac:dyDescent="0.2">
      <c r="A223" t="str">
        <v>dull purple</v>
      </c>
      <c r="C223" s="5" t="str">
        <f>IF(ISERROR(MATCH($A$1,_xlfn.XLOOKUP($A223,Workings!$C:$C,Workings!$R:$U),0)),"",$A223)</f>
        <v/>
      </c>
      <c r="D223" t="str">
        <f>IF(ISERROR(MATCH(C223,_xlfn.XLOOKUP($A223,Workings!$C:$C,Workings!$R:$U),0)),"",$A223)</f>
        <v>dull purple</v>
      </c>
    </row>
    <row r="224" spans="1:4" x14ac:dyDescent="0.2">
      <c r="A224" t="str">
        <v>dull red</v>
      </c>
      <c r="C224" s="5" t="str">
        <f>IF(ISERROR(MATCH($A$1,_xlfn.XLOOKUP($A224,Workings!$C:$C,Workings!$R:$U),0)),"",$A224)</f>
        <v/>
      </c>
      <c r="D224" t="str">
        <f>IF(ISERROR(MATCH(C224,_xlfn.XLOOKUP($A224,Workings!$C:$C,Workings!$R:$U),0)),"",$A224)</f>
        <v>dull red</v>
      </c>
    </row>
    <row r="225" spans="1:4" x14ac:dyDescent="0.2">
      <c r="A225" t="str">
        <v>dull salmon</v>
      </c>
      <c r="C225" s="5" t="str">
        <f>IF(ISERROR(MATCH($A$1,_xlfn.XLOOKUP($A225,Workings!$C:$C,Workings!$R:$U),0)),"",$A225)</f>
        <v/>
      </c>
      <c r="D225" t="str">
        <f>IF(ISERROR(MATCH(C225,_xlfn.XLOOKUP($A225,Workings!$C:$C,Workings!$R:$U),0)),"",$A225)</f>
        <v>dull salmon</v>
      </c>
    </row>
    <row r="226" spans="1:4" x14ac:dyDescent="0.2">
      <c r="A226" t="str">
        <v>dull silver</v>
      </c>
      <c r="C226" s="5" t="str">
        <f>IF(ISERROR(MATCH($A$1,_xlfn.XLOOKUP($A226,Workings!$C:$C,Workings!$R:$U),0)),"",$A226)</f>
        <v/>
      </c>
      <c r="D226" t="str">
        <f>IF(ISERROR(MATCH(C226,_xlfn.XLOOKUP($A226,Workings!$C:$C,Workings!$R:$U),0)),"",$A226)</f>
        <v>dull silver</v>
      </c>
    </row>
    <row r="227" spans="1:4" x14ac:dyDescent="0.2">
      <c r="A227" t="str">
        <v>dull tan</v>
      </c>
      <c r="C227" s="5" t="str">
        <f>IF(ISERROR(MATCH($A$1,_xlfn.XLOOKUP($A227,Workings!$C:$C,Workings!$R:$U),0)),"",$A227)</f>
        <v/>
      </c>
      <c r="D227" t="str">
        <f>IF(ISERROR(MATCH(C227,_xlfn.XLOOKUP($A227,Workings!$C:$C,Workings!$R:$U),0)),"",$A227)</f>
        <v>dull tan</v>
      </c>
    </row>
    <row r="228" spans="1:4" x14ac:dyDescent="0.2">
      <c r="A228" t="str">
        <v>dull teal</v>
      </c>
      <c r="C228" s="5" t="str">
        <f>IF(ISERROR(MATCH($A$1,_xlfn.XLOOKUP($A228,Workings!$C:$C,Workings!$R:$U),0)),"",$A228)</f>
        <v/>
      </c>
      <c r="D228" t="str">
        <f>IF(ISERROR(MATCH(C228,_xlfn.XLOOKUP($A228,Workings!$C:$C,Workings!$R:$U),0)),"",$A228)</f>
        <v/>
      </c>
    </row>
    <row r="229" spans="1:4" x14ac:dyDescent="0.2">
      <c r="A229" t="str">
        <v>dull tomato</v>
      </c>
      <c r="C229" s="5" t="str">
        <f>IF(ISERROR(MATCH($A$1,_xlfn.XLOOKUP($A229,Workings!$C:$C,Workings!$R:$U),0)),"",$A229)</f>
        <v/>
      </c>
      <c r="D229" t="str">
        <f>IF(ISERROR(MATCH(C229,_xlfn.XLOOKUP($A229,Workings!$C:$C,Workings!$R:$U),0)),"",$A229)</f>
        <v/>
      </c>
    </row>
    <row r="230" spans="1:4" x14ac:dyDescent="0.2">
      <c r="A230" t="str">
        <v>dull turquoise</v>
      </c>
      <c r="C230" s="5" t="str">
        <f>IF(ISERROR(MATCH($A$1,_xlfn.XLOOKUP($A230,Workings!$C:$C,Workings!$R:$U),0)),"",$A230)</f>
        <v/>
      </c>
      <c r="D230" t="str">
        <f>IF(ISERROR(MATCH(C230,_xlfn.XLOOKUP($A230,Workings!$C:$C,Workings!$R:$U),0)),"",$A230)</f>
        <v>dull turquoise</v>
      </c>
    </row>
    <row r="231" spans="1:4" x14ac:dyDescent="0.2">
      <c r="A231" t="str">
        <v>dull violet</v>
      </c>
      <c r="C231" s="5" t="str">
        <f>IF(ISERROR(MATCH($A$1,_xlfn.XLOOKUP($A231,Workings!$C:$C,Workings!$R:$U),0)),"",$A231)</f>
        <v/>
      </c>
      <c r="D231" t="str">
        <f>IF(ISERROR(MATCH(C231,_xlfn.XLOOKUP($A231,Workings!$C:$C,Workings!$R:$U),0)),"",$A231)</f>
        <v/>
      </c>
    </row>
    <row r="232" spans="1:4" x14ac:dyDescent="0.2">
      <c r="A232" t="str">
        <v>dull white</v>
      </c>
      <c r="C232" s="5" t="str">
        <f>IF(ISERROR(MATCH($A$1,_xlfn.XLOOKUP($A232,Workings!$C:$C,Workings!$R:$U),0)),"",$A232)</f>
        <v/>
      </c>
      <c r="D232" t="str">
        <f>IF(ISERROR(MATCH(C232,_xlfn.XLOOKUP($A232,Workings!$C:$C,Workings!$R:$U),0)),"",$A232)</f>
        <v>dull white</v>
      </c>
    </row>
    <row r="233" spans="1:4" x14ac:dyDescent="0.2">
      <c r="A233" t="str">
        <v>dull yellow</v>
      </c>
      <c r="C233" s="5" t="str">
        <f>IF(ISERROR(MATCH($A$1,_xlfn.XLOOKUP($A233,Workings!$C:$C,Workings!$R:$U),0)),"",$A233)</f>
        <v/>
      </c>
      <c r="D233" t="str">
        <f>IF(ISERROR(MATCH(C233,_xlfn.XLOOKUP($A233,Workings!$C:$C,Workings!$R:$U),0)),"",$A233)</f>
        <v>dull yellow</v>
      </c>
    </row>
    <row r="234" spans="1:4" x14ac:dyDescent="0.2">
      <c r="A234" t="str">
        <v>faded aqua</v>
      </c>
      <c r="C234" s="5" t="str">
        <f>IF(ISERROR(MATCH($A$1,_xlfn.XLOOKUP($A234,Workings!$C:$C,Workings!$R:$U),0)),"",$A234)</f>
        <v/>
      </c>
      <c r="D234" t="str">
        <f>IF(ISERROR(MATCH(C234,_xlfn.XLOOKUP($A234,Workings!$C:$C,Workings!$R:$U),0)),"",$A234)</f>
        <v>faded aqua</v>
      </c>
    </row>
    <row r="235" spans="1:4" x14ac:dyDescent="0.2">
      <c r="A235" t="str">
        <v>faded beige</v>
      </c>
      <c r="C235" s="5" t="str">
        <f>IF(ISERROR(MATCH($A$1,_xlfn.XLOOKUP($A235,Workings!$C:$C,Workings!$R:$U),0)),"",$A235)</f>
        <v/>
      </c>
      <c r="D235" t="str">
        <f>IF(ISERROR(MATCH(C235,_xlfn.XLOOKUP($A235,Workings!$C:$C,Workings!$R:$U),0)),"",$A235)</f>
        <v>faded beige</v>
      </c>
    </row>
    <row r="236" spans="1:4" x14ac:dyDescent="0.2">
      <c r="A236" t="str">
        <v>faded black</v>
      </c>
      <c r="C236" s="5" t="str">
        <f>IF(ISERROR(MATCH($A$1,_xlfn.XLOOKUP($A236,Workings!$C:$C,Workings!$R:$U),0)),"",$A236)</f>
        <v/>
      </c>
      <c r="D236" t="str">
        <f>IF(ISERROR(MATCH(C236,_xlfn.XLOOKUP($A236,Workings!$C:$C,Workings!$R:$U),0)),"",$A236)</f>
        <v/>
      </c>
    </row>
    <row r="237" spans="1:4" x14ac:dyDescent="0.2">
      <c r="A237" t="str">
        <v>faded blue</v>
      </c>
      <c r="C237" s="5" t="str">
        <f>IF(ISERROR(MATCH($A$1,_xlfn.XLOOKUP($A237,Workings!$C:$C,Workings!$R:$U),0)),"",$A237)</f>
        <v/>
      </c>
      <c r="D237" t="str">
        <f>IF(ISERROR(MATCH(C237,_xlfn.XLOOKUP($A237,Workings!$C:$C,Workings!$R:$U),0)),"",$A237)</f>
        <v>faded blue</v>
      </c>
    </row>
    <row r="238" spans="1:4" x14ac:dyDescent="0.2">
      <c r="A238" t="str">
        <v>faded bronze</v>
      </c>
      <c r="C238" s="5" t="str">
        <f>IF(ISERROR(MATCH($A$1,_xlfn.XLOOKUP($A238,Workings!$C:$C,Workings!$R:$U),0)),"",$A238)</f>
        <v/>
      </c>
      <c r="D238" t="str">
        <f>IF(ISERROR(MATCH(C238,_xlfn.XLOOKUP($A238,Workings!$C:$C,Workings!$R:$U),0)),"",$A238)</f>
        <v>faded bronze</v>
      </c>
    </row>
    <row r="239" spans="1:4" x14ac:dyDescent="0.2">
      <c r="A239" t="str">
        <v>faded brown</v>
      </c>
      <c r="C239" s="5" t="str">
        <f>IF(ISERROR(MATCH($A$1,_xlfn.XLOOKUP($A239,Workings!$C:$C,Workings!$R:$U),0)),"",$A239)</f>
        <v/>
      </c>
      <c r="D239" t="str">
        <f>IF(ISERROR(MATCH(C239,_xlfn.XLOOKUP($A239,Workings!$C:$C,Workings!$R:$U),0)),"",$A239)</f>
        <v>faded brown</v>
      </c>
    </row>
    <row r="240" spans="1:4" x14ac:dyDescent="0.2">
      <c r="A240" t="str">
        <v>faded chartreuse</v>
      </c>
      <c r="C240" s="5" t="str">
        <f>IF(ISERROR(MATCH($A$1,_xlfn.XLOOKUP($A240,Workings!$C:$C,Workings!$R:$U),0)),"",$A240)</f>
        <v/>
      </c>
      <c r="D240" t="str">
        <f>IF(ISERROR(MATCH(C240,_xlfn.XLOOKUP($A240,Workings!$C:$C,Workings!$R:$U),0)),"",$A240)</f>
        <v>faded chartreuse</v>
      </c>
    </row>
    <row r="241" spans="1:4" x14ac:dyDescent="0.2">
      <c r="A241" t="str">
        <v>faded coral</v>
      </c>
      <c r="C241" s="5" t="str">
        <f>IF(ISERROR(MATCH($A$1,_xlfn.XLOOKUP($A241,Workings!$C:$C,Workings!$R:$U),0)),"",$A241)</f>
        <v/>
      </c>
      <c r="D241" t="str">
        <f>IF(ISERROR(MATCH(C241,_xlfn.XLOOKUP($A241,Workings!$C:$C,Workings!$R:$U),0)),"",$A241)</f>
        <v>faded coral</v>
      </c>
    </row>
    <row r="242" spans="1:4" x14ac:dyDescent="0.2">
      <c r="A242" t="str">
        <v>faded crimson</v>
      </c>
      <c r="C242" s="5" t="str">
        <f>IF(ISERROR(MATCH($A$1,_xlfn.XLOOKUP($A242,Workings!$C:$C,Workings!$R:$U),0)),"",$A242)</f>
        <v/>
      </c>
      <c r="D242" t="str">
        <f>IF(ISERROR(MATCH(C242,_xlfn.XLOOKUP($A242,Workings!$C:$C,Workings!$R:$U),0)),"",$A242)</f>
        <v/>
      </c>
    </row>
    <row r="243" spans="1:4" x14ac:dyDescent="0.2">
      <c r="A243" t="str">
        <v>faded cyan</v>
      </c>
      <c r="C243" s="5" t="str">
        <f>IF(ISERROR(MATCH($A$1,_xlfn.XLOOKUP($A243,Workings!$C:$C,Workings!$R:$U),0)),"",$A243)</f>
        <v/>
      </c>
      <c r="D243" t="str">
        <f>IF(ISERROR(MATCH(C243,_xlfn.XLOOKUP($A243,Workings!$C:$C,Workings!$R:$U),0)),"",$A243)</f>
        <v>faded cyan</v>
      </c>
    </row>
    <row r="244" spans="1:4" x14ac:dyDescent="0.2">
      <c r="A244" t="str">
        <v>faded fuchsia</v>
      </c>
      <c r="C244" s="5" t="str">
        <f>IF(ISERROR(MATCH($A$1,_xlfn.XLOOKUP($A244,Workings!$C:$C,Workings!$R:$U),0)),"",$A244)</f>
        <v/>
      </c>
      <c r="D244" t="str">
        <f>IF(ISERROR(MATCH(C244,_xlfn.XLOOKUP($A244,Workings!$C:$C,Workings!$R:$U),0)),"",$A244)</f>
        <v>faded fuchsia</v>
      </c>
    </row>
    <row r="245" spans="1:4" x14ac:dyDescent="0.2">
      <c r="A245" t="str">
        <v>faded gold</v>
      </c>
      <c r="C245" s="5" t="str">
        <f>IF(ISERROR(MATCH($A$1,_xlfn.XLOOKUP($A245,Workings!$C:$C,Workings!$R:$U),0)),"",$A245)</f>
        <v/>
      </c>
      <c r="D245" t="str">
        <f>IF(ISERROR(MATCH(C245,_xlfn.XLOOKUP($A245,Workings!$C:$C,Workings!$R:$U),0)),"",$A245)</f>
        <v/>
      </c>
    </row>
    <row r="246" spans="1:4" x14ac:dyDescent="0.2">
      <c r="A246" t="str">
        <v>faded gray</v>
      </c>
      <c r="C246" s="5" t="str">
        <f>IF(ISERROR(MATCH($A$1,_xlfn.XLOOKUP($A246,Workings!$C:$C,Workings!$R:$U),0)),"",$A246)</f>
        <v/>
      </c>
      <c r="D246" t="str">
        <f>IF(ISERROR(MATCH(C246,_xlfn.XLOOKUP($A246,Workings!$C:$C,Workings!$R:$U),0)),"",$A246)</f>
        <v>faded gray</v>
      </c>
    </row>
    <row r="247" spans="1:4" x14ac:dyDescent="0.2">
      <c r="A247" t="str">
        <v>faded green</v>
      </c>
      <c r="C247" s="5" t="str">
        <f>IF(ISERROR(MATCH($A$1,_xlfn.XLOOKUP($A247,Workings!$C:$C,Workings!$R:$U),0)),"",$A247)</f>
        <v/>
      </c>
      <c r="D247" t="str">
        <f>IF(ISERROR(MATCH(C247,_xlfn.XLOOKUP($A247,Workings!$C:$C,Workings!$R:$U),0)),"",$A247)</f>
        <v/>
      </c>
    </row>
    <row r="248" spans="1:4" x14ac:dyDescent="0.2">
      <c r="A248" t="str">
        <v>faded indigo</v>
      </c>
      <c r="C248" s="5" t="str">
        <f>IF(ISERROR(MATCH($A$1,_xlfn.XLOOKUP($A248,Workings!$C:$C,Workings!$R:$U),0)),"",$A248)</f>
        <v/>
      </c>
      <c r="D248" t="str">
        <f>IF(ISERROR(MATCH(C248,_xlfn.XLOOKUP($A248,Workings!$C:$C,Workings!$R:$U),0)),"",$A248)</f>
        <v>faded indigo</v>
      </c>
    </row>
    <row r="249" spans="1:4" x14ac:dyDescent="0.2">
      <c r="A249" t="str">
        <v>faded lavender</v>
      </c>
      <c r="C249" s="5" t="str">
        <f>IF(ISERROR(MATCH($A$1,_xlfn.XLOOKUP($A249,Workings!$C:$C,Workings!$R:$U),0)),"",$A249)</f>
        <v/>
      </c>
      <c r="D249" t="str">
        <f>IF(ISERROR(MATCH(C249,_xlfn.XLOOKUP($A249,Workings!$C:$C,Workings!$R:$U),0)),"",$A249)</f>
        <v/>
      </c>
    </row>
    <row r="250" spans="1:4" x14ac:dyDescent="0.2">
      <c r="A250" t="str">
        <v>faded lime</v>
      </c>
      <c r="C250" s="5" t="str">
        <f>IF(ISERROR(MATCH($A$1,_xlfn.XLOOKUP($A250,Workings!$C:$C,Workings!$R:$U),0)),"",$A250)</f>
        <v/>
      </c>
      <c r="D250" t="str">
        <f>IF(ISERROR(MATCH(C250,_xlfn.XLOOKUP($A250,Workings!$C:$C,Workings!$R:$U),0)),"",$A250)</f>
        <v/>
      </c>
    </row>
    <row r="251" spans="1:4" x14ac:dyDescent="0.2">
      <c r="A251" t="str">
        <v>faded magenta</v>
      </c>
      <c r="C251" s="5" t="str">
        <f>IF(ISERROR(MATCH($A$1,_xlfn.XLOOKUP($A251,Workings!$C:$C,Workings!$R:$U),0)),"",$A251)</f>
        <v/>
      </c>
      <c r="D251" t="str">
        <f>IF(ISERROR(MATCH(C251,_xlfn.XLOOKUP($A251,Workings!$C:$C,Workings!$R:$U),0)),"",$A251)</f>
        <v>faded magenta</v>
      </c>
    </row>
    <row r="252" spans="1:4" x14ac:dyDescent="0.2">
      <c r="A252" t="str">
        <v>faded maroon</v>
      </c>
      <c r="C252" s="5" t="str">
        <f>IF(ISERROR(MATCH($A$1,_xlfn.XLOOKUP($A252,Workings!$C:$C,Workings!$R:$U),0)),"",$A252)</f>
        <v/>
      </c>
      <c r="D252" t="str">
        <f>IF(ISERROR(MATCH(C252,_xlfn.XLOOKUP($A252,Workings!$C:$C,Workings!$R:$U),0)),"",$A252)</f>
        <v>faded maroon</v>
      </c>
    </row>
    <row r="253" spans="1:4" x14ac:dyDescent="0.2">
      <c r="A253" t="str">
        <v>faded olive</v>
      </c>
      <c r="C253" s="5" t="str">
        <f>IF(ISERROR(MATCH($A$1,_xlfn.XLOOKUP($A253,Workings!$C:$C,Workings!$R:$U),0)),"",$A253)</f>
        <v/>
      </c>
      <c r="D253" t="str">
        <f>IF(ISERROR(MATCH(C253,_xlfn.XLOOKUP($A253,Workings!$C:$C,Workings!$R:$U),0)),"",$A253)</f>
        <v>faded olive</v>
      </c>
    </row>
    <row r="254" spans="1:4" x14ac:dyDescent="0.2">
      <c r="A254" t="str">
        <v>faded orange</v>
      </c>
      <c r="C254" s="5" t="str">
        <f>IF(ISERROR(MATCH($A$1,_xlfn.XLOOKUP($A254,Workings!$C:$C,Workings!$R:$U),0)),"",$A254)</f>
        <v/>
      </c>
      <c r="D254" t="str">
        <f>IF(ISERROR(MATCH(C254,_xlfn.XLOOKUP($A254,Workings!$C:$C,Workings!$R:$U),0)),"",$A254)</f>
        <v>faded orange</v>
      </c>
    </row>
    <row r="255" spans="1:4" x14ac:dyDescent="0.2">
      <c r="A255" t="str">
        <v>faded plum</v>
      </c>
      <c r="C255" s="5" t="str">
        <f>IF(ISERROR(MATCH($A$1,_xlfn.XLOOKUP($A255,Workings!$C:$C,Workings!$R:$U),0)),"",$A255)</f>
        <v/>
      </c>
      <c r="D255" t="str">
        <f>IF(ISERROR(MATCH(C255,_xlfn.XLOOKUP($A255,Workings!$C:$C,Workings!$R:$U),0)),"",$A255)</f>
        <v/>
      </c>
    </row>
    <row r="256" spans="1:4" x14ac:dyDescent="0.2">
      <c r="A256" t="str">
        <v>faded purple</v>
      </c>
      <c r="C256" s="5" t="str">
        <f>IF(ISERROR(MATCH($A$1,_xlfn.XLOOKUP($A256,Workings!$C:$C,Workings!$R:$U),0)),"",$A256)</f>
        <v/>
      </c>
      <c r="D256" t="str">
        <f>IF(ISERROR(MATCH(C256,_xlfn.XLOOKUP($A256,Workings!$C:$C,Workings!$R:$U),0)),"",$A256)</f>
        <v>faded purple</v>
      </c>
    </row>
    <row r="257" spans="1:4" x14ac:dyDescent="0.2">
      <c r="A257" t="str">
        <v>faded red</v>
      </c>
      <c r="C257" s="5" t="str">
        <f>IF(ISERROR(MATCH($A$1,_xlfn.XLOOKUP($A257,Workings!$C:$C,Workings!$R:$U),0)),"",$A257)</f>
        <v/>
      </c>
      <c r="D257" t="str">
        <f>IF(ISERROR(MATCH(C257,_xlfn.XLOOKUP($A257,Workings!$C:$C,Workings!$R:$U),0)),"",$A257)</f>
        <v/>
      </c>
    </row>
    <row r="258" spans="1:4" x14ac:dyDescent="0.2">
      <c r="A258" t="str">
        <v>faded salmon</v>
      </c>
      <c r="C258" s="5" t="str">
        <f>IF(ISERROR(MATCH($A$1,_xlfn.XLOOKUP($A258,Workings!$C:$C,Workings!$R:$U),0)),"",$A258)</f>
        <v/>
      </c>
      <c r="D258" t="str">
        <f>IF(ISERROR(MATCH(C258,_xlfn.XLOOKUP($A258,Workings!$C:$C,Workings!$R:$U),0)),"",$A258)</f>
        <v>faded salmon</v>
      </c>
    </row>
    <row r="259" spans="1:4" x14ac:dyDescent="0.2">
      <c r="A259" t="str">
        <v>faded silver</v>
      </c>
      <c r="C259" s="5" t="str">
        <f>IF(ISERROR(MATCH($A$1,_xlfn.XLOOKUP($A259,Workings!$C:$C,Workings!$R:$U),0)),"",$A259)</f>
        <v/>
      </c>
      <c r="D259" t="str">
        <f>IF(ISERROR(MATCH(C259,_xlfn.XLOOKUP($A259,Workings!$C:$C,Workings!$R:$U),0)),"",$A259)</f>
        <v>faded silver</v>
      </c>
    </row>
    <row r="260" spans="1:4" x14ac:dyDescent="0.2">
      <c r="A260" t="str">
        <v>faded tan</v>
      </c>
      <c r="C260" s="5" t="str">
        <f>IF(ISERROR(MATCH($A$1,_xlfn.XLOOKUP($A260,Workings!$C:$C,Workings!$R:$U),0)),"",$A260)</f>
        <v/>
      </c>
      <c r="D260" t="str">
        <f>IF(ISERROR(MATCH(C260,_xlfn.XLOOKUP($A260,Workings!$C:$C,Workings!$R:$U),0)),"",$A260)</f>
        <v>faded tan</v>
      </c>
    </row>
    <row r="261" spans="1:4" x14ac:dyDescent="0.2">
      <c r="A261" t="str">
        <v>faded teal</v>
      </c>
      <c r="C261" s="5" t="str">
        <f>IF(ISERROR(MATCH($A$1,_xlfn.XLOOKUP($A261,Workings!$C:$C,Workings!$R:$U),0)),"",$A261)</f>
        <v/>
      </c>
      <c r="D261" t="str">
        <f>IF(ISERROR(MATCH(C261,_xlfn.XLOOKUP($A261,Workings!$C:$C,Workings!$R:$U),0)),"",$A261)</f>
        <v>faded teal</v>
      </c>
    </row>
    <row r="262" spans="1:4" x14ac:dyDescent="0.2">
      <c r="A262" t="str">
        <v>faded tomato</v>
      </c>
      <c r="C262" s="5" t="str">
        <f>IF(ISERROR(MATCH($A$1,_xlfn.XLOOKUP($A262,Workings!$C:$C,Workings!$R:$U),0)),"",$A262)</f>
        <v/>
      </c>
      <c r="D262" t="str">
        <f>IF(ISERROR(MATCH(C262,_xlfn.XLOOKUP($A262,Workings!$C:$C,Workings!$R:$U),0)),"",$A262)</f>
        <v>faded tomato</v>
      </c>
    </row>
    <row r="263" spans="1:4" x14ac:dyDescent="0.2">
      <c r="A263" t="str">
        <v>faded turquoise</v>
      </c>
      <c r="C263" s="5" t="str">
        <f>IF(ISERROR(MATCH($A$1,_xlfn.XLOOKUP($A263,Workings!$C:$C,Workings!$R:$U),0)),"",$A263)</f>
        <v/>
      </c>
      <c r="D263" t="str">
        <f>IF(ISERROR(MATCH(C263,_xlfn.XLOOKUP($A263,Workings!$C:$C,Workings!$R:$U),0)),"",$A263)</f>
        <v/>
      </c>
    </row>
    <row r="264" spans="1:4" x14ac:dyDescent="0.2">
      <c r="A264" t="str">
        <v>faded violet</v>
      </c>
      <c r="C264" s="5" t="str">
        <f>IF(ISERROR(MATCH($A$1,_xlfn.XLOOKUP($A264,Workings!$C:$C,Workings!$R:$U),0)),"",$A264)</f>
        <v/>
      </c>
      <c r="D264" t="str">
        <f>IF(ISERROR(MATCH(C264,_xlfn.XLOOKUP($A264,Workings!$C:$C,Workings!$R:$U),0)),"",$A264)</f>
        <v>faded violet</v>
      </c>
    </row>
    <row r="265" spans="1:4" x14ac:dyDescent="0.2">
      <c r="A265" t="str">
        <v>faded white</v>
      </c>
      <c r="C265" s="5" t="str">
        <f>IF(ISERROR(MATCH($A$1,_xlfn.XLOOKUP($A265,Workings!$C:$C,Workings!$R:$U),0)),"",$A265)</f>
        <v/>
      </c>
      <c r="D265" t="str">
        <f>IF(ISERROR(MATCH(C265,_xlfn.XLOOKUP($A265,Workings!$C:$C,Workings!$R:$U),0)),"",$A265)</f>
        <v>faded white</v>
      </c>
    </row>
    <row r="266" spans="1:4" x14ac:dyDescent="0.2">
      <c r="A266" t="str">
        <v>faded yellow</v>
      </c>
      <c r="C266" s="5" t="str">
        <f>IF(ISERROR(MATCH($A$1,_xlfn.XLOOKUP($A266,Workings!$C:$C,Workings!$R:$U),0)),"",$A266)</f>
        <v/>
      </c>
      <c r="D266" t="str">
        <f>IF(ISERROR(MATCH(C266,_xlfn.XLOOKUP($A266,Workings!$C:$C,Workings!$R:$U),0)),"",$A266)</f>
        <v/>
      </c>
    </row>
    <row r="267" spans="1:4" x14ac:dyDescent="0.2">
      <c r="A267" t="str">
        <v>light aqua</v>
      </c>
      <c r="C267" s="5" t="str">
        <f>IF(ISERROR(MATCH($A$1,_xlfn.XLOOKUP($A267,Workings!$C:$C,Workings!$R:$U),0)),"",$A267)</f>
        <v/>
      </c>
      <c r="D267" t="str">
        <f>IF(ISERROR(MATCH(C267,_xlfn.XLOOKUP($A267,Workings!$C:$C,Workings!$R:$U),0)),"",$A267)</f>
        <v/>
      </c>
    </row>
    <row r="268" spans="1:4" x14ac:dyDescent="0.2">
      <c r="A268" t="str">
        <v>light beige</v>
      </c>
      <c r="C268" s="5" t="str">
        <f>IF(ISERROR(MATCH($A$1,_xlfn.XLOOKUP($A268,Workings!$C:$C,Workings!$R:$U),0)),"",$A268)</f>
        <v/>
      </c>
      <c r="D268" t="str">
        <f>IF(ISERROR(MATCH(C268,_xlfn.XLOOKUP($A268,Workings!$C:$C,Workings!$R:$U),0)),"",$A268)</f>
        <v>light beige</v>
      </c>
    </row>
    <row r="269" spans="1:4" x14ac:dyDescent="0.2">
      <c r="A269" t="str">
        <v>light black</v>
      </c>
      <c r="C269" s="5" t="str">
        <f>IF(ISERROR(MATCH($A$1,_xlfn.XLOOKUP($A269,Workings!$C:$C,Workings!$R:$U),0)),"",$A269)</f>
        <v/>
      </c>
      <c r="D269" t="str">
        <f>IF(ISERROR(MATCH(C269,_xlfn.XLOOKUP($A269,Workings!$C:$C,Workings!$R:$U),0)),"",$A269)</f>
        <v/>
      </c>
    </row>
    <row r="270" spans="1:4" x14ac:dyDescent="0.2">
      <c r="A270" t="str">
        <v>light blue</v>
      </c>
      <c r="C270" s="5" t="str">
        <f>IF(ISERROR(MATCH($A$1,_xlfn.XLOOKUP($A270,Workings!$C:$C,Workings!$R:$U),0)),"",$A270)</f>
        <v/>
      </c>
      <c r="D270" t="str">
        <f>IF(ISERROR(MATCH(C270,_xlfn.XLOOKUP($A270,Workings!$C:$C,Workings!$R:$U),0)),"",$A270)</f>
        <v/>
      </c>
    </row>
    <row r="271" spans="1:4" x14ac:dyDescent="0.2">
      <c r="A271" t="str">
        <v>light bronze</v>
      </c>
      <c r="C271" s="5" t="str">
        <f>IF(ISERROR(MATCH($A$1,_xlfn.XLOOKUP($A271,Workings!$C:$C,Workings!$R:$U),0)),"",$A271)</f>
        <v/>
      </c>
      <c r="D271" t="str">
        <f>IF(ISERROR(MATCH(C271,_xlfn.XLOOKUP($A271,Workings!$C:$C,Workings!$R:$U),0)),"",$A271)</f>
        <v>light bronze</v>
      </c>
    </row>
    <row r="272" spans="1:4" x14ac:dyDescent="0.2">
      <c r="A272" t="str">
        <v>light brown</v>
      </c>
      <c r="C272" s="5" t="str">
        <f>IF(ISERROR(MATCH($A$1,_xlfn.XLOOKUP($A272,Workings!$C:$C,Workings!$R:$U),0)),"",$A272)</f>
        <v/>
      </c>
      <c r="D272" t="str">
        <f>IF(ISERROR(MATCH(C272,_xlfn.XLOOKUP($A272,Workings!$C:$C,Workings!$R:$U),0)),"",$A272)</f>
        <v>light brown</v>
      </c>
    </row>
    <row r="273" spans="1:4" x14ac:dyDescent="0.2">
      <c r="A273" t="str">
        <v>light chartreuse</v>
      </c>
      <c r="C273" s="5" t="str">
        <f>IF(ISERROR(MATCH($A$1,_xlfn.XLOOKUP($A273,Workings!$C:$C,Workings!$R:$U),0)),"",$A273)</f>
        <v/>
      </c>
      <c r="D273" t="str">
        <f>IF(ISERROR(MATCH(C273,_xlfn.XLOOKUP($A273,Workings!$C:$C,Workings!$R:$U),0)),"",$A273)</f>
        <v>light chartreuse</v>
      </c>
    </row>
    <row r="274" spans="1:4" x14ac:dyDescent="0.2">
      <c r="A274" t="str">
        <v>light coral</v>
      </c>
      <c r="C274" s="5" t="str">
        <f>IF(ISERROR(MATCH($A$1,_xlfn.XLOOKUP($A274,Workings!$C:$C,Workings!$R:$U),0)),"",$A274)</f>
        <v/>
      </c>
      <c r="D274" t="str">
        <f>IF(ISERROR(MATCH(C274,_xlfn.XLOOKUP($A274,Workings!$C:$C,Workings!$R:$U),0)),"",$A274)</f>
        <v>light coral</v>
      </c>
    </row>
    <row r="275" spans="1:4" x14ac:dyDescent="0.2">
      <c r="A275" t="str">
        <v>light crimson</v>
      </c>
      <c r="C275" s="5" t="str">
        <f>IF(ISERROR(MATCH($A$1,_xlfn.XLOOKUP($A275,Workings!$C:$C,Workings!$R:$U),0)),"",$A275)</f>
        <v/>
      </c>
      <c r="D275" t="str">
        <f>IF(ISERROR(MATCH(C275,_xlfn.XLOOKUP($A275,Workings!$C:$C,Workings!$R:$U),0)),"",$A275)</f>
        <v>light crimson</v>
      </c>
    </row>
    <row r="276" spans="1:4" x14ac:dyDescent="0.2">
      <c r="A276" t="str">
        <v>light cyan</v>
      </c>
      <c r="C276" s="5" t="str">
        <f>IF(ISERROR(MATCH($A$1,_xlfn.XLOOKUP($A276,Workings!$C:$C,Workings!$R:$U),0)),"",$A276)</f>
        <v/>
      </c>
      <c r="D276" t="str">
        <f>IF(ISERROR(MATCH(C276,_xlfn.XLOOKUP($A276,Workings!$C:$C,Workings!$R:$U),0)),"",$A276)</f>
        <v>light cyan</v>
      </c>
    </row>
    <row r="277" spans="1:4" x14ac:dyDescent="0.2">
      <c r="A277" t="str">
        <v>light fuchsia</v>
      </c>
      <c r="C277" s="5" t="str">
        <f>IF(ISERROR(MATCH($A$1,_xlfn.XLOOKUP($A277,Workings!$C:$C,Workings!$R:$U),0)),"",$A277)</f>
        <v/>
      </c>
      <c r="D277" t="str">
        <f>IF(ISERROR(MATCH(C277,_xlfn.XLOOKUP($A277,Workings!$C:$C,Workings!$R:$U),0)),"",$A277)</f>
        <v>light fuchsia</v>
      </c>
    </row>
    <row r="278" spans="1:4" x14ac:dyDescent="0.2">
      <c r="A278" t="str">
        <v>light gold</v>
      </c>
      <c r="C278" s="5" t="str">
        <f>IF(ISERROR(MATCH($A$1,_xlfn.XLOOKUP($A278,Workings!$C:$C,Workings!$R:$U),0)),"",$A278)</f>
        <v/>
      </c>
      <c r="D278" t="str">
        <f>IF(ISERROR(MATCH(C278,_xlfn.XLOOKUP($A278,Workings!$C:$C,Workings!$R:$U),0)),"",$A278)</f>
        <v/>
      </c>
    </row>
    <row r="279" spans="1:4" x14ac:dyDescent="0.2">
      <c r="A279" t="str">
        <v>light gray</v>
      </c>
      <c r="C279" s="5" t="str">
        <f>IF(ISERROR(MATCH($A$1,_xlfn.XLOOKUP($A279,Workings!$C:$C,Workings!$R:$U),0)),"",$A279)</f>
        <v>light gray</v>
      </c>
      <c r="D279" t="str">
        <f>IF(ISERROR(MATCH(C279,_xlfn.XLOOKUP($A279,Workings!$C:$C,Workings!$R:$U),0)),"",$A279)</f>
        <v/>
      </c>
    </row>
    <row r="280" spans="1:4" x14ac:dyDescent="0.2">
      <c r="A280" t="str">
        <v>light green</v>
      </c>
      <c r="C280" s="5" t="str">
        <f>IF(ISERROR(MATCH($A$1,_xlfn.XLOOKUP($A280,Workings!$C:$C,Workings!$R:$U),0)),"",$A280)</f>
        <v/>
      </c>
      <c r="D280" t="str">
        <f>IF(ISERROR(MATCH(C280,_xlfn.XLOOKUP($A280,Workings!$C:$C,Workings!$R:$U),0)),"",$A280)</f>
        <v>light green</v>
      </c>
    </row>
    <row r="281" spans="1:4" x14ac:dyDescent="0.2">
      <c r="A281" t="str">
        <v>light indigo</v>
      </c>
      <c r="C281" s="5" t="str">
        <f>IF(ISERROR(MATCH($A$1,_xlfn.XLOOKUP($A281,Workings!$C:$C,Workings!$R:$U),0)),"",$A281)</f>
        <v/>
      </c>
      <c r="D281" t="str">
        <f>IF(ISERROR(MATCH(C281,_xlfn.XLOOKUP($A281,Workings!$C:$C,Workings!$R:$U),0)),"",$A281)</f>
        <v>light indigo</v>
      </c>
    </row>
    <row r="282" spans="1:4" x14ac:dyDescent="0.2">
      <c r="A282" t="str">
        <v>light lavender</v>
      </c>
      <c r="C282" s="5" t="str">
        <f>IF(ISERROR(MATCH($A$1,_xlfn.XLOOKUP($A282,Workings!$C:$C,Workings!$R:$U),0)),"",$A282)</f>
        <v/>
      </c>
      <c r="D282" t="str">
        <f>IF(ISERROR(MATCH(C282,_xlfn.XLOOKUP($A282,Workings!$C:$C,Workings!$R:$U),0)),"",$A282)</f>
        <v>light lavender</v>
      </c>
    </row>
    <row r="283" spans="1:4" x14ac:dyDescent="0.2">
      <c r="A283" t="str">
        <v>light lime</v>
      </c>
      <c r="C283" s="5" t="str">
        <f>IF(ISERROR(MATCH($A$1,_xlfn.XLOOKUP($A283,Workings!$C:$C,Workings!$R:$U),0)),"",$A283)</f>
        <v/>
      </c>
      <c r="D283" t="str">
        <f>IF(ISERROR(MATCH(C283,_xlfn.XLOOKUP($A283,Workings!$C:$C,Workings!$R:$U),0)),"",$A283)</f>
        <v>light lime</v>
      </c>
    </row>
    <row r="284" spans="1:4" x14ac:dyDescent="0.2">
      <c r="A284" t="str">
        <v>light magenta</v>
      </c>
      <c r="C284" s="5" t="str">
        <f>IF(ISERROR(MATCH($A$1,_xlfn.XLOOKUP($A284,Workings!$C:$C,Workings!$R:$U),0)),"",$A284)</f>
        <v/>
      </c>
      <c r="D284" t="str">
        <f>IF(ISERROR(MATCH(C284,_xlfn.XLOOKUP($A284,Workings!$C:$C,Workings!$R:$U),0)),"",$A284)</f>
        <v>light magenta</v>
      </c>
    </row>
    <row r="285" spans="1:4" x14ac:dyDescent="0.2">
      <c r="A285" t="str">
        <v>light maroon</v>
      </c>
      <c r="C285" s="5" t="str">
        <f>IF(ISERROR(MATCH($A$1,_xlfn.XLOOKUP($A285,Workings!$C:$C,Workings!$R:$U),0)),"",$A285)</f>
        <v/>
      </c>
      <c r="D285" t="str">
        <f>IF(ISERROR(MATCH(C285,_xlfn.XLOOKUP($A285,Workings!$C:$C,Workings!$R:$U),0)),"",$A285)</f>
        <v/>
      </c>
    </row>
    <row r="286" spans="1:4" x14ac:dyDescent="0.2">
      <c r="A286" t="str">
        <v>light olive</v>
      </c>
      <c r="C286" s="5" t="str">
        <f>IF(ISERROR(MATCH($A$1,_xlfn.XLOOKUP($A286,Workings!$C:$C,Workings!$R:$U),0)),"",$A286)</f>
        <v/>
      </c>
      <c r="D286" t="str">
        <f>IF(ISERROR(MATCH(C286,_xlfn.XLOOKUP($A286,Workings!$C:$C,Workings!$R:$U),0)),"",$A286)</f>
        <v/>
      </c>
    </row>
    <row r="287" spans="1:4" x14ac:dyDescent="0.2">
      <c r="A287" t="str">
        <v>light orange</v>
      </c>
      <c r="C287" s="5" t="str">
        <f>IF(ISERROR(MATCH($A$1,_xlfn.XLOOKUP($A287,Workings!$C:$C,Workings!$R:$U),0)),"",$A287)</f>
        <v/>
      </c>
      <c r="D287" t="str">
        <f>IF(ISERROR(MATCH(C287,_xlfn.XLOOKUP($A287,Workings!$C:$C,Workings!$R:$U),0)),"",$A287)</f>
        <v>light orange</v>
      </c>
    </row>
    <row r="288" spans="1:4" x14ac:dyDescent="0.2">
      <c r="A288" t="str">
        <v>light plum</v>
      </c>
      <c r="C288" s="5" t="str">
        <f>IF(ISERROR(MATCH($A$1,_xlfn.XLOOKUP($A288,Workings!$C:$C,Workings!$R:$U),0)),"",$A288)</f>
        <v/>
      </c>
      <c r="D288" t="str">
        <f>IF(ISERROR(MATCH(C288,_xlfn.XLOOKUP($A288,Workings!$C:$C,Workings!$R:$U),0)),"",$A288)</f>
        <v>light plum</v>
      </c>
    </row>
    <row r="289" spans="1:4" x14ac:dyDescent="0.2">
      <c r="A289" t="str">
        <v>light purple</v>
      </c>
      <c r="C289" s="5" t="str">
        <f>IF(ISERROR(MATCH($A$1,_xlfn.XLOOKUP($A289,Workings!$C:$C,Workings!$R:$U),0)),"",$A289)</f>
        <v/>
      </c>
      <c r="D289" t="str">
        <f>IF(ISERROR(MATCH(C289,_xlfn.XLOOKUP($A289,Workings!$C:$C,Workings!$R:$U),0)),"",$A289)</f>
        <v/>
      </c>
    </row>
    <row r="290" spans="1:4" x14ac:dyDescent="0.2">
      <c r="A290" t="str">
        <v>light red</v>
      </c>
      <c r="C290" s="5" t="str">
        <f>IF(ISERROR(MATCH($A$1,_xlfn.XLOOKUP($A290,Workings!$C:$C,Workings!$R:$U),0)),"",$A290)</f>
        <v/>
      </c>
      <c r="D290" t="str">
        <f>IF(ISERROR(MATCH(C290,_xlfn.XLOOKUP($A290,Workings!$C:$C,Workings!$R:$U),0)),"",$A290)</f>
        <v/>
      </c>
    </row>
    <row r="291" spans="1:4" x14ac:dyDescent="0.2">
      <c r="A291" t="str">
        <v>light salmon</v>
      </c>
      <c r="C291" s="5" t="str">
        <f>IF(ISERROR(MATCH($A$1,_xlfn.XLOOKUP($A291,Workings!$C:$C,Workings!$R:$U),0)),"",$A291)</f>
        <v/>
      </c>
      <c r="D291" t="str">
        <f>IF(ISERROR(MATCH(C291,_xlfn.XLOOKUP($A291,Workings!$C:$C,Workings!$R:$U),0)),"",$A291)</f>
        <v/>
      </c>
    </row>
    <row r="292" spans="1:4" x14ac:dyDescent="0.2">
      <c r="A292" t="str">
        <v>light silver</v>
      </c>
      <c r="C292" s="5" t="str">
        <f>IF(ISERROR(MATCH($A$1,_xlfn.XLOOKUP($A292,Workings!$C:$C,Workings!$R:$U),0)),"",$A292)</f>
        <v/>
      </c>
      <c r="D292" t="str">
        <f>IF(ISERROR(MATCH(C292,_xlfn.XLOOKUP($A292,Workings!$C:$C,Workings!$R:$U),0)),"",$A292)</f>
        <v>light silver</v>
      </c>
    </row>
    <row r="293" spans="1:4" x14ac:dyDescent="0.2">
      <c r="A293" t="str">
        <v>light tan</v>
      </c>
      <c r="C293" s="5" t="str">
        <f>IF(ISERROR(MATCH($A$1,_xlfn.XLOOKUP($A293,Workings!$C:$C,Workings!$R:$U),0)),"",$A293)</f>
        <v/>
      </c>
      <c r="D293" t="str">
        <f>IF(ISERROR(MATCH(C293,_xlfn.XLOOKUP($A293,Workings!$C:$C,Workings!$R:$U),0)),"",$A293)</f>
        <v>light tan</v>
      </c>
    </row>
    <row r="294" spans="1:4" x14ac:dyDescent="0.2">
      <c r="A294" t="str">
        <v>light teal</v>
      </c>
      <c r="C294" s="5" t="str">
        <f>IF(ISERROR(MATCH($A$1,_xlfn.XLOOKUP($A294,Workings!$C:$C,Workings!$R:$U),0)),"",$A294)</f>
        <v/>
      </c>
      <c r="D294" t="str">
        <f>IF(ISERROR(MATCH(C294,_xlfn.XLOOKUP($A294,Workings!$C:$C,Workings!$R:$U),0)),"",$A294)</f>
        <v>light teal</v>
      </c>
    </row>
    <row r="295" spans="1:4" x14ac:dyDescent="0.2">
      <c r="A295" t="str">
        <v>light tomato</v>
      </c>
      <c r="C295" s="5" t="str">
        <f>IF(ISERROR(MATCH($A$1,_xlfn.XLOOKUP($A295,Workings!$C:$C,Workings!$R:$U),0)),"",$A295)</f>
        <v/>
      </c>
      <c r="D295" t="str">
        <f>IF(ISERROR(MATCH(C295,_xlfn.XLOOKUP($A295,Workings!$C:$C,Workings!$R:$U),0)),"",$A295)</f>
        <v/>
      </c>
    </row>
    <row r="296" spans="1:4" x14ac:dyDescent="0.2">
      <c r="A296" t="str">
        <v>light turquoise</v>
      </c>
      <c r="C296" s="5" t="str">
        <f>IF(ISERROR(MATCH($A$1,_xlfn.XLOOKUP($A296,Workings!$C:$C,Workings!$R:$U),0)),"",$A296)</f>
        <v/>
      </c>
      <c r="D296" t="str">
        <f>IF(ISERROR(MATCH(C296,_xlfn.XLOOKUP($A296,Workings!$C:$C,Workings!$R:$U),0)),"",$A296)</f>
        <v>light turquoise</v>
      </c>
    </row>
    <row r="297" spans="1:4" x14ac:dyDescent="0.2">
      <c r="A297" t="str">
        <v>light violet</v>
      </c>
      <c r="C297" s="5" t="str">
        <f>IF(ISERROR(MATCH($A$1,_xlfn.XLOOKUP($A297,Workings!$C:$C,Workings!$R:$U),0)),"",$A297)</f>
        <v/>
      </c>
      <c r="D297" t="str">
        <f>IF(ISERROR(MATCH(C297,_xlfn.XLOOKUP($A297,Workings!$C:$C,Workings!$R:$U),0)),"",$A297)</f>
        <v>light violet</v>
      </c>
    </row>
    <row r="298" spans="1:4" x14ac:dyDescent="0.2">
      <c r="A298" t="str">
        <v>light white</v>
      </c>
      <c r="C298" s="5" t="str">
        <f>IF(ISERROR(MATCH($A$1,_xlfn.XLOOKUP($A298,Workings!$C:$C,Workings!$R:$U),0)),"",$A298)</f>
        <v/>
      </c>
      <c r="D298" t="str">
        <f>IF(ISERROR(MATCH(C298,_xlfn.XLOOKUP($A298,Workings!$C:$C,Workings!$R:$U),0)),"",$A298)</f>
        <v>light white</v>
      </c>
    </row>
    <row r="299" spans="1:4" x14ac:dyDescent="0.2">
      <c r="A299" t="str">
        <v>light yellow</v>
      </c>
      <c r="C299" s="5" t="str">
        <f>IF(ISERROR(MATCH($A$1,_xlfn.XLOOKUP($A299,Workings!$C:$C,Workings!$R:$U),0)),"",$A299)</f>
        <v/>
      </c>
      <c r="D299" t="str">
        <f>IF(ISERROR(MATCH(C299,_xlfn.XLOOKUP($A299,Workings!$C:$C,Workings!$R:$U),0)),"",$A299)</f>
        <v>light yellow</v>
      </c>
    </row>
    <row r="300" spans="1:4" x14ac:dyDescent="0.2">
      <c r="A300" t="str">
        <v>mirrored aqua</v>
      </c>
      <c r="C300" s="5" t="str">
        <f>IF(ISERROR(MATCH($A$1,_xlfn.XLOOKUP($A300,Workings!$C:$C,Workings!$R:$U),0)),"",$A300)</f>
        <v/>
      </c>
      <c r="D300" t="str">
        <f>IF(ISERROR(MATCH(C300,_xlfn.XLOOKUP($A300,Workings!$C:$C,Workings!$R:$U),0)),"",$A300)</f>
        <v/>
      </c>
    </row>
    <row r="301" spans="1:4" x14ac:dyDescent="0.2">
      <c r="A301" t="str">
        <v>mirrored beige</v>
      </c>
      <c r="C301" s="5" t="str">
        <f>IF(ISERROR(MATCH($A$1,_xlfn.XLOOKUP($A301,Workings!$C:$C,Workings!$R:$U),0)),"",$A301)</f>
        <v/>
      </c>
      <c r="D301" t="str">
        <f>IF(ISERROR(MATCH(C301,_xlfn.XLOOKUP($A301,Workings!$C:$C,Workings!$R:$U),0)),"",$A301)</f>
        <v>mirrored beige</v>
      </c>
    </row>
    <row r="302" spans="1:4" x14ac:dyDescent="0.2">
      <c r="A302" t="str">
        <v>mirrored black</v>
      </c>
      <c r="C302" s="5" t="str">
        <f>IF(ISERROR(MATCH($A$1,_xlfn.XLOOKUP($A302,Workings!$C:$C,Workings!$R:$U),0)),"",$A302)</f>
        <v/>
      </c>
      <c r="D302" t="str">
        <f>IF(ISERROR(MATCH(C302,_xlfn.XLOOKUP($A302,Workings!$C:$C,Workings!$R:$U),0)),"",$A302)</f>
        <v>mirrored black</v>
      </c>
    </row>
    <row r="303" spans="1:4" x14ac:dyDescent="0.2">
      <c r="A303" t="str">
        <v>mirrored blue</v>
      </c>
      <c r="C303" s="5" t="str">
        <f>IF(ISERROR(MATCH($A$1,_xlfn.XLOOKUP($A303,Workings!$C:$C,Workings!$R:$U),0)),"",$A303)</f>
        <v/>
      </c>
      <c r="D303" t="str">
        <f>IF(ISERROR(MATCH(C303,_xlfn.XLOOKUP($A303,Workings!$C:$C,Workings!$R:$U),0)),"",$A303)</f>
        <v>mirrored blue</v>
      </c>
    </row>
    <row r="304" spans="1:4" x14ac:dyDescent="0.2">
      <c r="A304" t="str">
        <v>mirrored bronze</v>
      </c>
      <c r="C304" s="5" t="str">
        <f>IF(ISERROR(MATCH($A$1,_xlfn.XLOOKUP($A304,Workings!$C:$C,Workings!$R:$U),0)),"",$A304)</f>
        <v/>
      </c>
      <c r="D304" t="str">
        <f>IF(ISERROR(MATCH(C304,_xlfn.XLOOKUP($A304,Workings!$C:$C,Workings!$R:$U),0)),"",$A304)</f>
        <v>mirrored bronze</v>
      </c>
    </row>
    <row r="305" spans="1:4" x14ac:dyDescent="0.2">
      <c r="A305" t="str">
        <v>mirrored brown</v>
      </c>
      <c r="C305" s="5" t="str">
        <f>IF(ISERROR(MATCH($A$1,_xlfn.XLOOKUP($A305,Workings!$C:$C,Workings!$R:$U),0)),"",$A305)</f>
        <v/>
      </c>
      <c r="D305" t="str">
        <f>IF(ISERROR(MATCH(C305,_xlfn.XLOOKUP($A305,Workings!$C:$C,Workings!$R:$U),0)),"",$A305)</f>
        <v/>
      </c>
    </row>
    <row r="306" spans="1:4" x14ac:dyDescent="0.2">
      <c r="A306" t="str">
        <v>mirrored chartreuse</v>
      </c>
      <c r="C306" s="5" t="str">
        <f>IF(ISERROR(MATCH($A$1,_xlfn.XLOOKUP($A306,Workings!$C:$C,Workings!$R:$U),0)),"",$A306)</f>
        <v/>
      </c>
      <c r="D306" t="str">
        <f>IF(ISERROR(MATCH(C306,_xlfn.XLOOKUP($A306,Workings!$C:$C,Workings!$R:$U),0)),"",$A306)</f>
        <v>mirrored chartreuse</v>
      </c>
    </row>
    <row r="307" spans="1:4" x14ac:dyDescent="0.2">
      <c r="A307" t="str">
        <v>mirrored coral</v>
      </c>
      <c r="C307" s="5" t="str">
        <f>IF(ISERROR(MATCH($A$1,_xlfn.XLOOKUP($A307,Workings!$C:$C,Workings!$R:$U),0)),"",$A307)</f>
        <v/>
      </c>
      <c r="D307" t="str">
        <f>IF(ISERROR(MATCH(C307,_xlfn.XLOOKUP($A307,Workings!$C:$C,Workings!$R:$U),0)),"",$A307)</f>
        <v>mirrored coral</v>
      </c>
    </row>
    <row r="308" spans="1:4" x14ac:dyDescent="0.2">
      <c r="A308" t="str">
        <v>mirrored crimson</v>
      </c>
      <c r="C308" s="5" t="str">
        <f>IF(ISERROR(MATCH($A$1,_xlfn.XLOOKUP($A308,Workings!$C:$C,Workings!$R:$U),0)),"",$A308)</f>
        <v/>
      </c>
      <c r="D308" t="str">
        <f>IF(ISERROR(MATCH(C308,_xlfn.XLOOKUP($A308,Workings!$C:$C,Workings!$R:$U),0)),"",$A308)</f>
        <v/>
      </c>
    </row>
    <row r="309" spans="1:4" x14ac:dyDescent="0.2">
      <c r="A309" t="str">
        <v>mirrored cyan</v>
      </c>
      <c r="C309" s="5" t="str">
        <f>IF(ISERROR(MATCH($A$1,_xlfn.XLOOKUP($A309,Workings!$C:$C,Workings!$R:$U),0)),"",$A309)</f>
        <v/>
      </c>
      <c r="D309" t="str">
        <f>IF(ISERROR(MATCH(C309,_xlfn.XLOOKUP($A309,Workings!$C:$C,Workings!$R:$U),0)),"",$A309)</f>
        <v/>
      </c>
    </row>
    <row r="310" spans="1:4" x14ac:dyDescent="0.2">
      <c r="A310" t="str">
        <v>mirrored fuchsia</v>
      </c>
      <c r="C310" s="5" t="str">
        <f>IF(ISERROR(MATCH($A$1,_xlfn.XLOOKUP($A310,Workings!$C:$C,Workings!$R:$U),0)),"",$A310)</f>
        <v/>
      </c>
      <c r="D310" t="str">
        <f>IF(ISERROR(MATCH(C310,_xlfn.XLOOKUP($A310,Workings!$C:$C,Workings!$R:$U),0)),"",$A310)</f>
        <v>mirrored fuchsia</v>
      </c>
    </row>
    <row r="311" spans="1:4" x14ac:dyDescent="0.2">
      <c r="A311" t="str">
        <v>mirrored gold</v>
      </c>
      <c r="C311" s="5" t="str">
        <f>IF(ISERROR(MATCH($A$1,_xlfn.XLOOKUP($A311,Workings!$C:$C,Workings!$R:$U),0)),"",$A311)</f>
        <v/>
      </c>
      <c r="D311" t="str">
        <f>IF(ISERROR(MATCH(C311,_xlfn.XLOOKUP($A311,Workings!$C:$C,Workings!$R:$U),0)),"",$A311)</f>
        <v>mirrored gold</v>
      </c>
    </row>
    <row r="312" spans="1:4" x14ac:dyDescent="0.2">
      <c r="A312" t="str">
        <v>mirrored gray</v>
      </c>
      <c r="C312" s="5" t="str">
        <f>IF(ISERROR(MATCH($A$1,_xlfn.XLOOKUP($A312,Workings!$C:$C,Workings!$R:$U),0)),"",$A312)</f>
        <v/>
      </c>
      <c r="D312" t="str">
        <f>IF(ISERROR(MATCH(C312,_xlfn.XLOOKUP($A312,Workings!$C:$C,Workings!$R:$U),0)),"",$A312)</f>
        <v>mirrored gray</v>
      </c>
    </row>
    <row r="313" spans="1:4" x14ac:dyDescent="0.2">
      <c r="A313" t="str">
        <v>mirrored green</v>
      </c>
      <c r="C313" s="5" t="str">
        <f>IF(ISERROR(MATCH($A$1,_xlfn.XLOOKUP($A313,Workings!$C:$C,Workings!$R:$U),0)),"",$A313)</f>
        <v/>
      </c>
      <c r="D313" t="str">
        <f>IF(ISERROR(MATCH(C313,_xlfn.XLOOKUP($A313,Workings!$C:$C,Workings!$R:$U),0)),"",$A313)</f>
        <v>mirrored green</v>
      </c>
    </row>
    <row r="314" spans="1:4" x14ac:dyDescent="0.2">
      <c r="A314" t="str">
        <v>mirrored indigo</v>
      </c>
      <c r="C314" s="5" t="str">
        <f>IF(ISERROR(MATCH($A$1,_xlfn.XLOOKUP($A314,Workings!$C:$C,Workings!$R:$U),0)),"",$A314)</f>
        <v/>
      </c>
      <c r="D314" t="str">
        <f>IF(ISERROR(MATCH(C314,_xlfn.XLOOKUP($A314,Workings!$C:$C,Workings!$R:$U),0)),"",$A314)</f>
        <v>mirrored indigo</v>
      </c>
    </row>
    <row r="315" spans="1:4" x14ac:dyDescent="0.2">
      <c r="A315" t="str">
        <v>mirrored lavender</v>
      </c>
      <c r="C315" s="5" t="str">
        <f>IF(ISERROR(MATCH($A$1,_xlfn.XLOOKUP($A315,Workings!$C:$C,Workings!$R:$U),0)),"",$A315)</f>
        <v/>
      </c>
      <c r="D315" t="str">
        <f>IF(ISERROR(MATCH(C315,_xlfn.XLOOKUP($A315,Workings!$C:$C,Workings!$R:$U),0)),"",$A315)</f>
        <v>mirrored lavender</v>
      </c>
    </row>
    <row r="316" spans="1:4" x14ac:dyDescent="0.2">
      <c r="A316" t="str">
        <v>mirrored lime</v>
      </c>
      <c r="C316" s="5" t="str">
        <f>IF(ISERROR(MATCH($A$1,_xlfn.XLOOKUP($A316,Workings!$C:$C,Workings!$R:$U),0)),"",$A316)</f>
        <v/>
      </c>
      <c r="D316" t="str">
        <f>IF(ISERROR(MATCH(C316,_xlfn.XLOOKUP($A316,Workings!$C:$C,Workings!$R:$U),0)),"",$A316)</f>
        <v>mirrored lime</v>
      </c>
    </row>
    <row r="317" spans="1:4" x14ac:dyDescent="0.2">
      <c r="A317" t="str">
        <v>mirrored magenta</v>
      </c>
      <c r="C317" s="5" t="str">
        <f>IF(ISERROR(MATCH($A$1,_xlfn.XLOOKUP($A317,Workings!$C:$C,Workings!$R:$U),0)),"",$A317)</f>
        <v/>
      </c>
      <c r="D317" t="str">
        <f>IF(ISERROR(MATCH(C317,_xlfn.XLOOKUP($A317,Workings!$C:$C,Workings!$R:$U),0)),"",$A317)</f>
        <v>mirrored magenta</v>
      </c>
    </row>
    <row r="318" spans="1:4" x14ac:dyDescent="0.2">
      <c r="A318" t="str">
        <v>mirrored maroon</v>
      </c>
      <c r="C318" s="5" t="str">
        <f>IF(ISERROR(MATCH($A$1,_xlfn.XLOOKUP($A318,Workings!$C:$C,Workings!$R:$U),0)),"",$A318)</f>
        <v/>
      </c>
      <c r="D318" t="str">
        <f>IF(ISERROR(MATCH(C318,_xlfn.XLOOKUP($A318,Workings!$C:$C,Workings!$R:$U),0)),"",$A318)</f>
        <v>mirrored maroon</v>
      </c>
    </row>
    <row r="319" spans="1:4" x14ac:dyDescent="0.2">
      <c r="A319" t="str">
        <v>mirrored olive</v>
      </c>
      <c r="C319" s="5" t="str">
        <f>IF(ISERROR(MATCH($A$1,_xlfn.XLOOKUP($A319,Workings!$C:$C,Workings!$R:$U),0)),"",$A319)</f>
        <v/>
      </c>
      <c r="D319" t="str">
        <f>IF(ISERROR(MATCH(C319,_xlfn.XLOOKUP($A319,Workings!$C:$C,Workings!$R:$U),0)),"",$A319)</f>
        <v>mirrored olive</v>
      </c>
    </row>
    <row r="320" spans="1:4" x14ac:dyDescent="0.2">
      <c r="A320" t="str">
        <v>mirrored plum</v>
      </c>
      <c r="C320" s="5" t="str">
        <f>IF(ISERROR(MATCH($A$1,_xlfn.XLOOKUP($A320,Workings!$C:$C,Workings!$R:$U),0)),"",$A320)</f>
        <v/>
      </c>
      <c r="D320" t="str">
        <f>IF(ISERROR(MATCH(C320,_xlfn.XLOOKUP($A320,Workings!$C:$C,Workings!$R:$U),0)),"",$A320)</f>
        <v>mirrored plum</v>
      </c>
    </row>
    <row r="321" spans="1:4" x14ac:dyDescent="0.2">
      <c r="A321" t="str">
        <v>mirrored purple</v>
      </c>
      <c r="C321" s="5" t="str">
        <f>IF(ISERROR(MATCH($A$1,_xlfn.XLOOKUP($A321,Workings!$C:$C,Workings!$R:$U),0)),"",$A321)</f>
        <v/>
      </c>
      <c r="D321" t="str">
        <f>IF(ISERROR(MATCH(C321,_xlfn.XLOOKUP($A321,Workings!$C:$C,Workings!$R:$U),0)),"",$A321)</f>
        <v>mirrored purple</v>
      </c>
    </row>
    <row r="322" spans="1:4" x14ac:dyDescent="0.2">
      <c r="A322" t="str">
        <v>mirrored red</v>
      </c>
      <c r="C322" s="5" t="str">
        <f>IF(ISERROR(MATCH($A$1,_xlfn.XLOOKUP($A322,Workings!$C:$C,Workings!$R:$U),0)),"",$A322)</f>
        <v/>
      </c>
      <c r="D322" t="str">
        <f>IF(ISERROR(MATCH(C322,_xlfn.XLOOKUP($A322,Workings!$C:$C,Workings!$R:$U),0)),"",$A322)</f>
        <v>mirrored red</v>
      </c>
    </row>
    <row r="323" spans="1:4" x14ac:dyDescent="0.2">
      <c r="A323" t="str">
        <v>mirrored salmon</v>
      </c>
      <c r="C323" s="5" t="str">
        <f>IF(ISERROR(MATCH($A$1,_xlfn.XLOOKUP($A323,Workings!$C:$C,Workings!$R:$U),0)),"",$A323)</f>
        <v/>
      </c>
      <c r="D323" t="str">
        <f>IF(ISERROR(MATCH(C323,_xlfn.XLOOKUP($A323,Workings!$C:$C,Workings!$R:$U),0)),"",$A323)</f>
        <v>mirrored salmon</v>
      </c>
    </row>
    <row r="324" spans="1:4" x14ac:dyDescent="0.2">
      <c r="A324" t="str">
        <v>mirrored silver</v>
      </c>
      <c r="C324" s="5" t="str">
        <f>IF(ISERROR(MATCH($A$1,_xlfn.XLOOKUP($A324,Workings!$C:$C,Workings!$R:$U),0)),"",$A324)</f>
        <v/>
      </c>
      <c r="D324" t="str">
        <f>IF(ISERROR(MATCH(C324,_xlfn.XLOOKUP($A324,Workings!$C:$C,Workings!$R:$U),0)),"",$A324)</f>
        <v>mirrored silver</v>
      </c>
    </row>
    <row r="325" spans="1:4" x14ac:dyDescent="0.2">
      <c r="A325" t="str">
        <v>mirrored tan</v>
      </c>
      <c r="C325" s="5" t="str">
        <f>IF(ISERROR(MATCH($A$1,_xlfn.XLOOKUP($A325,Workings!$C:$C,Workings!$R:$U),0)),"",$A325)</f>
        <v/>
      </c>
      <c r="D325" t="str">
        <f>IF(ISERROR(MATCH(C325,_xlfn.XLOOKUP($A325,Workings!$C:$C,Workings!$R:$U),0)),"",$A325)</f>
        <v/>
      </c>
    </row>
    <row r="326" spans="1:4" x14ac:dyDescent="0.2">
      <c r="A326" t="str">
        <v>mirrored teal</v>
      </c>
      <c r="C326" s="5" t="str">
        <f>IF(ISERROR(MATCH($A$1,_xlfn.XLOOKUP($A326,Workings!$C:$C,Workings!$R:$U),0)),"",$A326)</f>
        <v/>
      </c>
      <c r="D326" t="str">
        <f>IF(ISERROR(MATCH(C326,_xlfn.XLOOKUP($A326,Workings!$C:$C,Workings!$R:$U),0)),"",$A326)</f>
        <v>mirrored teal</v>
      </c>
    </row>
    <row r="327" spans="1:4" x14ac:dyDescent="0.2">
      <c r="A327" t="str">
        <v>mirrored tomato</v>
      </c>
      <c r="C327" s="5" t="str">
        <f>IF(ISERROR(MATCH($A$1,_xlfn.XLOOKUP($A327,Workings!$C:$C,Workings!$R:$U),0)),"",$A327)</f>
        <v/>
      </c>
      <c r="D327" t="str">
        <f>IF(ISERROR(MATCH(C327,_xlfn.XLOOKUP($A327,Workings!$C:$C,Workings!$R:$U),0)),"",$A327)</f>
        <v>mirrored tomato</v>
      </c>
    </row>
    <row r="328" spans="1:4" x14ac:dyDescent="0.2">
      <c r="A328" t="str">
        <v>mirrored turquoise</v>
      </c>
      <c r="C328" s="5" t="str">
        <f>IF(ISERROR(MATCH($A$1,_xlfn.XLOOKUP($A328,Workings!$C:$C,Workings!$R:$U),0)),"",$A328)</f>
        <v/>
      </c>
      <c r="D328" t="str">
        <f>IF(ISERROR(MATCH(C328,_xlfn.XLOOKUP($A328,Workings!$C:$C,Workings!$R:$U),0)),"",$A328)</f>
        <v>mirrored turquoise</v>
      </c>
    </row>
    <row r="329" spans="1:4" x14ac:dyDescent="0.2">
      <c r="A329" t="str">
        <v>mirrored violet</v>
      </c>
      <c r="C329" s="5" t="str">
        <f>IF(ISERROR(MATCH($A$1,_xlfn.XLOOKUP($A329,Workings!$C:$C,Workings!$R:$U),0)),"",$A329)</f>
        <v/>
      </c>
      <c r="D329" t="str">
        <f>IF(ISERROR(MATCH(C329,_xlfn.XLOOKUP($A329,Workings!$C:$C,Workings!$R:$U),0)),"",$A329)</f>
        <v>mirrored violet</v>
      </c>
    </row>
    <row r="330" spans="1:4" x14ac:dyDescent="0.2">
      <c r="A330" t="str">
        <v>mirrored white</v>
      </c>
      <c r="C330" s="5" t="str">
        <f>IF(ISERROR(MATCH($A$1,_xlfn.XLOOKUP($A330,Workings!$C:$C,Workings!$R:$U),0)),"",$A330)</f>
        <v/>
      </c>
      <c r="D330" t="str">
        <f>IF(ISERROR(MATCH(C330,_xlfn.XLOOKUP($A330,Workings!$C:$C,Workings!$R:$U),0)),"",$A330)</f>
        <v>mirrored white</v>
      </c>
    </row>
    <row r="331" spans="1:4" x14ac:dyDescent="0.2">
      <c r="A331" t="str">
        <v>mirrored yellow</v>
      </c>
      <c r="C331" s="5" t="str">
        <f>IF(ISERROR(MATCH($A$1,_xlfn.XLOOKUP($A331,Workings!$C:$C,Workings!$R:$U),0)),"",$A331)</f>
        <v/>
      </c>
      <c r="D331" t="str">
        <f>IF(ISERROR(MATCH(C331,_xlfn.XLOOKUP($A331,Workings!$C:$C,Workings!$R:$U),0)),"",$A331)</f>
        <v>mirrored yellow</v>
      </c>
    </row>
    <row r="332" spans="1:4" x14ac:dyDescent="0.2">
      <c r="A332" t="str">
        <v>muted aqua</v>
      </c>
      <c r="C332" s="5" t="str">
        <f>IF(ISERROR(MATCH($A$1,_xlfn.XLOOKUP($A332,Workings!$C:$C,Workings!$R:$U),0)),"",$A332)</f>
        <v/>
      </c>
      <c r="D332" t="str">
        <f>IF(ISERROR(MATCH(C332,_xlfn.XLOOKUP($A332,Workings!$C:$C,Workings!$R:$U),0)),"",$A332)</f>
        <v/>
      </c>
    </row>
    <row r="333" spans="1:4" x14ac:dyDescent="0.2">
      <c r="A333" t="str">
        <v>muted beige</v>
      </c>
      <c r="C333" s="5" t="str">
        <f>IF(ISERROR(MATCH($A$1,_xlfn.XLOOKUP($A333,Workings!$C:$C,Workings!$R:$U),0)),"",$A333)</f>
        <v/>
      </c>
      <c r="D333" t="str">
        <f>IF(ISERROR(MATCH(C333,_xlfn.XLOOKUP($A333,Workings!$C:$C,Workings!$R:$U),0)),"",$A333)</f>
        <v/>
      </c>
    </row>
    <row r="334" spans="1:4" x14ac:dyDescent="0.2">
      <c r="A334" t="str">
        <v>muted black</v>
      </c>
      <c r="C334" s="5" t="str">
        <f>IF(ISERROR(MATCH($A$1,_xlfn.XLOOKUP($A334,Workings!$C:$C,Workings!$R:$U),0)),"",$A334)</f>
        <v/>
      </c>
      <c r="D334" t="str">
        <f>IF(ISERROR(MATCH(C334,_xlfn.XLOOKUP($A334,Workings!$C:$C,Workings!$R:$U),0)),"",$A334)</f>
        <v>muted black</v>
      </c>
    </row>
    <row r="335" spans="1:4" x14ac:dyDescent="0.2">
      <c r="A335" t="str">
        <v>muted blue</v>
      </c>
      <c r="C335" s="5" t="str">
        <f>IF(ISERROR(MATCH($A$1,_xlfn.XLOOKUP($A335,Workings!$C:$C,Workings!$R:$U),0)),"",$A335)</f>
        <v/>
      </c>
      <c r="D335" t="str">
        <f>IF(ISERROR(MATCH(C335,_xlfn.XLOOKUP($A335,Workings!$C:$C,Workings!$R:$U),0)),"",$A335)</f>
        <v/>
      </c>
    </row>
    <row r="336" spans="1:4" x14ac:dyDescent="0.2">
      <c r="A336" t="str">
        <v>muted bronze</v>
      </c>
      <c r="C336" s="5" t="str">
        <f>IF(ISERROR(MATCH($A$1,_xlfn.XLOOKUP($A336,Workings!$C:$C,Workings!$R:$U),0)),"",$A336)</f>
        <v/>
      </c>
      <c r="D336" t="str">
        <f>IF(ISERROR(MATCH(C336,_xlfn.XLOOKUP($A336,Workings!$C:$C,Workings!$R:$U),0)),"",$A336)</f>
        <v>muted bronze</v>
      </c>
    </row>
    <row r="337" spans="1:4" x14ac:dyDescent="0.2">
      <c r="A337" t="str">
        <v>muted brown</v>
      </c>
      <c r="C337" s="5" t="str">
        <f>IF(ISERROR(MATCH($A$1,_xlfn.XLOOKUP($A337,Workings!$C:$C,Workings!$R:$U),0)),"",$A337)</f>
        <v/>
      </c>
      <c r="D337" t="str">
        <f>IF(ISERROR(MATCH(C337,_xlfn.XLOOKUP($A337,Workings!$C:$C,Workings!$R:$U),0)),"",$A337)</f>
        <v>muted brown</v>
      </c>
    </row>
    <row r="338" spans="1:4" x14ac:dyDescent="0.2">
      <c r="A338" t="str">
        <v>muted chartreuse</v>
      </c>
      <c r="C338" s="5" t="str">
        <f>IF(ISERROR(MATCH($A$1,_xlfn.XLOOKUP($A338,Workings!$C:$C,Workings!$R:$U),0)),"",$A338)</f>
        <v/>
      </c>
      <c r="D338" t="str">
        <f>IF(ISERROR(MATCH(C338,_xlfn.XLOOKUP($A338,Workings!$C:$C,Workings!$R:$U),0)),"",$A338)</f>
        <v/>
      </c>
    </row>
    <row r="339" spans="1:4" x14ac:dyDescent="0.2">
      <c r="A339" t="str">
        <v>muted coral</v>
      </c>
      <c r="C339" s="5" t="str">
        <f>IF(ISERROR(MATCH($A$1,_xlfn.XLOOKUP($A339,Workings!$C:$C,Workings!$R:$U),0)),"",$A339)</f>
        <v/>
      </c>
      <c r="D339" t="str">
        <f>IF(ISERROR(MATCH(C339,_xlfn.XLOOKUP($A339,Workings!$C:$C,Workings!$R:$U),0)),"",$A339)</f>
        <v>muted coral</v>
      </c>
    </row>
    <row r="340" spans="1:4" x14ac:dyDescent="0.2">
      <c r="A340" t="str">
        <v>muted crimson</v>
      </c>
      <c r="C340" s="5" t="str">
        <f>IF(ISERROR(MATCH($A$1,_xlfn.XLOOKUP($A340,Workings!$C:$C,Workings!$R:$U),0)),"",$A340)</f>
        <v/>
      </c>
      <c r="D340" t="str">
        <f>IF(ISERROR(MATCH(C340,_xlfn.XLOOKUP($A340,Workings!$C:$C,Workings!$R:$U),0)),"",$A340)</f>
        <v>muted crimson</v>
      </c>
    </row>
    <row r="341" spans="1:4" x14ac:dyDescent="0.2">
      <c r="A341" t="str">
        <v>muted cyan</v>
      </c>
      <c r="C341" s="5" t="str">
        <f>IF(ISERROR(MATCH($A$1,_xlfn.XLOOKUP($A341,Workings!$C:$C,Workings!$R:$U),0)),"",$A341)</f>
        <v>muted cyan</v>
      </c>
      <c r="D341" t="str">
        <f>IF(ISERROR(MATCH(C341,_xlfn.XLOOKUP($A341,Workings!$C:$C,Workings!$R:$U),0)),"",$A341)</f>
        <v/>
      </c>
    </row>
    <row r="342" spans="1:4" x14ac:dyDescent="0.2">
      <c r="A342" t="str">
        <v>muted fuchsia</v>
      </c>
      <c r="C342" s="5" t="str">
        <f>IF(ISERROR(MATCH($A$1,_xlfn.XLOOKUP($A342,Workings!$C:$C,Workings!$R:$U),0)),"",$A342)</f>
        <v/>
      </c>
      <c r="D342" t="str">
        <f>IF(ISERROR(MATCH(C342,_xlfn.XLOOKUP($A342,Workings!$C:$C,Workings!$R:$U),0)),"",$A342)</f>
        <v>muted fuchsia</v>
      </c>
    </row>
    <row r="343" spans="1:4" x14ac:dyDescent="0.2">
      <c r="A343" t="str">
        <v>muted gold</v>
      </c>
      <c r="C343" s="5" t="str">
        <f>IF(ISERROR(MATCH($A$1,_xlfn.XLOOKUP($A343,Workings!$C:$C,Workings!$R:$U),0)),"",$A343)</f>
        <v/>
      </c>
      <c r="D343" t="str">
        <f>IF(ISERROR(MATCH(C343,_xlfn.XLOOKUP($A343,Workings!$C:$C,Workings!$R:$U),0)),"",$A343)</f>
        <v>muted gold</v>
      </c>
    </row>
    <row r="344" spans="1:4" x14ac:dyDescent="0.2">
      <c r="A344" t="str">
        <v>muted gray</v>
      </c>
      <c r="C344" s="5" t="str">
        <f>IF(ISERROR(MATCH($A$1,_xlfn.XLOOKUP($A344,Workings!$C:$C,Workings!$R:$U),0)),"",$A344)</f>
        <v/>
      </c>
      <c r="D344" t="str">
        <f>IF(ISERROR(MATCH(C344,_xlfn.XLOOKUP($A344,Workings!$C:$C,Workings!$R:$U),0)),"",$A344)</f>
        <v>muted gray</v>
      </c>
    </row>
    <row r="345" spans="1:4" x14ac:dyDescent="0.2">
      <c r="A345" t="str">
        <v>muted green</v>
      </c>
      <c r="C345" s="5" t="str">
        <f>IF(ISERROR(MATCH($A$1,_xlfn.XLOOKUP($A345,Workings!$C:$C,Workings!$R:$U),0)),"",$A345)</f>
        <v/>
      </c>
      <c r="D345" t="str">
        <f>IF(ISERROR(MATCH(C345,_xlfn.XLOOKUP($A345,Workings!$C:$C,Workings!$R:$U),0)),"",$A345)</f>
        <v>muted green</v>
      </c>
    </row>
    <row r="346" spans="1:4" x14ac:dyDescent="0.2">
      <c r="A346" t="str">
        <v>muted indigo</v>
      </c>
      <c r="C346" s="5" t="str">
        <f>IF(ISERROR(MATCH($A$1,_xlfn.XLOOKUP($A346,Workings!$C:$C,Workings!$R:$U),0)),"",$A346)</f>
        <v/>
      </c>
      <c r="D346" t="str">
        <f>IF(ISERROR(MATCH(C346,_xlfn.XLOOKUP($A346,Workings!$C:$C,Workings!$R:$U),0)),"",$A346)</f>
        <v>muted indigo</v>
      </c>
    </row>
    <row r="347" spans="1:4" x14ac:dyDescent="0.2">
      <c r="A347" t="str">
        <v>muted lavender</v>
      </c>
      <c r="C347" s="5" t="str">
        <f>IF(ISERROR(MATCH($A$1,_xlfn.XLOOKUP($A347,Workings!$C:$C,Workings!$R:$U),0)),"",$A347)</f>
        <v/>
      </c>
      <c r="D347" t="str">
        <f>IF(ISERROR(MATCH(C347,_xlfn.XLOOKUP($A347,Workings!$C:$C,Workings!$R:$U),0)),"",$A347)</f>
        <v>muted lavender</v>
      </c>
    </row>
    <row r="348" spans="1:4" x14ac:dyDescent="0.2">
      <c r="A348" t="str">
        <v>muted lime</v>
      </c>
      <c r="C348" s="5" t="str">
        <f>IF(ISERROR(MATCH($A$1,_xlfn.XLOOKUP($A348,Workings!$C:$C,Workings!$R:$U),0)),"",$A348)</f>
        <v/>
      </c>
      <c r="D348" t="str">
        <f>IF(ISERROR(MATCH(C348,_xlfn.XLOOKUP($A348,Workings!$C:$C,Workings!$R:$U),0)),"",$A348)</f>
        <v>muted lime</v>
      </c>
    </row>
    <row r="349" spans="1:4" x14ac:dyDescent="0.2">
      <c r="A349" t="str">
        <v>muted magenta</v>
      </c>
      <c r="C349" s="5" t="str">
        <f>IF(ISERROR(MATCH($A$1,_xlfn.XLOOKUP($A349,Workings!$C:$C,Workings!$R:$U),0)),"",$A349)</f>
        <v/>
      </c>
      <c r="D349" t="str">
        <f>IF(ISERROR(MATCH(C349,_xlfn.XLOOKUP($A349,Workings!$C:$C,Workings!$R:$U),0)),"",$A349)</f>
        <v>muted magenta</v>
      </c>
    </row>
    <row r="350" spans="1:4" x14ac:dyDescent="0.2">
      <c r="A350" t="str">
        <v>muted maroon</v>
      </c>
      <c r="C350" s="5" t="str">
        <f>IF(ISERROR(MATCH($A$1,_xlfn.XLOOKUP($A350,Workings!$C:$C,Workings!$R:$U),0)),"",$A350)</f>
        <v/>
      </c>
      <c r="D350" t="str">
        <f>IF(ISERROR(MATCH(C350,_xlfn.XLOOKUP($A350,Workings!$C:$C,Workings!$R:$U),0)),"",$A350)</f>
        <v/>
      </c>
    </row>
    <row r="351" spans="1:4" x14ac:dyDescent="0.2">
      <c r="A351" t="str">
        <v>muted olive</v>
      </c>
      <c r="C351" s="5" t="str">
        <f>IF(ISERROR(MATCH($A$1,_xlfn.XLOOKUP($A351,Workings!$C:$C,Workings!$R:$U),0)),"",$A351)</f>
        <v/>
      </c>
      <c r="D351" t="str">
        <f>IF(ISERROR(MATCH(C351,_xlfn.XLOOKUP($A351,Workings!$C:$C,Workings!$R:$U),0)),"",$A351)</f>
        <v>muted olive</v>
      </c>
    </row>
    <row r="352" spans="1:4" x14ac:dyDescent="0.2">
      <c r="A352" t="str">
        <v>muted orange</v>
      </c>
      <c r="C352" s="5" t="str">
        <f>IF(ISERROR(MATCH($A$1,_xlfn.XLOOKUP($A352,Workings!$C:$C,Workings!$R:$U),0)),"",$A352)</f>
        <v/>
      </c>
      <c r="D352" t="str">
        <f>IF(ISERROR(MATCH(C352,_xlfn.XLOOKUP($A352,Workings!$C:$C,Workings!$R:$U),0)),"",$A352)</f>
        <v>muted orange</v>
      </c>
    </row>
    <row r="353" spans="1:4" x14ac:dyDescent="0.2">
      <c r="A353" t="str">
        <v>muted plum</v>
      </c>
      <c r="C353" s="5" t="str">
        <f>IF(ISERROR(MATCH($A$1,_xlfn.XLOOKUP($A353,Workings!$C:$C,Workings!$R:$U),0)),"",$A353)</f>
        <v/>
      </c>
      <c r="D353" t="str">
        <f>IF(ISERROR(MATCH(C353,_xlfn.XLOOKUP($A353,Workings!$C:$C,Workings!$R:$U),0)),"",$A353)</f>
        <v>muted plum</v>
      </c>
    </row>
    <row r="354" spans="1:4" x14ac:dyDescent="0.2">
      <c r="A354" t="str">
        <v>muted purple</v>
      </c>
      <c r="C354" s="5" t="str">
        <f>IF(ISERROR(MATCH($A$1,_xlfn.XLOOKUP($A354,Workings!$C:$C,Workings!$R:$U),0)),"",$A354)</f>
        <v/>
      </c>
      <c r="D354" t="str">
        <f>IF(ISERROR(MATCH(C354,_xlfn.XLOOKUP($A354,Workings!$C:$C,Workings!$R:$U),0)),"",$A354)</f>
        <v>muted purple</v>
      </c>
    </row>
    <row r="355" spans="1:4" x14ac:dyDescent="0.2">
      <c r="A355" t="str">
        <v>muted red</v>
      </c>
      <c r="C355" s="5" t="str">
        <f>IF(ISERROR(MATCH($A$1,_xlfn.XLOOKUP($A355,Workings!$C:$C,Workings!$R:$U),0)),"",$A355)</f>
        <v/>
      </c>
      <c r="D355" t="str">
        <f>IF(ISERROR(MATCH(C355,_xlfn.XLOOKUP($A355,Workings!$C:$C,Workings!$R:$U),0)),"",$A355)</f>
        <v>muted red</v>
      </c>
    </row>
    <row r="356" spans="1:4" x14ac:dyDescent="0.2">
      <c r="A356" t="str">
        <v>muted salmon</v>
      </c>
      <c r="C356" s="5" t="str">
        <f>IF(ISERROR(MATCH($A$1,_xlfn.XLOOKUP($A356,Workings!$C:$C,Workings!$R:$U),0)),"",$A356)</f>
        <v/>
      </c>
      <c r="D356" t="str">
        <f>IF(ISERROR(MATCH(C356,_xlfn.XLOOKUP($A356,Workings!$C:$C,Workings!$R:$U),0)),"",$A356)</f>
        <v>muted salmon</v>
      </c>
    </row>
    <row r="357" spans="1:4" x14ac:dyDescent="0.2">
      <c r="A357" t="str">
        <v>muted silver</v>
      </c>
      <c r="C357" s="5" t="str">
        <f>IF(ISERROR(MATCH($A$1,_xlfn.XLOOKUP($A357,Workings!$C:$C,Workings!$R:$U),0)),"",$A357)</f>
        <v/>
      </c>
      <c r="D357" t="str">
        <f>IF(ISERROR(MATCH(C357,_xlfn.XLOOKUP($A357,Workings!$C:$C,Workings!$R:$U),0)),"",$A357)</f>
        <v>muted silver</v>
      </c>
    </row>
    <row r="358" spans="1:4" x14ac:dyDescent="0.2">
      <c r="A358" t="str">
        <v>muted tan</v>
      </c>
      <c r="C358" s="5" t="str">
        <f>IF(ISERROR(MATCH($A$1,_xlfn.XLOOKUP($A358,Workings!$C:$C,Workings!$R:$U),0)),"",$A358)</f>
        <v/>
      </c>
      <c r="D358" t="str">
        <f>IF(ISERROR(MATCH(C358,_xlfn.XLOOKUP($A358,Workings!$C:$C,Workings!$R:$U),0)),"",$A358)</f>
        <v/>
      </c>
    </row>
    <row r="359" spans="1:4" x14ac:dyDescent="0.2">
      <c r="A359" t="str">
        <v>muted teal</v>
      </c>
      <c r="C359" s="5" t="str">
        <f>IF(ISERROR(MATCH($A$1,_xlfn.XLOOKUP($A359,Workings!$C:$C,Workings!$R:$U),0)),"",$A359)</f>
        <v/>
      </c>
      <c r="D359" t="str">
        <f>IF(ISERROR(MATCH(C359,_xlfn.XLOOKUP($A359,Workings!$C:$C,Workings!$R:$U),0)),"",$A359)</f>
        <v>muted teal</v>
      </c>
    </row>
    <row r="360" spans="1:4" x14ac:dyDescent="0.2">
      <c r="A360" t="str">
        <v>muted tomato</v>
      </c>
      <c r="C360" s="5" t="str">
        <f>IF(ISERROR(MATCH($A$1,_xlfn.XLOOKUP($A360,Workings!$C:$C,Workings!$R:$U),0)),"",$A360)</f>
        <v/>
      </c>
      <c r="D360" t="str">
        <f>IF(ISERROR(MATCH(C360,_xlfn.XLOOKUP($A360,Workings!$C:$C,Workings!$R:$U),0)),"",$A360)</f>
        <v/>
      </c>
    </row>
    <row r="361" spans="1:4" x14ac:dyDescent="0.2">
      <c r="A361" t="str">
        <v>muted turquoise</v>
      </c>
      <c r="C361" s="5" t="str">
        <f>IF(ISERROR(MATCH($A$1,_xlfn.XLOOKUP($A361,Workings!$C:$C,Workings!$R:$U),0)),"",$A361)</f>
        <v/>
      </c>
      <c r="D361" t="str">
        <f>IF(ISERROR(MATCH(C361,_xlfn.XLOOKUP($A361,Workings!$C:$C,Workings!$R:$U),0)),"",$A361)</f>
        <v/>
      </c>
    </row>
    <row r="362" spans="1:4" x14ac:dyDescent="0.2">
      <c r="A362" t="str">
        <v>muted violet</v>
      </c>
      <c r="C362" s="5" t="str">
        <f>IF(ISERROR(MATCH($A$1,_xlfn.XLOOKUP($A362,Workings!$C:$C,Workings!$R:$U),0)),"",$A362)</f>
        <v/>
      </c>
      <c r="D362" t="str">
        <f>IF(ISERROR(MATCH(C362,_xlfn.XLOOKUP($A362,Workings!$C:$C,Workings!$R:$U),0)),"",$A362)</f>
        <v>muted violet</v>
      </c>
    </row>
    <row r="363" spans="1:4" x14ac:dyDescent="0.2">
      <c r="A363" t="str">
        <v>muted white</v>
      </c>
      <c r="C363" s="5" t="str">
        <f>IF(ISERROR(MATCH($A$1,_xlfn.XLOOKUP($A363,Workings!$C:$C,Workings!$R:$U),0)),"",$A363)</f>
        <v/>
      </c>
      <c r="D363" t="str">
        <f>IF(ISERROR(MATCH(C363,_xlfn.XLOOKUP($A363,Workings!$C:$C,Workings!$R:$U),0)),"",$A363)</f>
        <v>muted white</v>
      </c>
    </row>
    <row r="364" spans="1:4" x14ac:dyDescent="0.2">
      <c r="A364" t="str">
        <v>muted yellow</v>
      </c>
      <c r="C364" s="5" t="str">
        <f>IF(ISERROR(MATCH($A$1,_xlfn.XLOOKUP($A364,Workings!$C:$C,Workings!$R:$U),0)),"",$A364)</f>
        <v/>
      </c>
      <c r="D364" t="str">
        <f>IF(ISERROR(MATCH(C364,_xlfn.XLOOKUP($A364,Workings!$C:$C,Workings!$R:$U),0)),"",$A364)</f>
        <v>muted yellow</v>
      </c>
    </row>
    <row r="365" spans="1:4" x14ac:dyDescent="0.2">
      <c r="A365" t="str">
        <v>pale aqua</v>
      </c>
      <c r="C365" s="5" t="str">
        <f>IF(ISERROR(MATCH($A$1,_xlfn.XLOOKUP($A365,Workings!$C:$C,Workings!$R:$U),0)),"",$A365)</f>
        <v/>
      </c>
      <c r="D365" t="str">
        <f>IF(ISERROR(MATCH(C365,_xlfn.XLOOKUP($A365,Workings!$C:$C,Workings!$R:$U),0)),"",$A365)</f>
        <v/>
      </c>
    </row>
    <row r="366" spans="1:4" x14ac:dyDescent="0.2">
      <c r="A366" t="str">
        <v>pale beige</v>
      </c>
      <c r="C366" s="5" t="str">
        <f>IF(ISERROR(MATCH($A$1,_xlfn.XLOOKUP($A366,Workings!$C:$C,Workings!$R:$U),0)),"",$A366)</f>
        <v/>
      </c>
      <c r="D366" t="str">
        <f>IF(ISERROR(MATCH(C366,_xlfn.XLOOKUP($A366,Workings!$C:$C,Workings!$R:$U),0)),"",$A366)</f>
        <v>pale beige</v>
      </c>
    </row>
    <row r="367" spans="1:4" x14ac:dyDescent="0.2">
      <c r="A367" t="str">
        <v>pale black</v>
      </c>
      <c r="C367" s="5" t="str">
        <f>IF(ISERROR(MATCH($A$1,_xlfn.XLOOKUP($A367,Workings!$C:$C,Workings!$R:$U),0)),"",$A367)</f>
        <v/>
      </c>
      <c r="D367" t="str">
        <f>IF(ISERROR(MATCH(C367,_xlfn.XLOOKUP($A367,Workings!$C:$C,Workings!$R:$U),0)),"",$A367)</f>
        <v>pale black</v>
      </c>
    </row>
    <row r="368" spans="1:4" x14ac:dyDescent="0.2">
      <c r="A368" t="str">
        <v>pale blue</v>
      </c>
      <c r="C368" s="5" t="str">
        <f>IF(ISERROR(MATCH($A$1,_xlfn.XLOOKUP($A368,Workings!$C:$C,Workings!$R:$U),0)),"",$A368)</f>
        <v>pale blue</v>
      </c>
      <c r="D368" t="str">
        <f>IF(ISERROR(MATCH(C368,_xlfn.XLOOKUP($A368,Workings!$C:$C,Workings!$R:$U),0)),"",$A368)</f>
        <v/>
      </c>
    </row>
    <row r="369" spans="1:4" x14ac:dyDescent="0.2">
      <c r="A369" t="str">
        <v>pale bronze</v>
      </c>
      <c r="C369" s="5" t="str">
        <f>IF(ISERROR(MATCH($A$1,_xlfn.XLOOKUP($A369,Workings!$C:$C,Workings!$R:$U),0)),"",$A369)</f>
        <v/>
      </c>
      <c r="D369" t="str">
        <f>IF(ISERROR(MATCH(C369,_xlfn.XLOOKUP($A369,Workings!$C:$C,Workings!$R:$U),0)),"",$A369)</f>
        <v>pale bronze</v>
      </c>
    </row>
    <row r="370" spans="1:4" x14ac:dyDescent="0.2">
      <c r="A370" t="str">
        <v>pale brown</v>
      </c>
      <c r="C370" s="5" t="str">
        <f>IF(ISERROR(MATCH($A$1,_xlfn.XLOOKUP($A370,Workings!$C:$C,Workings!$R:$U),0)),"",$A370)</f>
        <v/>
      </c>
      <c r="D370" t="str">
        <f>IF(ISERROR(MATCH(C370,_xlfn.XLOOKUP($A370,Workings!$C:$C,Workings!$R:$U),0)),"",$A370)</f>
        <v>pale brown</v>
      </c>
    </row>
    <row r="371" spans="1:4" x14ac:dyDescent="0.2">
      <c r="A371" t="str">
        <v>pale chartreuse</v>
      </c>
      <c r="C371" s="5" t="str">
        <f>IF(ISERROR(MATCH($A$1,_xlfn.XLOOKUP($A371,Workings!$C:$C,Workings!$R:$U),0)),"",$A371)</f>
        <v/>
      </c>
      <c r="D371" t="str">
        <f>IF(ISERROR(MATCH(C371,_xlfn.XLOOKUP($A371,Workings!$C:$C,Workings!$R:$U),0)),"",$A371)</f>
        <v/>
      </c>
    </row>
    <row r="372" spans="1:4" x14ac:dyDescent="0.2">
      <c r="A372" t="str">
        <v>pale coral</v>
      </c>
      <c r="C372" s="5" t="str">
        <f>IF(ISERROR(MATCH($A$1,_xlfn.XLOOKUP($A372,Workings!$C:$C,Workings!$R:$U),0)),"",$A372)</f>
        <v/>
      </c>
      <c r="D372" t="str">
        <f>IF(ISERROR(MATCH(C372,_xlfn.XLOOKUP($A372,Workings!$C:$C,Workings!$R:$U),0)),"",$A372)</f>
        <v>pale coral</v>
      </c>
    </row>
    <row r="373" spans="1:4" x14ac:dyDescent="0.2">
      <c r="A373" t="str">
        <v>pale crimson</v>
      </c>
      <c r="C373" s="5" t="str">
        <f>IF(ISERROR(MATCH($A$1,_xlfn.XLOOKUP($A373,Workings!$C:$C,Workings!$R:$U),0)),"",$A373)</f>
        <v/>
      </c>
      <c r="D373" t="str">
        <f>IF(ISERROR(MATCH(C373,_xlfn.XLOOKUP($A373,Workings!$C:$C,Workings!$R:$U),0)),"",$A373)</f>
        <v>pale crimson</v>
      </c>
    </row>
    <row r="374" spans="1:4" x14ac:dyDescent="0.2">
      <c r="A374" t="str">
        <v>pale cyan</v>
      </c>
      <c r="C374" s="5" t="str">
        <f>IF(ISERROR(MATCH($A$1,_xlfn.XLOOKUP($A374,Workings!$C:$C,Workings!$R:$U),0)),"",$A374)</f>
        <v/>
      </c>
      <c r="D374" t="str">
        <f>IF(ISERROR(MATCH(C374,_xlfn.XLOOKUP($A374,Workings!$C:$C,Workings!$R:$U),0)),"",$A374)</f>
        <v/>
      </c>
    </row>
    <row r="375" spans="1:4" x14ac:dyDescent="0.2">
      <c r="A375" t="str">
        <v>pale fuchsia</v>
      </c>
      <c r="C375" s="5" t="str">
        <f>IF(ISERROR(MATCH($A$1,_xlfn.XLOOKUP($A375,Workings!$C:$C,Workings!$R:$U),0)),"",$A375)</f>
        <v/>
      </c>
      <c r="D375" t="str">
        <f>IF(ISERROR(MATCH(C375,_xlfn.XLOOKUP($A375,Workings!$C:$C,Workings!$R:$U),0)),"",$A375)</f>
        <v>pale fuchsia</v>
      </c>
    </row>
    <row r="376" spans="1:4" x14ac:dyDescent="0.2">
      <c r="A376" t="str">
        <v>pale gold</v>
      </c>
      <c r="C376" s="5" t="str">
        <f>IF(ISERROR(MATCH($A$1,_xlfn.XLOOKUP($A376,Workings!$C:$C,Workings!$R:$U),0)),"",$A376)</f>
        <v/>
      </c>
      <c r="D376" t="str">
        <f>IF(ISERROR(MATCH(C376,_xlfn.XLOOKUP($A376,Workings!$C:$C,Workings!$R:$U),0)),"",$A376)</f>
        <v>pale gold</v>
      </c>
    </row>
    <row r="377" spans="1:4" x14ac:dyDescent="0.2">
      <c r="A377" t="str">
        <v>pale gray</v>
      </c>
      <c r="C377" s="5" t="str">
        <f>IF(ISERROR(MATCH($A$1,_xlfn.XLOOKUP($A377,Workings!$C:$C,Workings!$R:$U),0)),"",$A377)</f>
        <v/>
      </c>
      <c r="D377" t="str">
        <f>IF(ISERROR(MATCH(C377,_xlfn.XLOOKUP($A377,Workings!$C:$C,Workings!$R:$U),0)),"",$A377)</f>
        <v>pale gray</v>
      </c>
    </row>
    <row r="378" spans="1:4" x14ac:dyDescent="0.2">
      <c r="A378" t="str">
        <v>pale green</v>
      </c>
      <c r="C378" s="5" t="str">
        <f>IF(ISERROR(MATCH($A$1,_xlfn.XLOOKUP($A378,Workings!$C:$C,Workings!$R:$U),0)),"",$A378)</f>
        <v/>
      </c>
      <c r="D378" t="str">
        <f>IF(ISERROR(MATCH(C378,_xlfn.XLOOKUP($A378,Workings!$C:$C,Workings!$R:$U),0)),"",$A378)</f>
        <v>pale green</v>
      </c>
    </row>
    <row r="379" spans="1:4" x14ac:dyDescent="0.2">
      <c r="A379" t="str">
        <v>pale indigo</v>
      </c>
      <c r="C379" s="5" t="str">
        <f>IF(ISERROR(MATCH($A$1,_xlfn.XLOOKUP($A379,Workings!$C:$C,Workings!$R:$U),0)),"",$A379)</f>
        <v/>
      </c>
      <c r="D379" t="str">
        <f>IF(ISERROR(MATCH(C379,_xlfn.XLOOKUP($A379,Workings!$C:$C,Workings!$R:$U),0)),"",$A379)</f>
        <v>pale indigo</v>
      </c>
    </row>
    <row r="380" spans="1:4" x14ac:dyDescent="0.2">
      <c r="A380" t="str">
        <v>pale lavender</v>
      </c>
      <c r="C380" s="5" t="str">
        <f>IF(ISERROR(MATCH($A$1,_xlfn.XLOOKUP($A380,Workings!$C:$C,Workings!$R:$U),0)),"",$A380)</f>
        <v/>
      </c>
      <c r="D380" t="str">
        <f>IF(ISERROR(MATCH(C380,_xlfn.XLOOKUP($A380,Workings!$C:$C,Workings!$R:$U),0)),"",$A380)</f>
        <v/>
      </c>
    </row>
    <row r="381" spans="1:4" x14ac:dyDescent="0.2">
      <c r="A381" t="str">
        <v>pale lime</v>
      </c>
      <c r="C381" s="5" t="str">
        <f>IF(ISERROR(MATCH($A$1,_xlfn.XLOOKUP($A381,Workings!$C:$C,Workings!$R:$U),0)),"",$A381)</f>
        <v/>
      </c>
      <c r="D381" t="str">
        <f>IF(ISERROR(MATCH(C381,_xlfn.XLOOKUP($A381,Workings!$C:$C,Workings!$R:$U),0)),"",$A381)</f>
        <v/>
      </c>
    </row>
    <row r="382" spans="1:4" x14ac:dyDescent="0.2">
      <c r="A382" t="str">
        <v>pale magenta</v>
      </c>
      <c r="C382" s="5" t="str">
        <f>IF(ISERROR(MATCH($A$1,_xlfn.XLOOKUP($A382,Workings!$C:$C,Workings!$R:$U),0)),"",$A382)</f>
        <v/>
      </c>
      <c r="D382" t="str">
        <f>IF(ISERROR(MATCH(C382,_xlfn.XLOOKUP($A382,Workings!$C:$C,Workings!$R:$U),0)),"",$A382)</f>
        <v>pale magenta</v>
      </c>
    </row>
    <row r="383" spans="1:4" x14ac:dyDescent="0.2">
      <c r="A383" t="str">
        <v>pale maroon</v>
      </c>
      <c r="C383" s="5" t="str">
        <f>IF(ISERROR(MATCH($A$1,_xlfn.XLOOKUP($A383,Workings!$C:$C,Workings!$R:$U),0)),"",$A383)</f>
        <v/>
      </c>
      <c r="D383" t="str">
        <f>IF(ISERROR(MATCH(C383,_xlfn.XLOOKUP($A383,Workings!$C:$C,Workings!$R:$U),0)),"",$A383)</f>
        <v/>
      </c>
    </row>
    <row r="384" spans="1:4" x14ac:dyDescent="0.2">
      <c r="A384" t="str">
        <v>pale olive</v>
      </c>
      <c r="C384" s="5" t="str">
        <f>IF(ISERROR(MATCH($A$1,_xlfn.XLOOKUP($A384,Workings!$C:$C,Workings!$R:$U),0)),"",$A384)</f>
        <v/>
      </c>
      <c r="D384" t="str">
        <f>IF(ISERROR(MATCH(C384,_xlfn.XLOOKUP($A384,Workings!$C:$C,Workings!$R:$U),0)),"",$A384)</f>
        <v>pale olive</v>
      </c>
    </row>
    <row r="385" spans="1:4" x14ac:dyDescent="0.2">
      <c r="A385" t="str">
        <v>pale orange</v>
      </c>
      <c r="C385" s="5" t="str">
        <f>IF(ISERROR(MATCH($A$1,_xlfn.XLOOKUP($A385,Workings!$C:$C,Workings!$R:$U),0)),"",$A385)</f>
        <v/>
      </c>
      <c r="D385" t="str">
        <f>IF(ISERROR(MATCH(C385,_xlfn.XLOOKUP($A385,Workings!$C:$C,Workings!$R:$U),0)),"",$A385)</f>
        <v>pale orange</v>
      </c>
    </row>
    <row r="386" spans="1:4" x14ac:dyDescent="0.2">
      <c r="A386" t="str">
        <v>pale plum</v>
      </c>
      <c r="C386" s="5" t="str">
        <f>IF(ISERROR(MATCH($A$1,_xlfn.XLOOKUP($A386,Workings!$C:$C,Workings!$R:$U),0)),"",$A386)</f>
        <v/>
      </c>
      <c r="D386" t="str">
        <f>IF(ISERROR(MATCH(C386,_xlfn.XLOOKUP($A386,Workings!$C:$C,Workings!$R:$U),0)),"",$A386)</f>
        <v>pale plum</v>
      </c>
    </row>
    <row r="387" spans="1:4" x14ac:dyDescent="0.2">
      <c r="A387" t="str">
        <v>pale purple</v>
      </c>
      <c r="C387" s="5" t="str">
        <f>IF(ISERROR(MATCH($A$1,_xlfn.XLOOKUP($A387,Workings!$C:$C,Workings!$R:$U),0)),"",$A387)</f>
        <v/>
      </c>
      <c r="D387" t="str">
        <f>IF(ISERROR(MATCH(C387,_xlfn.XLOOKUP($A387,Workings!$C:$C,Workings!$R:$U),0)),"",$A387)</f>
        <v>pale purple</v>
      </c>
    </row>
    <row r="388" spans="1:4" x14ac:dyDescent="0.2">
      <c r="A388" t="str">
        <v>pale red</v>
      </c>
      <c r="C388" s="5" t="str">
        <f>IF(ISERROR(MATCH($A$1,_xlfn.XLOOKUP($A388,Workings!$C:$C,Workings!$R:$U),0)),"",$A388)</f>
        <v/>
      </c>
      <c r="D388" t="str">
        <f>IF(ISERROR(MATCH(C388,_xlfn.XLOOKUP($A388,Workings!$C:$C,Workings!$R:$U),0)),"",$A388)</f>
        <v>pale red</v>
      </c>
    </row>
    <row r="389" spans="1:4" x14ac:dyDescent="0.2">
      <c r="A389" t="str">
        <v>pale salmon</v>
      </c>
      <c r="C389" s="5" t="str">
        <f>IF(ISERROR(MATCH($A$1,_xlfn.XLOOKUP($A389,Workings!$C:$C,Workings!$R:$U),0)),"",$A389)</f>
        <v/>
      </c>
      <c r="D389" t="str">
        <f>IF(ISERROR(MATCH(C389,_xlfn.XLOOKUP($A389,Workings!$C:$C,Workings!$R:$U),0)),"",$A389)</f>
        <v/>
      </c>
    </row>
    <row r="390" spans="1:4" x14ac:dyDescent="0.2">
      <c r="A390" t="str">
        <v>pale silver</v>
      </c>
      <c r="C390" s="5" t="str">
        <f>IF(ISERROR(MATCH($A$1,_xlfn.XLOOKUP($A390,Workings!$C:$C,Workings!$R:$U),0)),"",$A390)</f>
        <v/>
      </c>
      <c r="D390" t="str">
        <f>IF(ISERROR(MATCH(C390,_xlfn.XLOOKUP($A390,Workings!$C:$C,Workings!$R:$U),0)),"",$A390)</f>
        <v>pale silver</v>
      </c>
    </row>
    <row r="391" spans="1:4" x14ac:dyDescent="0.2">
      <c r="A391" t="str">
        <v>pale tan</v>
      </c>
      <c r="C391" s="5" t="str">
        <f>IF(ISERROR(MATCH($A$1,_xlfn.XLOOKUP($A391,Workings!$C:$C,Workings!$R:$U),0)),"",$A391)</f>
        <v/>
      </c>
      <c r="D391" t="str">
        <f>IF(ISERROR(MATCH(C391,_xlfn.XLOOKUP($A391,Workings!$C:$C,Workings!$R:$U),0)),"",$A391)</f>
        <v>pale tan</v>
      </c>
    </row>
    <row r="392" spans="1:4" x14ac:dyDescent="0.2">
      <c r="A392" t="str">
        <v>pale teal</v>
      </c>
      <c r="C392" s="5" t="str">
        <f>IF(ISERROR(MATCH($A$1,_xlfn.XLOOKUP($A392,Workings!$C:$C,Workings!$R:$U),0)),"",$A392)</f>
        <v/>
      </c>
      <c r="D392" t="str">
        <f>IF(ISERROR(MATCH(C392,_xlfn.XLOOKUP($A392,Workings!$C:$C,Workings!$R:$U),0)),"",$A392)</f>
        <v>pale teal</v>
      </c>
    </row>
    <row r="393" spans="1:4" x14ac:dyDescent="0.2">
      <c r="A393" t="str">
        <v>pale tomato</v>
      </c>
      <c r="C393" s="5" t="str">
        <f>IF(ISERROR(MATCH($A$1,_xlfn.XLOOKUP($A393,Workings!$C:$C,Workings!$R:$U),0)),"",$A393)</f>
        <v/>
      </c>
      <c r="D393" t="str">
        <f>IF(ISERROR(MATCH(C393,_xlfn.XLOOKUP($A393,Workings!$C:$C,Workings!$R:$U),0)),"",$A393)</f>
        <v>pale tomato</v>
      </c>
    </row>
    <row r="394" spans="1:4" x14ac:dyDescent="0.2">
      <c r="A394" t="str">
        <v>pale turquoise</v>
      </c>
      <c r="C394" s="5" t="str">
        <f>IF(ISERROR(MATCH($A$1,_xlfn.XLOOKUP($A394,Workings!$C:$C,Workings!$R:$U),0)),"",$A394)</f>
        <v/>
      </c>
      <c r="D394" t="str">
        <f>IF(ISERROR(MATCH(C394,_xlfn.XLOOKUP($A394,Workings!$C:$C,Workings!$R:$U),0)),"",$A394)</f>
        <v>pale turquoise</v>
      </c>
    </row>
    <row r="395" spans="1:4" x14ac:dyDescent="0.2">
      <c r="A395" t="str">
        <v>pale violet</v>
      </c>
      <c r="C395" s="5" t="str">
        <f>IF(ISERROR(MATCH($A$1,_xlfn.XLOOKUP($A395,Workings!$C:$C,Workings!$R:$U),0)),"",$A395)</f>
        <v/>
      </c>
      <c r="D395" t="str">
        <f>IF(ISERROR(MATCH(C395,_xlfn.XLOOKUP($A395,Workings!$C:$C,Workings!$R:$U),0)),"",$A395)</f>
        <v>pale violet</v>
      </c>
    </row>
    <row r="396" spans="1:4" x14ac:dyDescent="0.2">
      <c r="A396" t="str">
        <v>pale white</v>
      </c>
      <c r="C396" s="5" t="str">
        <f>IF(ISERROR(MATCH($A$1,_xlfn.XLOOKUP($A396,Workings!$C:$C,Workings!$R:$U),0)),"",$A396)</f>
        <v/>
      </c>
      <c r="D396" t="str">
        <f>IF(ISERROR(MATCH(C396,_xlfn.XLOOKUP($A396,Workings!$C:$C,Workings!$R:$U),0)),"",$A396)</f>
        <v/>
      </c>
    </row>
    <row r="397" spans="1:4" x14ac:dyDescent="0.2">
      <c r="A397" t="str">
        <v>pale yellow</v>
      </c>
      <c r="C397" s="5" t="str">
        <f>IF(ISERROR(MATCH($A$1,_xlfn.XLOOKUP($A397,Workings!$C:$C,Workings!$R:$U),0)),"",$A397)</f>
        <v/>
      </c>
      <c r="D397" t="str">
        <f>IF(ISERROR(MATCH(C397,_xlfn.XLOOKUP($A397,Workings!$C:$C,Workings!$R:$U),0)),"",$A397)</f>
        <v/>
      </c>
    </row>
    <row r="398" spans="1:4" x14ac:dyDescent="0.2">
      <c r="A398" t="str">
        <v>plaid aqua</v>
      </c>
      <c r="C398" s="5" t="str">
        <f>IF(ISERROR(MATCH($A$1,_xlfn.XLOOKUP($A398,Workings!$C:$C,Workings!$R:$U),0)),"",$A398)</f>
        <v/>
      </c>
      <c r="D398" t="str">
        <f>IF(ISERROR(MATCH(C398,_xlfn.XLOOKUP($A398,Workings!$C:$C,Workings!$R:$U),0)),"",$A398)</f>
        <v/>
      </c>
    </row>
    <row r="399" spans="1:4" x14ac:dyDescent="0.2">
      <c r="A399" t="str">
        <v>plaid beige</v>
      </c>
      <c r="C399" s="5" t="str">
        <f>IF(ISERROR(MATCH($A$1,_xlfn.XLOOKUP($A399,Workings!$C:$C,Workings!$R:$U),0)),"",$A399)</f>
        <v/>
      </c>
      <c r="D399" t="str">
        <f>IF(ISERROR(MATCH(C399,_xlfn.XLOOKUP($A399,Workings!$C:$C,Workings!$R:$U),0)),"",$A399)</f>
        <v>plaid beige</v>
      </c>
    </row>
    <row r="400" spans="1:4" x14ac:dyDescent="0.2">
      <c r="A400" t="str">
        <v>plaid black</v>
      </c>
      <c r="C400" s="5" t="str">
        <f>IF(ISERROR(MATCH($A$1,_xlfn.XLOOKUP($A400,Workings!$C:$C,Workings!$R:$U),0)),"",$A400)</f>
        <v/>
      </c>
      <c r="D400" t="str">
        <f>IF(ISERROR(MATCH(C400,_xlfn.XLOOKUP($A400,Workings!$C:$C,Workings!$R:$U),0)),"",$A400)</f>
        <v/>
      </c>
    </row>
    <row r="401" spans="1:4" x14ac:dyDescent="0.2">
      <c r="A401" t="str">
        <v>plaid blue</v>
      </c>
      <c r="C401" s="5" t="str">
        <f>IF(ISERROR(MATCH($A$1,_xlfn.XLOOKUP($A401,Workings!$C:$C,Workings!$R:$U),0)),"",$A401)</f>
        <v/>
      </c>
      <c r="D401" t="str">
        <f>IF(ISERROR(MATCH(C401,_xlfn.XLOOKUP($A401,Workings!$C:$C,Workings!$R:$U),0)),"",$A401)</f>
        <v>plaid blue</v>
      </c>
    </row>
    <row r="402" spans="1:4" x14ac:dyDescent="0.2">
      <c r="A402" t="str">
        <v>plaid bronze</v>
      </c>
      <c r="C402" s="5" t="str">
        <f>IF(ISERROR(MATCH($A$1,_xlfn.XLOOKUP($A402,Workings!$C:$C,Workings!$R:$U),0)),"",$A402)</f>
        <v/>
      </c>
      <c r="D402" t="str">
        <f>IF(ISERROR(MATCH(C402,_xlfn.XLOOKUP($A402,Workings!$C:$C,Workings!$R:$U),0)),"",$A402)</f>
        <v>plaid bronze</v>
      </c>
    </row>
    <row r="403" spans="1:4" x14ac:dyDescent="0.2">
      <c r="A403" t="str">
        <v>plaid brown</v>
      </c>
      <c r="C403" s="5" t="str">
        <f>IF(ISERROR(MATCH($A$1,_xlfn.XLOOKUP($A403,Workings!$C:$C,Workings!$R:$U),0)),"",$A403)</f>
        <v/>
      </c>
      <c r="D403" t="str">
        <f>IF(ISERROR(MATCH(C403,_xlfn.XLOOKUP($A403,Workings!$C:$C,Workings!$R:$U),0)),"",$A403)</f>
        <v/>
      </c>
    </row>
    <row r="404" spans="1:4" x14ac:dyDescent="0.2">
      <c r="A404" t="str">
        <v>plaid chartreuse</v>
      </c>
      <c r="C404" s="5" t="str">
        <f>IF(ISERROR(MATCH($A$1,_xlfn.XLOOKUP($A404,Workings!$C:$C,Workings!$R:$U),0)),"",$A404)</f>
        <v/>
      </c>
      <c r="D404" t="str">
        <f>IF(ISERROR(MATCH(C404,_xlfn.XLOOKUP($A404,Workings!$C:$C,Workings!$R:$U),0)),"",$A404)</f>
        <v>plaid chartreuse</v>
      </c>
    </row>
    <row r="405" spans="1:4" x14ac:dyDescent="0.2">
      <c r="A405" t="str">
        <v>plaid coral</v>
      </c>
      <c r="C405" s="5" t="str">
        <f>IF(ISERROR(MATCH($A$1,_xlfn.XLOOKUP($A405,Workings!$C:$C,Workings!$R:$U),0)),"",$A405)</f>
        <v/>
      </c>
      <c r="D405" t="str">
        <f>IF(ISERROR(MATCH(C405,_xlfn.XLOOKUP($A405,Workings!$C:$C,Workings!$R:$U),0)),"",$A405)</f>
        <v>plaid coral</v>
      </c>
    </row>
    <row r="406" spans="1:4" x14ac:dyDescent="0.2">
      <c r="A406" t="str">
        <v>plaid crimson</v>
      </c>
      <c r="C406" s="5" t="str">
        <f>IF(ISERROR(MATCH($A$1,_xlfn.XLOOKUP($A406,Workings!$C:$C,Workings!$R:$U),0)),"",$A406)</f>
        <v/>
      </c>
      <c r="D406" t="str">
        <f>IF(ISERROR(MATCH(C406,_xlfn.XLOOKUP($A406,Workings!$C:$C,Workings!$R:$U),0)),"",$A406)</f>
        <v>plaid crimson</v>
      </c>
    </row>
    <row r="407" spans="1:4" x14ac:dyDescent="0.2">
      <c r="A407" t="str">
        <v>plaid cyan</v>
      </c>
      <c r="C407" s="5" t="str">
        <f>IF(ISERROR(MATCH($A$1,_xlfn.XLOOKUP($A407,Workings!$C:$C,Workings!$R:$U),0)),"",$A407)</f>
        <v/>
      </c>
      <c r="D407" t="str">
        <f>IF(ISERROR(MATCH(C407,_xlfn.XLOOKUP($A407,Workings!$C:$C,Workings!$R:$U),0)),"",$A407)</f>
        <v/>
      </c>
    </row>
    <row r="408" spans="1:4" x14ac:dyDescent="0.2">
      <c r="A408" t="str">
        <v>plaid fuchsia</v>
      </c>
      <c r="C408" s="5" t="str">
        <f>IF(ISERROR(MATCH($A$1,_xlfn.XLOOKUP($A408,Workings!$C:$C,Workings!$R:$U),0)),"",$A408)</f>
        <v/>
      </c>
      <c r="D408" t="str">
        <f>IF(ISERROR(MATCH(C408,_xlfn.XLOOKUP($A408,Workings!$C:$C,Workings!$R:$U),0)),"",$A408)</f>
        <v>plaid fuchsia</v>
      </c>
    </row>
    <row r="409" spans="1:4" x14ac:dyDescent="0.2">
      <c r="A409" t="str">
        <v>plaid gold</v>
      </c>
      <c r="C409" s="5" t="str">
        <f>IF(ISERROR(MATCH($A$1,_xlfn.XLOOKUP($A409,Workings!$C:$C,Workings!$R:$U),0)),"",$A409)</f>
        <v/>
      </c>
      <c r="D409" t="str">
        <f>IF(ISERROR(MATCH(C409,_xlfn.XLOOKUP($A409,Workings!$C:$C,Workings!$R:$U),0)),"",$A409)</f>
        <v>plaid gold</v>
      </c>
    </row>
    <row r="410" spans="1:4" x14ac:dyDescent="0.2">
      <c r="A410" t="str">
        <v>plaid gray</v>
      </c>
      <c r="C410" s="5" t="str">
        <f>IF(ISERROR(MATCH($A$1,_xlfn.XLOOKUP($A410,Workings!$C:$C,Workings!$R:$U),0)),"",$A410)</f>
        <v/>
      </c>
      <c r="D410" t="str">
        <f>IF(ISERROR(MATCH(C410,_xlfn.XLOOKUP($A410,Workings!$C:$C,Workings!$R:$U),0)),"",$A410)</f>
        <v>plaid gray</v>
      </c>
    </row>
    <row r="411" spans="1:4" x14ac:dyDescent="0.2">
      <c r="A411" t="str">
        <v>plaid green</v>
      </c>
      <c r="C411" s="5" t="str">
        <f>IF(ISERROR(MATCH($A$1,_xlfn.XLOOKUP($A411,Workings!$C:$C,Workings!$R:$U),0)),"",$A411)</f>
        <v/>
      </c>
      <c r="D411" t="str">
        <f>IF(ISERROR(MATCH(C411,_xlfn.XLOOKUP($A411,Workings!$C:$C,Workings!$R:$U),0)),"",$A411)</f>
        <v>plaid green</v>
      </c>
    </row>
    <row r="412" spans="1:4" x14ac:dyDescent="0.2">
      <c r="A412" t="str">
        <v>plaid indigo</v>
      </c>
      <c r="C412" s="5" t="str">
        <f>IF(ISERROR(MATCH($A$1,_xlfn.XLOOKUP($A412,Workings!$C:$C,Workings!$R:$U),0)),"",$A412)</f>
        <v/>
      </c>
      <c r="D412" t="str">
        <f>IF(ISERROR(MATCH(C412,_xlfn.XLOOKUP($A412,Workings!$C:$C,Workings!$R:$U),0)),"",$A412)</f>
        <v/>
      </c>
    </row>
    <row r="413" spans="1:4" x14ac:dyDescent="0.2">
      <c r="A413" t="str">
        <v>plaid lavender</v>
      </c>
      <c r="C413" s="5" t="str">
        <f>IF(ISERROR(MATCH($A$1,_xlfn.XLOOKUP($A413,Workings!$C:$C,Workings!$R:$U),0)),"",$A413)</f>
        <v/>
      </c>
      <c r="D413" t="str">
        <f>IF(ISERROR(MATCH(C413,_xlfn.XLOOKUP($A413,Workings!$C:$C,Workings!$R:$U),0)),"",$A413)</f>
        <v>plaid lavender</v>
      </c>
    </row>
    <row r="414" spans="1:4" x14ac:dyDescent="0.2">
      <c r="A414" t="str">
        <v>plaid lime</v>
      </c>
      <c r="C414" s="5" t="str">
        <f>IF(ISERROR(MATCH($A$1,_xlfn.XLOOKUP($A414,Workings!$C:$C,Workings!$R:$U),0)),"",$A414)</f>
        <v/>
      </c>
      <c r="D414" t="str">
        <f>IF(ISERROR(MATCH(C414,_xlfn.XLOOKUP($A414,Workings!$C:$C,Workings!$R:$U),0)),"",$A414)</f>
        <v>plaid lime</v>
      </c>
    </row>
    <row r="415" spans="1:4" x14ac:dyDescent="0.2">
      <c r="A415" t="str">
        <v>plaid magenta</v>
      </c>
      <c r="C415" s="5" t="str">
        <f>IF(ISERROR(MATCH($A$1,_xlfn.XLOOKUP($A415,Workings!$C:$C,Workings!$R:$U),0)),"",$A415)</f>
        <v/>
      </c>
      <c r="D415" t="str">
        <f>IF(ISERROR(MATCH(C415,_xlfn.XLOOKUP($A415,Workings!$C:$C,Workings!$R:$U),0)),"",$A415)</f>
        <v/>
      </c>
    </row>
    <row r="416" spans="1:4" x14ac:dyDescent="0.2">
      <c r="A416" t="str">
        <v>plaid maroon</v>
      </c>
      <c r="C416" s="5" t="str">
        <f>IF(ISERROR(MATCH($A$1,_xlfn.XLOOKUP($A416,Workings!$C:$C,Workings!$R:$U),0)),"",$A416)</f>
        <v/>
      </c>
      <c r="D416" t="str">
        <f>IF(ISERROR(MATCH(C416,_xlfn.XLOOKUP($A416,Workings!$C:$C,Workings!$R:$U),0)),"",$A416)</f>
        <v>plaid maroon</v>
      </c>
    </row>
    <row r="417" spans="1:4" x14ac:dyDescent="0.2">
      <c r="A417" t="str">
        <v>plaid olive</v>
      </c>
      <c r="C417" s="5" t="str">
        <f>IF(ISERROR(MATCH($A$1,_xlfn.XLOOKUP($A417,Workings!$C:$C,Workings!$R:$U),0)),"",$A417)</f>
        <v/>
      </c>
      <c r="D417" t="str">
        <f>IF(ISERROR(MATCH(C417,_xlfn.XLOOKUP($A417,Workings!$C:$C,Workings!$R:$U),0)),"",$A417)</f>
        <v>plaid olive</v>
      </c>
    </row>
    <row r="418" spans="1:4" x14ac:dyDescent="0.2">
      <c r="A418" t="str">
        <v>plaid orange</v>
      </c>
      <c r="C418" s="5" t="str">
        <f>IF(ISERROR(MATCH($A$1,_xlfn.XLOOKUP($A418,Workings!$C:$C,Workings!$R:$U),0)),"",$A418)</f>
        <v/>
      </c>
      <c r="D418" t="str">
        <f>IF(ISERROR(MATCH(C418,_xlfn.XLOOKUP($A418,Workings!$C:$C,Workings!$R:$U),0)),"",$A418)</f>
        <v/>
      </c>
    </row>
    <row r="419" spans="1:4" x14ac:dyDescent="0.2">
      <c r="A419" t="str">
        <v>plaid plum</v>
      </c>
      <c r="C419" s="5" t="str">
        <f>IF(ISERROR(MATCH($A$1,_xlfn.XLOOKUP($A419,Workings!$C:$C,Workings!$R:$U),0)),"",$A419)</f>
        <v/>
      </c>
      <c r="D419" t="str">
        <f>IF(ISERROR(MATCH(C419,_xlfn.XLOOKUP($A419,Workings!$C:$C,Workings!$R:$U),0)),"",$A419)</f>
        <v>plaid plum</v>
      </c>
    </row>
    <row r="420" spans="1:4" x14ac:dyDescent="0.2">
      <c r="A420" t="str">
        <v>plaid purple</v>
      </c>
      <c r="C420" s="5" t="str">
        <f>IF(ISERROR(MATCH($A$1,_xlfn.XLOOKUP($A420,Workings!$C:$C,Workings!$R:$U),0)),"",$A420)</f>
        <v/>
      </c>
      <c r="D420" t="str">
        <f>IF(ISERROR(MATCH(C420,_xlfn.XLOOKUP($A420,Workings!$C:$C,Workings!$R:$U),0)),"",$A420)</f>
        <v/>
      </c>
    </row>
    <row r="421" spans="1:4" x14ac:dyDescent="0.2">
      <c r="A421" t="str">
        <v>plaid red</v>
      </c>
      <c r="C421" s="5" t="str">
        <f>IF(ISERROR(MATCH($A$1,_xlfn.XLOOKUP($A421,Workings!$C:$C,Workings!$R:$U),0)),"",$A421)</f>
        <v/>
      </c>
      <c r="D421" t="str">
        <f>IF(ISERROR(MATCH(C421,_xlfn.XLOOKUP($A421,Workings!$C:$C,Workings!$R:$U),0)),"",$A421)</f>
        <v>plaid red</v>
      </c>
    </row>
    <row r="422" spans="1:4" x14ac:dyDescent="0.2">
      <c r="A422" t="str">
        <v>plaid salmon</v>
      </c>
      <c r="C422" s="5" t="str">
        <f>IF(ISERROR(MATCH($A$1,_xlfn.XLOOKUP($A422,Workings!$C:$C,Workings!$R:$U),0)),"",$A422)</f>
        <v/>
      </c>
      <c r="D422" t="str">
        <f>IF(ISERROR(MATCH(C422,_xlfn.XLOOKUP($A422,Workings!$C:$C,Workings!$R:$U),0)),"",$A422)</f>
        <v>plaid salmon</v>
      </c>
    </row>
    <row r="423" spans="1:4" x14ac:dyDescent="0.2">
      <c r="A423" t="str">
        <v>plaid silver</v>
      </c>
      <c r="C423" s="5" t="str">
        <f>IF(ISERROR(MATCH($A$1,_xlfn.XLOOKUP($A423,Workings!$C:$C,Workings!$R:$U),0)),"",$A423)</f>
        <v/>
      </c>
      <c r="D423" t="str">
        <f>IF(ISERROR(MATCH(C423,_xlfn.XLOOKUP($A423,Workings!$C:$C,Workings!$R:$U),0)),"",$A423)</f>
        <v>plaid silver</v>
      </c>
    </row>
    <row r="424" spans="1:4" x14ac:dyDescent="0.2">
      <c r="A424" t="str">
        <v>plaid tan</v>
      </c>
      <c r="C424" s="5" t="str">
        <f>IF(ISERROR(MATCH($A$1,_xlfn.XLOOKUP($A424,Workings!$C:$C,Workings!$R:$U),0)),"",$A424)</f>
        <v/>
      </c>
      <c r="D424" t="str">
        <f>IF(ISERROR(MATCH(C424,_xlfn.XLOOKUP($A424,Workings!$C:$C,Workings!$R:$U),0)),"",$A424)</f>
        <v>plaid tan</v>
      </c>
    </row>
    <row r="425" spans="1:4" x14ac:dyDescent="0.2">
      <c r="A425" t="str">
        <v>plaid teal</v>
      </c>
      <c r="C425" s="5" t="str">
        <f>IF(ISERROR(MATCH($A$1,_xlfn.XLOOKUP($A425,Workings!$C:$C,Workings!$R:$U),0)),"",$A425)</f>
        <v/>
      </c>
      <c r="D425" t="str">
        <f>IF(ISERROR(MATCH(C425,_xlfn.XLOOKUP($A425,Workings!$C:$C,Workings!$R:$U),0)),"",$A425)</f>
        <v>plaid teal</v>
      </c>
    </row>
    <row r="426" spans="1:4" x14ac:dyDescent="0.2">
      <c r="A426" t="str">
        <v>plaid tomato</v>
      </c>
      <c r="C426" s="5" t="str">
        <f>IF(ISERROR(MATCH($A$1,_xlfn.XLOOKUP($A426,Workings!$C:$C,Workings!$R:$U),0)),"",$A426)</f>
        <v/>
      </c>
      <c r="D426" t="str">
        <f>IF(ISERROR(MATCH(C426,_xlfn.XLOOKUP($A426,Workings!$C:$C,Workings!$R:$U),0)),"",$A426)</f>
        <v>plaid tomato</v>
      </c>
    </row>
    <row r="427" spans="1:4" x14ac:dyDescent="0.2">
      <c r="A427" t="str">
        <v>plaid turquoise</v>
      </c>
      <c r="C427" s="5" t="str">
        <f>IF(ISERROR(MATCH($A$1,_xlfn.XLOOKUP($A427,Workings!$C:$C,Workings!$R:$U),0)),"",$A427)</f>
        <v/>
      </c>
      <c r="D427" t="str">
        <f>IF(ISERROR(MATCH(C427,_xlfn.XLOOKUP($A427,Workings!$C:$C,Workings!$R:$U),0)),"",$A427)</f>
        <v>plaid turquoise</v>
      </c>
    </row>
    <row r="428" spans="1:4" x14ac:dyDescent="0.2">
      <c r="A428" t="str">
        <v>plaid violet</v>
      </c>
      <c r="C428" s="5" t="str">
        <f>IF(ISERROR(MATCH($A$1,_xlfn.XLOOKUP($A428,Workings!$C:$C,Workings!$R:$U),0)),"",$A428)</f>
        <v/>
      </c>
      <c r="D428" t="str">
        <f>IF(ISERROR(MATCH(C428,_xlfn.XLOOKUP($A428,Workings!$C:$C,Workings!$R:$U),0)),"",$A428)</f>
        <v>plaid violet</v>
      </c>
    </row>
    <row r="429" spans="1:4" x14ac:dyDescent="0.2">
      <c r="A429" t="str">
        <v>plaid white</v>
      </c>
      <c r="C429" s="5" t="str">
        <f>IF(ISERROR(MATCH($A$1,_xlfn.XLOOKUP($A429,Workings!$C:$C,Workings!$R:$U),0)),"",$A429)</f>
        <v/>
      </c>
      <c r="D429" t="str">
        <f>IF(ISERROR(MATCH(C429,_xlfn.XLOOKUP($A429,Workings!$C:$C,Workings!$R:$U),0)),"",$A429)</f>
        <v>plaid white</v>
      </c>
    </row>
    <row r="430" spans="1:4" x14ac:dyDescent="0.2">
      <c r="A430" t="str">
        <v>plaid yellow</v>
      </c>
      <c r="C430" s="5" t="str">
        <f>IF(ISERROR(MATCH($A$1,_xlfn.XLOOKUP($A430,Workings!$C:$C,Workings!$R:$U),0)),"",$A430)</f>
        <v/>
      </c>
      <c r="D430" t="str">
        <f>IF(ISERROR(MATCH(C430,_xlfn.XLOOKUP($A430,Workings!$C:$C,Workings!$R:$U),0)),"",$A430)</f>
        <v>plaid yellow</v>
      </c>
    </row>
    <row r="431" spans="1:4" x14ac:dyDescent="0.2">
      <c r="A431" t="str">
        <v>posh aqua</v>
      </c>
      <c r="C431" s="5" t="str">
        <f>IF(ISERROR(MATCH($A$1,_xlfn.XLOOKUP($A431,Workings!$C:$C,Workings!$R:$U),0)),"",$A431)</f>
        <v/>
      </c>
      <c r="D431" t="str">
        <f>IF(ISERROR(MATCH(C431,_xlfn.XLOOKUP($A431,Workings!$C:$C,Workings!$R:$U),0)),"",$A431)</f>
        <v>posh aqua</v>
      </c>
    </row>
    <row r="432" spans="1:4" x14ac:dyDescent="0.2">
      <c r="A432" t="str">
        <v>posh beige</v>
      </c>
      <c r="C432" s="5" t="str">
        <f>IF(ISERROR(MATCH($A$1,_xlfn.XLOOKUP($A432,Workings!$C:$C,Workings!$R:$U),0)),"",$A432)</f>
        <v/>
      </c>
      <c r="D432" t="str">
        <f>IF(ISERROR(MATCH(C432,_xlfn.XLOOKUP($A432,Workings!$C:$C,Workings!$R:$U),0)),"",$A432)</f>
        <v>posh beige</v>
      </c>
    </row>
    <row r="433" spans="1:4" x14ac:dyDescent="0.2">
      <c r="A433" t="str">
        <v>posh black</v>
      </c>
      <c r="C433" s="5" t="str">
        <f>IF(ISERROR(MATCH($A$1,_xlfn.XLOOKUP($A433,Workings!$C:$C,Workings!$R:$U),0)),"",$A433)</f>
        <v/>
      </c>
      <c r="D433" t="str">
        <f>IF(ISERROR(MATCH(C433,_xlfn.XLOOKUP($A433,Workings!$C:$C,Workings!$R:$U),0)),"",$A433)</f>
        <v>posh black</v>
      </c>
    </row>
    <row r="434" spans="1:4" x14ac:dyDescent="0.2">
      <c r="A434" t="str">
        <v>posh blue</v>
      </c>
      <c r="C434" s="5" t="str">
        <f>IF(ISERROR(MATCH($A$1,_xlfn.XLOOKUP($A434,Workings!$C:$C,Workings!$R:$U),0)),"",$A434)</f>
        <v/>
      </c>
      <c r="D434" t="str">
        <f>IF(ISERROR(MATCH(C434,_xlfn.XLOOKUP($A434,Workings!$C:$C,Workings!$R:$U),0)),"",$A434)</f>
        <v/>
      </c>
    </row>
    <row r="435" spans="1:4" x14ac:dyDescent="0.2">
      <c r="A435" t="str">
        <v>posh bronze</v>
      </c>
      <c r="C435" s="5" t="str">
        <f>IF(ISERROR(MATCH($A$1,_xlfn.XLOOKUP($A435,Workings!$C:$C,Workings!$R:$U),0)),"",$A435)</f>
        <v/>
      </c>
      <c r="D435" t="str">
        <f>IF(ISERROR(MATCH(C435,_xlfn.XLOOKUP($A435,Workings!$C:$C,Workings!$R:$U),0)),"",$A435)</f>
        <v>posh bronze</v>
      </c>
    </row>
    <row r="436" spans="1:4" x14ac:dyDescent="0.2">
      <c r="A436" t="str">
        <v>posh brown</v>
      </c>
      <c r="C436" s="5" t="str">
        <f>IF(ISERROR(MATCH($A$1,_xlfn.XLOOKUP($A436,Workings!$C:$C,Workings!$R:$U),0)),"",$A436)</f>
        <v/>
      </c>
      <c r="D436" t="str">
        <f>IF(ISERROR(MATCH(C436,_xlfn.XLOOKUP($A436,Workings!$C:$C,Workings!$R:$U),0)),"",$A436)</f>
        <v>posh brown</v>
      </c>
    </row>
    <row r="437" spans="1:4" x14ac:dyDescent="0.2">
      <c r="A437" t="str">
        <v>posh chartreuse</v>
      </c>
      <c r="C437" s="5" t="str">
        <f>IF(ISERROR(MATCH($A$1,_xlfn.XLOOKUP($A437,Workings!$C:$C,Workings!$R:$U),0)),"",$A437)</f>
        <v/>
      </c>
      <c r="D437" t="str">
        <f>IF(ISERROR(MATCH(C437,_xlfn.XLOOKUP($A437,Workings!$C:$C,Workings!$R:$U),0)),"",$A437)</f>
        <v>posh chartreuse</v>
      </c>
    </row>
    <row r="438" spans="1:4" x14ac:dyDescent="0.2">
      <c r="A438" t="str">
        <v>posh coral</v>
      </c>
      <c r="C438" s="5" t="str">
        <f>IF(ISERROR(MATCH($A$1,_xlfn.XLOOKUP($A438,Workings!$C:$C,Workings!$R:$U),0)),"",$A438)</f>
        <v/>
      </c>
      <c r="D438" t="str">
        <f>IF(ISERROR(MATCH(C438,_xlfn.XLOOKUP($A438,Workings!$C:$C,Workings!$R:$U),0)),"",$A438)</f>
        <v>posh coral</v>
      </c>
    </row>
    <row r="439" spans="1:4" x14ac:dyDescent="0.2">
      <c r="A439" t="str">
        <v>posh crimson</v>
      </c>
      <c r="C439" s="5" t="str">
        <f>IF(ISERROR(MATCH($A$1,_xlfn.XLOOKUP($A439,Workings!$C:$C,Workings!$R:$U),0)),"",$A439)</f>
        <v/>
      </c>
      <c r="D439" t="str">
        <f>IF(ISERROR(MATCH(C439,_xlfn.XLOOKUP($A439,Workings!$C:$C,Workings!$R:$U),0)),"",$A439)</f>
        <v>posh crimson</v>
      </c>
    </row>
    <row r="440" spans="1:4" x14ac:dyDescent="0.2">
      <c r="A440" t="str">
        <v>posh cyan</v>
      </c>
      <c r="C440" s="5" t="str">
        <f>IF(ISERROR(MATCH($A$1,_xlfn.XLOOKUP($A440,Workings!$C:$C,Workings!$R:$U),0)),"",$A440)</f>
        <v/>
      </c>
      <c r="D440" t="str">
        <f>IF(ISERROR(MATCH(C440,_xlfn.XLOOKUP($A440,Workings!$C:$C,Workings!$R:$U),0)),"",$A440)</f>
        <v>posh cyan</v>
      </c>
    </row>
    <row r="441" spans="1:4" x14ac:dyDescent="0.2">
      <c r="A441" t="str">
        <v>posh fuchsia</v>
      </c>
      <c r="C441" s="5" t="str">
        <f>IF(ISERROR(MATCH($A$1,_xlfn.XLOOKUP($A441,Workings!$C:$C,Workings!$R:$U),0)),"",$A441)</f>
        <v/>
      </c>
      <c r="D441" t="str">
        <f>IF(ISERROR(MATCH(C441,_xlfn.XLOOKUP($A441,Workings!$C:$C,Workings!$R:$U),0)),"",$A441)</f>
        <v/>
      </c>
    </row>
    <row r="442" spans="1:4" x14ac:dyDescent="0.2">
      <c r="A442" t="str">
        <v>posh gold</v>
      </c>
      <c r="C442" s="5" t="str">
        <f>IF(ISERROR(MATCH($A$1,_xlfn.XLOOKUP($A442,Workings!$C:$C,Workings!$R:$U),0)),"",$A442)</f>
        <v/>
      </c>
      <c r="D442" t="str">
        <f>IF(ISERROR(MATCH(C442,_xlfn.XLOOKUP($A442,Workings!$C:$C,Workings!$R:$U),0)),"",$A442)</f>
        <v>posh gold</v>
      </c>
    </row>
    <row r="443" spans="1:4" x14ac:dyDescent="0.2">
      <c r="A443" t="str">
        <v>posh gray</v>
      </c>
      <c r="C443" s="5" t="str">
        <f>IF(ISERROR(MATCH($A$1,_xlfn.XLOOKUP($A443,Workings!$C:$C,Workings!$R:$U),0)),"",$A443)</f>
        <v/>
      </c>
      <c r="D443" t="str">
        <f>IF(ISERROR(MATCH(C443,_xlfn.XLOOKUP($A443,Workings!$C:$C,Workings!$R:$U),0)),"",$A443)</f>
        <v>posh gray</v>
      </c>
    </row>
    <row r="444" spans="1:4" x14ac:dyDescent="0.2">
      <c r="A444" t="str">
        <v>posh green</v>
      </c>
      <c r="C444" s="5" t="str">
        <f>IF(ISERROR(MATCH($A$1,_xlfn.XLOOKUP($A444,Workings!$C:$C,Workings!$R:$U),0)),"",$A444)</f>
        <v/>
      </c>
      <c r="D444" t="str">
        <f>IF(ISERROR(MATCH(C444,_xlfn.XLOOKUP($A444,Workings!$C:$C,Workings!$R:$U),0)),"",$A444)</f>
        <v>posh green</v>
      </c>
    </row>
    <row r="445" spans="1:4" x14ac:dyDescent="0.2">
      <c r="A445" t="str">
        <v>posh indigo</v>
      </c>
      <c r="C445" s="5" t="str">
        <f>IF(ISERROR(MATCH($A$1,_xlfn.XLOOKUP($A445,Workings!$C:$C,Workings!$R:$U),0)),"",$A445)</f>
        <v/>
      </c>
      <c r="D445" t="str">
        <f>IF(ISERROR(MATCH(C445,_xlfn.XLOOKUP($A445,Workings!$C:$C,Workings!$R:$U),0)),"",$A445)</f>
        <v>posh indigo</v>
      </c>
    </row>
    <row r="446" spans="1:4" x14ac:dyDescent="0.2">
      <c r="A446" t="str">
        <v>posh lavender</v>
      </c>
      <c r="C446" s="5" t="str">
        <f>IF(ISERROR(MATCH($A$1,_xlfn.XLOOKUP($A446,Workings!$C:$C,Workings!$R:$U),0)),"",$A446)</f>
        <v/>
      </c>
      <c r="D446" t="str">
        <f>IF(ISERROR(MATCH(C446,_xlfn.XLOOKUP($A446,Workings!$C:$C,Workings!$R:$U),0)),"",$A446)</f>
        <v>posh lavender</v>
      </c>
    </row>
    <row r="447" spans="1:4" x14ac:dyDescent="0.2">
      <c r="A447" t="str">
        <v>posh lime</v>
      </c>
      <c r="C447" s="5" t="str">
        <f>IF(ISERROR(MATCH($A$1,_xlfn.XLOOKUP($A447,Workings!$C:$C,Workings!$R:$U),0)),"",$A447)</f>
        <v/>
      </c>
      <c r="D447" t="str">
        <f>IF(ISERROR(MATCH(C447,_xlfn.XLOOKUP($A447,Workings!$C:$C,Workings!$R:$U),0)),"",$A447)</f>
        <v>posh lime</v>
      </c>
    </row>
    <row r="448" spans="1:4" x14ac:dyDescent="0.2">
      <c r="A448" t="str">
        <v>posh magenta</v>
      </c>
      <c r="C448" s="5" t="str">
        <f>IF(ISERROR(MATCH($A$1,_xlfn.XLOOKUP($A448,Workings!$C:$C,Workings!$R:$U),0)),"",$A448)</f>
        <v/>
      </c>
      <c r="D448" t="str">
        <f>IF(ISERROR(MATCH(C448,_xlfn.XLOOKUP($A448,Workings!$C:$C,Workings!$R:$U),0)),"",$A448)</f>
        <v>posh magenta</v>
      </c>
    </row>
    <row r="449" spans="1:4" x14ac:dyDescent="0.2">
      <c r="A449" t="str">
        <v>posh maroon</v>
      </c>
      <c r="C449" s="5" t="str">
        <f>IF(ISERROR(MATCH($A$1,_xlfn.XLOOKUP($A449,Workings!$C:$C,Workings!$R:$U),0)),"",$A449)</f>
        <v/>
      </c>
      <c r="D449" t="str">
        <f>IF(ISERROR(MATCH(C449,_xlfn.XLOOKUP($A449,Workings!$C:$C,Workings!$R:$U),0)),"",$A449)</f>
        <v/>
      </c>
    </row>
    <row r="450" spans="1:4" x14ac:dyDescent="0.2">
      <c r="A450" t="str">
        <v>posh olive</v>
      </c>
      <c r="C450" s="5" t="str">
        <f>IF(ISERROR(MATCH($A$1,_xlfn.XLOOKUP($A450,Workings!$C:$C,Workings!$R:$U),0)),"",$A450)</f>
        <v/>
      </c>
      <c r="D450" t="str">
        <f>IF(ISERROR(MATCH(C450,_xlfn.XLOOKUP($A450,Workings!$C:$C,Workings!$R:$U),0)),"",$A450)</f>
        <v>posh olive</v>
      </c>
    </row>
    <row r="451" spans="1:4" x14ac:dyDescent="0.2">
      <c r="A451" t="str">
        <v>posh orange</v>
      </c>
      <c r="C451" s="5" t="str">
        <f>IF(ISERROR(MATCH($A$1,_xlfn.XLOOKUP($A451,Workings!$C:$C,Workings!$R:$U),0)),"",$A451)</f>
        <v/>
      </c>
      <c r="D451" t="str">
        <f>IF(ISERROR(MATCH(C451,_xlfn.XLOOKUP($A451,Workings!$C:$C,Workings!$R:$U),0)),"",$A451)</f>
        <v>posh orange</v>
      </c>
    </row>
    <row r="452" spans="1:4" x14ac:dyDescent="0.2">
      <c r="A452" t="str">
        <v>posh plum</v>
      </c>
      <c r="C452" s="5" t="str">
        <f>IF(ISERROR(MATCH($A$1,_xlfn.XLOOKUP($A452,Workings!$C:$C,Workings!$R:$U),0)),"",$A452)</f>
        <v/>
      </c>
      <c r="D452" t="str">
        <f>IF(ISERROR(MATCH(C452,_xlfn.XLOOKUP($A452,Workings!$C:$C,Workings!$R:$U),0)),"",$A452)</f>
        <v/>
      </c>
    </row>
    <row r="453" spans="1:4" x14ac:dyDescent="0.2">
      <c r="A453" t="str">
        <v>posh purple</v>
      </c>
      <c r="C453" s="5" t="str">
        <f>IF(ISERROR(MATCH($A$1,_xlfn.XLOOKUP($A453,Workings!$C:$C,Workings!$R:$U),0)),"",$A453)</f>
        <v/>
      </c>
      <c r="D453" t="str">
        <f>IF(ISERROR(MATCH(C453,_xlfn.XLOOKUP($A453,Workings!$C:$C,Workings!$R:$U),0)),"",$A453)</f>
        <v>posh purple</v>
      </c>
    </row>
    <row r="454" spans="1:4" x14ac:dyDescent="0.2">
      <c r="A454" t="str">
        <v>posh red</v>
      </c>
      <c r="C454" s="5" t="str">
        <f>IF(ISERROR(MATCH($A$1,_xlfn.XLOOKUP($A454,Workings!$C:$C,Workings!$R:$U),0)),"",$A454)</f>
        <v/>
      </c>
      <c r="D454" t="str">
        <f>IF(ISERROR(MATCH(C454,_xlfn.XLOOKUP($A454,Workings!$C:$C,Workings!$R:$U),0)),"",$A454)</f>
        <v>posh red</v>
      </c>
    </row>
    <row r="455" spans="1:4" x14ac:dyDescent="0.2">
      <c r="A455" t="str">
        <v>posh salmon</v>
      </c>
      <c r="C455" s="5" t="str">
        <f>IF(ISERROR(MATCH($A$1,_xlfn.XLOOKUP($A455,Workings!$C:$C,Workings!$R:$U),0)),"",$A455)</f>
        <v/>
      </c>
      <c r="D455" t="str">
        <f>IF(ISERROR(MATCH(C455,_xlfn.XLOOKUP($A455,Workings!$C:$C,Workings!$R:$U),0)),"",$A455)</f>
        <v>posh salmon</v>
      </c>
    </row>
    <row r="456" spans="1:4" x14ac:dyDescent="0.2">
      <c r="A456" t="str">
        <v>posh silver</v>
      </c>
      <c r="C456" s="5" t="str">
        <f>IF(ISERROR(MATCH($A$1,_xlfn.XLOOKUP($A456,Workings!$C:$C,Workings!$R:$U),0)),"",$A456)</f>
        <v/>
      </c>
      <c r="D456" t="str">
        <f>IF(ISERROR(MATCH(C456,_xlfn.XLOOKUP($A456,Workings!$C:$C,Workings!$R:$U),0)),"",$A456)</f>
        <v>posh silver</v>
      </c>
    </row>
    <row r="457" spans="1:4" x14ac:dyDescent="0.2">
      <c r="A457" t="str">
        <v>posh tan</v>
      </c>
      <c r="C457" s="5" t="str">
        <f>IF(ISERROR(MATCH($A$1,_xlfn.XLOOKUP($A457,Workings!$C:$C,Workings!$R:$U),0)),"",$A457)</f>
        <v/>
      </c>
      <c r="D457" t="str">
        <f>IF(ISERROR(MATCH(C457,_xlfn.XLOOKUP($A457,Workings!$C:$C,Workings!$R:$U),0)),"",$A457)</f>
        <v>posh tan</v>
      </c>
    </row>
    <row r="458" spans="1:4" x14ac:dyDescent="0.2">
      <c r="A458" t="str">
        <v>posh teal</v>
      </c>
      <c r="C458" s="5" t="str">
        <f>IF(ISERROR(MATCH($A$1,_xlfn.XLOOKUP($A458,Workings!$C:$C,Workings!$R:$U),0)),"",$A458)</f>
        <v/>
      </c>
      <c r="D458" t="str">
        <f>IF(ISERROR(MATCH(C458,_xlfn.XLOOKUP($A458,Workings!$C:$C,Workings!$R:$U),0)),"",$A458)</f>
        <v>posh teal</v>
      </c>
    </row>
    <row r="459" spans="1:4" x14ac:dyDescent="0.2">
      <c r="A459" t="str">
        <v>posh tomato</v>
      </c>
      <c r="C459" s="5" t="str">
        <f>IF(ISERROR(MATCH($A$1,_xlfn.XLOOKUP($A459,Workings!$C:$C,Workings!$R:$U),0)),"",$A459)</f>
        <v/>
      </c>
      <c r="D459" t="str">
        <f>IF(ISERROR(MATCH(C459,_xlfn.XLOOKUP($A459,Workings!$C:$C,Workings!$R:$U),0)),"",$A459)</f>
        <v>posh tomato</v>
      </c>
    </row>
    <row r="460" spans="1:4" x14ac:dyDescent="0.2">
      <c r="A460" t="str">
        <v>posh turquoise</v>
      </c>
      <c r="C460" s="5" t="str">
        <f>IF(ISERROR(MATCH($A$1,_xlfn.XLOOKUP($A460,Workings!$C:$C,Workings!$R:$U),0)),"",$A460)</f>
        <v/>
      </c>
      <c r="D460" t="str">
        <f>IF(ISERROR(MATCH(C460,_xlfn.XLOOKUP($A460,Workings!$C:$C,Workings!$R:$U),0)),"",$A460)</f>
        <v>posh turquoise</v>
      </c>
    </row>
    <row r="461" spans="1:4" x14ac:dyDescent="0.2">
      <c r="A461" t="str">
        <v>posh violet</v>
      </c>
      <c r="C461" s="5" t="str">
        <f>IF(ISERROR(MATCH($A$1,_xlfn.XLOOKUP($A461,Workings!$C:$C,Workings!$R:$U),0)),"",$A461)</f>
        <v/>
      </c>
      <c r="D461" t="str">
        <f>IF(ISERROR(MATCH(C461,_xlfn.XLOOKUP($A461,Workings!$C:$C,Workings!$R:$U),0)),"",$A461)</f>
        <v/>
      </c>
    </row>
    <row r="462" spans="1:4" x14ac:dyDescent="0.2">
      <c r="A462" t="str">
        <v>posh white</v>
      </c>
      <c r="C462" s="5" t="str">
        <f>IF(ISERROR(MATCH($A$1,_xlfn.XLOOKUP($A462,Workings!$C:$C,Workings!$R:$U),0)),"",$A462)</f>
        <v/>
      </c>
      <c r="D462" t="str">
        <f>IF(ISERROR(MATCH(C462,_xlfn.XLOOKUP($A462,Workings!$C:$C,Workings!$R:$U),0)),"",$A462)</f>
        <v>posh white</v>
      </c>
    </row>
    <row r="463" spans="1:4" x14ac:dyDescent="0.2">
      <c r="A463" t="str">
        <v>posh yellow</v>
      </c>
      <c r="C463" s="5" t="str">
        <f>IF(ISERROR(MATCH($A$1,_xlfn.XLOOKUP($A463,Workings!$C:$C,Workings!$R:$U),0)),"",$A463)</f>
        <v/>
      </c>
      <c r="D463" t="str">
        <f>IF(ISERROR(MATCH(C463,_xlfn.XLOOKUP($A463,Workings!$C:$C,Workings!$R:$U),0)),"",$A463)</f>
        <v/>
      </c>
    </row>
    <row r="464" spans="1:4" x14ac:dyDescent="0.2">
      <c r="A464" t="str">
        <v>shiny aqua</v>
      </c>
      <c r="C464" s="5" t="str">
        <f>IF(ISERROR(MATCH($A$1,_xlfn.XLOOKUP($A464,Workings!$C:$C,Workings!$R:$U),0)),"",$A464)</f>
        <v/>
      </c>
      <c r="D464" t="str">
        <f>IF(ISERROR(MATCH(C464,_xlfn.XLOOKUP($A464,Workings!$C:$C,Workings!$R:$U),0)),"",$A464)</f>
        <v>shiny aqua</v>
      </c>
    </row>
    <row r="465" spans="1:4" x14ac:dyDescent="0.2">
      <c r="A465" t="str">
        <v>shiny beige</v>
      </c>
      <c r="C465" s="5" t="str">
        <f>IF(ISERROR(MATCH($A$1,_xlfn.XLOOKUP($A465,Workings!$C:$C,Workings!$R:$U),0)),"",$A465)</f>
        <v/>
      </c>
      <c r="D465" t="str">
        <f>IF(ISERROR(MATCH(C465,_xlfn.XLOOKUP($A465,Workings!$C:$C,Workings!$R:$U),0)),"",$A465)</f>
        <v>shiny beige</v>
      </c>
    </row>
    <row r="466" spans="1:4" x14ac:dyDescent="0.2">
      <c r="A466" t="str">
        <v>shiny black</v>
      </c>
      <c r="C466" s="5" t="str">
        <f>IF(ISERROR(MATCH($A$1,_xlfn.XLOOKUP($A466,Workings!$C:$C,Workings!$R:$U),0)),"",$A466)</f>
        <v/>
      </c>
      <c r="D466" t="str">
        <f>IF(ISERROR(MATCH(C466,_xlfn.XLOOKUP($A466,Workings!$C:$C,Workings!$R:$U),0)),"",$A466)</f>
        <v>shiny black</v>
      </c>
    </row>
    <row r="467" spans="1:4" x14ac:dyDescent="0.2">
      <c r="A467" t="str">
        <v>shiny blue</v>
      </c>
      <c r="C467" s="5" t="str">
        <f>IF(ISERROR(MATCH($A$1,_xlfn.XLOOKUP($A467,Workings!$C:$C,Workings!$R:$U),0)),"",$A467)</f>
        <v/>
      </c>
      <c r="D467" t="str">
        <f>IF(ISERROR(MATCH(C467,_xlfn.XLOOKUP($A467,Workings!$C:$C,Workings!$R:$U),0)),"",$A467)</f>
        <v>shiny blue</v>
      </c>
    </row>
    <row r="468" spans="1:4" x14ac:dyDescent="0.2">
      <c r="A468" t="str">
        <v>shiny bronze</v>
      </c>
      <c r="C468" s="5" t="str">
        <f>IF(ISERROR(MATCH($A$1,_xlfn.XLOOKUP($A468,Workings!$C:$C,Workings!$R:$U),0)),"",$A468)</f>
        <v/>
      </c>
      <c r="D468" t="str">
        <f>IF(ISERROR(MATCH(C468,_xlfn.XLOOKUP($A468,Workings!$C:$C,Workings!$R:$U),0)),"",$A468)</f>
        <v/>
      </c>
    </row>
    <row r="469" spans="1:4" x14ac:dyDescent="0.2">
      <c r="A469" t="str">
        <v>shiny brown</v>
      </c>
      <c r="C469" s="5" t="str">
        <f>IF(ISERROR(MATCH($A$1,_xlfn.XLOOKUP($A469,Workings!$C:$C,Workings!$R:$U),0)),"",$A469)</f>
        <v/>
      </c>
      <c r="D469" t="str">
        <f>IF(ISERROR(MATCH(C469,_xlfn.XLOOKUP($A469,Workings!$C:$C,Workings!$R:$U),0)),"",$A469)</f>
        <v>shiny brown</v>
      </c>
    </row>
    <row r="470" spans="1:4" x14ac:dyDescent="0.2">
      <c r="A470" t="str">
        <v>shiny chartreuse</v>
      </c>
      <c r="C470" s="5" t="str">
        <f>IF(ISERROR(MATCH($A$1,_xlfn.XLOOKUP($A470,Workings!$C:$C,Workings!$R:$U),0)),"",$A470)</f>
        <v/>
      </c>
      <c r="D470" t="str">
        <f>IF(ISERROR(MATCH(C470,_xlfn.XLOOKUP($A470,Workings!$C:$C,Workings!$R:$U),0)),"",$A470)</f>
        <v/>
      </c>
    </row>
    <row r="471" spans="1:4" x14ac:dyDescent="0.2">
      <c r="A471" t="str">
        <v>shiny coral</v>
      </c>
      <c r="C471" s="5" t="str">
        <f>IF(ISERROR(MATCH($A$1,_xlfn.XLOOKUP($A471,Workings!$C:$C,Workings!$R:$U),0)),"",$A471)</f>
        <v/>
      </c>
      <c r="D471" t="str">
        <f>IF(ISERROR(MATCH(C471,_xlfn.XLOOKUP($A471,Workings!$C:$C,Workings!$R:$U),0)),"",$A471)</f>
        <v>shiny coral</v>
      </c>
    </row>
    <row r="472" spans="1:4" x14ac:dyDescent="0.2">
      <c r="A472" t="str">
        <v>shiny crimson</v>
      </c>
      <c r="C472" s="5" t="str">
        <f>IF(ISERROR(MATCH($A$1,_xlfn.XLOOKUP($A472,Workings!$C:$C,Workings!$R:$U),0)),"",$A472)</f>
        <v/>
      </c>
      <c r="D472" t="str">
        <f>IF(ISERROR(MATCH(C472,_xlfn.XLOOKUP($A472,Workings!$C:$C,Workings!$R:$U),0)),"",$A472)</f>
        <v>shiny crimson</v>
      </c>
    </row>
    <row r="473" spans="1:4" x14ac:dyDescent="0.2">
      <c r="A473" t="str">
        <v>shiny cyan</v>
      </c>
      <c r="C473" s="5" t="str">
        <f>IF(ISERROR(MATCH($A$1,_xlfn.XLOOKUP($A473,Workings!$C:$C,Workings!$R:$U),0)),"",$A473)</f>
        <v/>
      </c>
      <c r="D473" t="str">
        <f>IF(ISERROR(MATCH(C473,_xlfn.XLOOKUP($A473,Workings!$C:$C,Workings!$R:$U),0)),"",$A473)</f>
        <v>shiny cyan</v>
      </c>
    </row>
    <row r="474" spans="1:4" x14ac:dyDescent="0.2">
      <c r="A474" t="str">
        <v>shiny fuchsia</v>
      </c>
      <c r="C474" s="5" t="str">
        <f>IF(ISERROR(MATCH($A$1,_xlfn.XLOOKUP($A474,Workings!$C:$C,Workings!$R:$U),0)),"",$A474)</f>
        <v/>
      </c>
      <c r="D474" t="str">
        <f>IF(ISERROR(MATCH(C474,_xlfn.XLOOKUP($A474,Workings!$C:$C,Workings!$R:$U),0)),"",$A474)</f>
        <v/>
      </c>
    </row>
    <row r="475" spans="1:4" x14ac:dyDescent="0.2">
      <c r="A475" t="str">
        <v>shiny gold</v>
      </c>
      <c r="C475" s="5" t="str">
        <f>IF(ISERROR(MATCH($A$1,_xlfn.XLOOKUP($A475,Workings!$C:$C,Workings!$R:$U),0)),"",$A475)</f>
        <v/>
      </c>
      <c r="D475" t="str">
        <f>IF(ISERROR(MATCH(C475,_xlfn.XLOOKUP($A475,Workings!$C:$C,Workings!$R:$U),0)),"",$A475)</f>
        <v/>
      </c>
    </row>
    <row r="476" spans="1:4" x14ac:dyDescent="0.2">
      <c r="A476" t="str">
        <v>shiny gray</v>
      </c>
      <c r="C476" s="5" t="str">
        <f>IF(ISERROR(MATCH($A$1,_xlfn.XLOOKUP($A476,Workings!$C:$C,Workings!$R:$U),0)),"",$A476)</f>
        <v/>
      </c>
      <c r="D476" t="str">
        <f>IF(ISERROR(MATCH(C476,_xlfn.XLOOKUP($A476,Workings!$C:$C,Workings!$R:$U),0)),"",$A476)</f>
        <v>shiny gray</v>
      </c>
    </row>
    <row r="477" spans="1:4" x14ac:dyDescent="0.2">
      <c r="A477" t="str">
        <v>shiny green</v>
      </c>
      <c r="C477" s="5" t="str">
        <f>IF(ISERROR(MATCH($A$1,_xlfn.XLOOKUP($A477,Workings!$C:$C,Workings!$R:$U),0)),"",$A477)</f>
        <v/>
      </c>
      <c r="D477" t="str">
        <f>IF(ISERROR(MATCH(C477,_xlfn.XLOOKUP($A477,Workings!$C:$C,Workings!$R:$U),0)),"",$A477)</f>
        <v>shiny green</v>
      </c>
    </row>
    <row r="478" spans="1:4" x14ac:dyDescent="0.2">
      <c r="A478" t="str">
        <v>shiny indigo</v>
      </c>
      <c r="C478" s="5" t="str">
        <f>IF(ISERROR(MATCH($A$1,_xlfn.XLOOKUP($A478,Workings!$C:$C,Workings!$R:$U),0)),"",$A478)</f>
        <v/>
      </c>
      <c r="D478" t="str">
        <f>IF(ISERROR(MATCH(C478,_xlfn.XLOOKUP($A478,Workings!$C:$C,Workings!$R:$U),0)),"",$A478)</f>
        <v>shiny indigo</v>
      </c>
    </row>
    <row r="479" spans="1:4" x14ac:dyDescent="0.2">
      <c r="A479" t="str">
        <v>shiny lavender</v>
      </c>
      <c r="C479" s="5" t="str">
        <f>IF(ISERROR(MATCH($A$1,_xlfn.XLOOKUP($A479,Workings!$C:$C,Workings!$R:$U),0)),"",$A479)</f>
        <v/>
      </c>
      <c r="D479" t="str">
        <f>IF(ISERROR(MATCH(C479,_xlfn.XLOOKUP($A479,Workings!$C:$C,Workings!$R:$U),0)),"",$A479)</f>
        <v>shiny lavender</v>
      </c>
    </row>
    <row r="480" spans="1:4" x14ac:dyDescent="0.2">
      <c r="A480" t="str">
        <v>shiny lime</v>
      </c>
      <c r="C480" s="5" t="str">
        <f>IF(ISERROR(MATCH($A$1,_xlfn.XLOOKUP($A480,Workings!$C:$C,Workings!$R:$U),0)),"",$A480)</f>
        <v/>
      </c>
      <c r="D480" t="str">
        <f>IF(ISERROR(MATCH(C480,_xlfn.XLOOKUP($A480,Workings!$C:$C,Workings!$R:$U),0)),"",$A480)</f>
        <v>shiny lime</v>
      </c>
    </row>
    <row r="481" spans="1:4" x14ac:dyDescent="0.2">
      <c r="A481" t="str">
        <v>shiny magenta</v>
      </c>
      <c r="C481" s="5" t="str">
        <f>IF(ISERROR(MATCH($A$1,_xlfn.XLOOKUP($A481,Workings!$C:$C,Workings!$R:$U),0)),"",$A481)</f>
        <v/>
      </c>
      <c r="D481" t="str">
        <f>IF(ISERROR(MATCH(C481,_xlfn.XLOOKUP($A481,Workings!$C:$C,Workings!$R:$U),0)),"",$A481)</f>
        <v>shiny magenta</v>
      </c>
    </row>
    <row r="482" spans="1:4" x14ac:dyDescent="0.2">
      <c r="A482" t="str">
        <v>shiny maroon</v>
      </c>
      <c r="C482" s="5" t="str">
        <f>IF(ISERROR(MATCH($A$1,_xlfn.XLOOKUP($A482,Workings!$C:$C,Workings!$R:$U),0)),"",$A482)</f>
        <v/>
      </c>
      <c r="D482" t="str">
        <f>IF(ISERROR(MATCH(C482,_xlfn.XLOOKUP($A482,Workings!$C:$C,Workings!$R:$U),0)),"",$A482)</f>
        <v>shiny maroon</v>
      </c>
    </row>
    <row r="483" spans="1:4" x14ac:dyDescent="0.2">
      <c r="A483" t="str">
        <v>shiny olive</v>
      </c>
      <c r="C483" s="5" t="str">
        <f>IF(ISERROR(MATCH($A$1,_xlfn.XLOOKUP($A483,Workings!$C:$C,Workings!$R:$U),0)),"",$A483)</f>
        <v/>
      </c>
      <c r="D483" t="str">
        <f>IF(ISERROR(MATCH(C483,_xlfn.XLOOKUP($A483,Workings!$C:$C,Workings!$R:$U),0)),"",$A483)</f>
        <v>shiny olive</v>
      </c>
    </row>
    <row r="484" spans="1:4" x14ac:dyDescent="0.2">
      <c r="A484" t="str">
        <v>shiny orange</v>
      </c>
      <c r="C484" s="5" t="str">
        <f>IF(ISERROR(MATCH($A$1,_xlfn.XLOOKUP($A484,Workings!$C:$C,Workings!$R:$U),0)),"",$A484)</f>
        <v/>
      </c>
      <c r="D484" t="str">
        <f>IF(ISERROR(MATCH(C484,_xlfn.XLOOKUP($A484,Workings!$C:$C,Workings!$R:$U),0)),"",$A484)</f>
        <v/>
      </c>
    </row>
    <row r="485" spans="1:4" x14ac:dyDescent="0.2">
      <c r="A485" t="str">
        <v>shiny plum</v>
      </c>
      <c r="C485" s="5" t="str">
        <f>IF(ISERROR(MATCH($A$1,_xlfn.XLOOKUP($A485,Workings!$C:$C,Workings!$R:$U),0)),"",$A485)</f>
        <v/>
      </c>
      <c r="D485" t="str">
        <f>IF(ISERROR(MATCH(C485,_xlfn.XLOOKUP($A485,Workings!$C:$C,Workings!$R:$U),0)),"",$A485)</f>
        <v/>
      </c>
    </row>
    <row r="486" spans="1:4" x14ac:dyDescent="0.2">
      <c r="A486" t="str">
        <v>shiny purple</v>
      </c>
      <c r="C486" s="5" t="str">
        <f>IF(ISERROR(MATCH($A$1,_xlfn.XLOOKUP($A486,Workings!$C:$C,Workings!$R:$U),0)),"",$A486)</f>
        <v/>
      </c>
      <c r="D486" t="str">
        <f>IF(ISERROR(MATCH(C486,_xlfn.XLOOKUP($A486,Workings!$C:$C,Workings!$R:$U),0)),"",$A486)</f>
        <v/>
      </c>
    </row>
    <row r="487" spans="1:4" x14ac:dyDescent="0.2">
      <c r="A487" t="str">
        <v>shiny red</v>
      </c>
      <c r="C487" s="5" t="str">
        <f>IF(ISERROR(MATCH($A$1,_xlfn.XLOOKUP($A487,Workings!$C:$C,Workings!$R:$U),0)),"",$A487)</f>
        <v/>
      </c>
      <c r="D487" t="str">
        <f>IF(ISERROR(MATCH(C487,_xlfn.XLOOKUP($A487,Workings!$C:$C,Workings!$R:$U),0)),"",$A487)</f>
        <v>shiny red</v>
      </c>
    </row>
    <row r="488" spans="1:4" x14ac:dyDescent="0.2">
      <c r="A488" t="str">
        <v>shiny salmon</v>
      </c>
      <c r="C488" s="5" t="str">
        <f>IF(ISERROR(MATCH($A$1,_xlfn.XLOOKUP($A488,Workings!$C:$C,Workings!$R:$U),0)),"",$A488)</f>
        <v/>
      </c>
      <c r="D488" t="str">
        <f>IF(ISERROR(MATCH(C488,_xlfn.XLOOKUP($A488,Workings!$C:$C,Workings!$R:$U),0)),"",$A488)</f>
        <v/>
      </c>
    </row>
    <row r="489" spans="1:4" x14ac:dyDescent="0.2">
      <c r="A489" t="str">
        <v>shiny silver</v>
      </c>
      <c r="C489" s="5" t="str">
        <f>IF(ISERROR(MATCH($A$1,_xlfn.XLOOKUP($A489,Workings!$C:$C,Workings!$R:$U),0)),"",$A489)</f>
        <v/>
      </c>
      <c r="D489" t="str">
        <f>IF(ISERROR(MATCH(C489,_xlfn.XLOOKUP($A489,Workings!$C:$C,Workings!$R:$U),0)),"",$A489)</f>
        <v>shiny silver</v>
      </c>
    </row>
    <row r="490" spans="1:4" x14ac:dyDescent="0.2">
      <c r="A490" t="str">
        <v>shiny tan</v>
      </c>
      <c r="C490" s="5" t="str">
        <f>IF(ISERROR(MATCH($A$1,_xlfn.XLOOKUP($A490,Workings!$C:$C,Workings!$R:$U),0)),"",$A490)</f>
        <v/>
      </c>
      <c r="D490" t="str">
        <f>IF(ISERROR(MATCH(C490,_xlfn.XLOOKUP($A490,Workings!$C:$C,Workings!$R:$U),0)),"",$A490)</f>
        <v>shiny tan</v>
      </c>
    </row>
    <row r="491" spans="1:4" x14ac:dyDescent="0.2">
      <c r="A491" t="str">
        <v>shiny teal</v>
      </c>
      <c r="C491" s="5" t="str">
        <f>IF(ISERROR(MATCH($A$1,_xlfn.XLOOKUP($A491,Workings!$C:$C,Workings!$R:$U),0)),"",$A491)</f>
        <v/>
      </c>
      <c r="D491" t="str">
        <f>IF(ISERROR(MATCH(C491,_xlfn.XLOOKUP($A491,Workings!$C:$C,Workings!$R:$U),0)),"",$A491)</f>
        <v>shiny teal</v>
      </c>
    </row>
    <row r="492" spans="1:4" x14ac:dyDescent="0.2">
      <c r="A492" t="str">
        <v>shiny tomato</v>
      </c>
      <c r="C492" s="5" t="str">
        <f>IF(ISERROR(MATCH($A$1,_xlfn.XLOOKUP($A492,Workings!$C:$C,Workings!$R:$U),0)),"",$A492)</f>
        <v/>
      </c>
      <c r="D492" t="str">
        <f>IF(ISERROR(MATCH(C492,_xlfn.XLOOKUP($A492,Workings!$C:$C,Workings!$R:$U),0)),"",$A492)</f>
        <v>shiny tomato</v>
      </c>
    </row>
    <row r="493" spans="1:4" x14ac:dyDescent="0.2">
      <c r="A493" t="str">
        <v>shiny turquoise</v>
      </c>
      <c r="C493" s="5" t="str">
        <f>IF(ISERROR(MATCH($A$1,_xlfn.XLOOKUP($A493,Workings!$C:$C,Workings!$R:$U),0)),"",$A493)</f>
        <v/>
      </c>
      <c r="D493" t="str">
        <f>IF(ISERROR(MATCH(C493,_xlfn.XLOOKUP($A493,Workings!$C:$C,Workings!$R:$U),0)),"",$A493)</f>
        <v>shiny turquoise</v>
      </c>
    </row>
    <row r="494" spans="1:4" x14ac:dyDescent="0.2">
      <c r="A494" t="str">
        <v>shiny violet</v>
      </c>
      <c r="C494" s="5" t="str">
        <f>IF(ISERROR(MATCH($A$1,_xlfn.XLOOKUP($A494,Workings!$C:$C,Workings!$R:$U),0)),"",$A494)</f>
        <v/>
      </c>
      <c r="D494" t="str">
        <f>IF(ISERROR(MATCH(C494,_xlfn.XLOOKUP($A494,Workings!$C:$C,Workings!$R:$U),0)),"",$A494)</f>
        <v>shiny violet</v>
      </c>
    </row>
    <row r="495" spans="1:4" x14ac:dyDescent="0.2">
      <c r="A495" t="str">
        <v>shiny white</v>
      </c>
      <c r="C495" s="5" t="str">
        <f>IF(ISERROR(MATCH($A$1,_xlfn.XLOOKUP($A495,Workings!$C:$C,Workings!$R:$U),0)),"",$A495)</f>
        <v/>
      </c>
      <c r="D495" t="str">
        <f>IF(ISERROR(MATCH(C495,_xlfn.XLOOKUP($A495,Workings!$C:$C,Workings!$R:$U),0)),"",$A495)</f>
        <v>shiny white</v>
      </c>
    </row>
    <row r="496" spans="1:4" x14ac:dyDescent="0.2">
      <c r="A496" t="str">
        <v>shiny yellow</v>
      </c>
      <c r="C496" s="5" t="str">
        <f>IF(ISERROR(MATCH($A$1,_xlfn.XLOOKUP($A496,Workings!$C:$C,Workings!$R:$U),0)),"",$A496)</f>
        <v/>
      </c>
      <c r="D496" t="str">
        <f>IF(ISERROR(MATCH(C496,_xlfn.XLOOKUP($A496,Workings!$C:$C,Workings!$R:$U),0)),"",$A496)</f>
        <v>shiny yellow</v>
      </c>
    </row>
    <row r="497" spans="1:4" x14ac:dyDescent="0.2">
      <c r="A497" t="str">
        <v>striped aqua</v>
      </c>
      <c r="C497" s="5" t="str">
        <f>IF(ISERROR(MATCH($A$1,_xlfn.XLOOKUP($A497,Workings!$C:$C,Workings!$R:$U),0)),"",$A497)</f>
        <v/>
      </c>
      <c r="D497" t="str">
        <f>IF(ISERROR(MATCH(C497,_xlfn.XLOOKUP($A497,Workings!$C:$C,Workings!$R:$U),0)),"",$A497)</f>
        <v>striped aqua</v>
      </c>
    </row>
    <row r="498" spans="1:4" x14ac:dyDescent="0.2">
      <c r="A498" t="str">
        <v>striped beige</v>
      </c>
      <c r="C498" s="5" t="str">
        <f>IF(ISERROR(MATCH($A$1,_xlfn.XLOOKUP($A498,Workings!$C:$C,Workings!$R:$U),0)),"",$A498)</f>
        <v/>
      </c>
      <c r="D498" t="str">
        <f>IF(ISERROR(MATCH(C498,_xlfn.XLOOKUP($A498,Workings!$C:$C,Workings!$R:$U),0)),"",$A498)</f>
        <v>striped beige</v>
      </c>
    </row>
    <row r="499" spans="1:4" x14ac:dyDescent="0.2">
      <c r="A499" t="str">
        <v>striped black</v>
      </c>
      <c r="C499" s="5" t="str">
        <f>IF(ISERROR(MATCH($A$1,_xlfn.XLOOKUP($A499,Workings!$C:$C,Workings!$R:$U),0)),"",$A499)</f>
        <v/>
      </c>
      <c r="D499" t="str">
        <f>IF(ISERROR(MATCH(C499,_xlfn.XLOOKUP($A499,Workings!$C:$C,Workings!$R:$U),0)),"",$A499)</f>
        <v>striped black</v>
      </c>
    </row>
    <row r="500" spans="1:4" x14ac:dyDescent="0.2">
      <c r="A500" t="str">
        <v>striped blue</v>
      </c>
      <c r="C500" s="5" t="str">
        <f>IF(ISERROR(MATCH($A$1,_xlfn.XLOOKUP($A500,Workings!$C:$C,Workings!$R:$U),0)),"",$A500)</f>
        <v/>
      </c>
      <c r="D500" t="str">
        <f>IF(ISERROR(MATCH(C500,_xlfn.XLOOKUP($A500,Workings!$C:$C,Workings!$R:$U),0)),"",$A500)</f>
        <v>striped blue</v>
      </c>
    </row>
    <row r="501" spans="1:4" x14ac:dyDescent="0.2">
      <c r="A501" t="str">
        <v>striped bronze</v>
      </c>
      <c r="C501" s="5" t="str">
        <f>IF(ISERROR(MATCH($A$1,_xlfn.XLOOKUP($A501,Workings!$C:$C,Workings!$R:$U),0)),"",$A501)</f>
        <v/>
      </c>
      <c r="D501" t="str">
        <f>IF(ISERROR(MATCH(C501,_xlfn.XLOOKUP($A501,Workings!$C:$C,Workings!$R:$U),0)),"",$A501)</f>
        <v>striped bronze</v>
      </c>
    </row>
    <row r="502" spans="1:4" x14ac:dyDescent="0.2">
      <c r="A502" t="str">
        <v>striped brown</v>
      </c>
      <c r="C502" s="5" t="str">
        <f>IF(ISERROR(MATCH($A$1,_xlfn.XLOOKUP($A502,Workings!$C:$C,Workings!$R:$U),0)),"",$A502)</f>
        <v/>
      </c>
      <c r="D502" t="str">
        <f>IF(ISERROR(MATCH(C502,_xlfn.XLOOKUP($A502,Workings!$C:$C,Workings!$R:$U),0)),"",$A502)</f>
        <v/>
      </c>
    </row>
    <row r="503" spans="1:4" x14ac:dyDescent="0.2">
      <c r="A503" t="str">
        <v>striped chartreuse</v>
      </c>
      <c r="C503" s="5" t="str">
        <f>IF(ISERROR(MATCH($A$1,_xlfn.XLOOKUP($A503,Workings!$C:$C,Workings!$R:$U),0)),"",$A503)</f>
        <v/>
      </c>
      <c r="D503" t="str">
        <f>IF(ISERROR(MATCH(C503,_xlfn.XLOOKUP($A503,Workings!$C:$C,Workings!$R:$U),0)),"",$A503)</f>
        <v>striped chartreuse</v>
      </c>
    </row>
    <row r="504" spans="1:4" x14ac:dyDescent="0.2">
      <c r="A504" t="str">
        <v>striped coral</v>
      </c>
      <c r="C504" s="5" t="str">
        <f>IF(ISERROR(MATCH($A$1,_xlfn.XLOOKUP($A504,Workings!$C:$C,Workings!$R:$U),0)),"",$A504)</f>
        <v/>
      </c>
      <c r="D504" t="str">
        <f>IF(ISERROR(MATCH(C504,_xlfn.XLOOKUP($A504,Workings!$C:$C,Workings!$R:$U),0)),"",$A504)</f>
        <v/>
      </c>
    </row>
    <row r="505" spans="1:4" x14ac:dyDescent="0.2">
      <c r="A505" t="str">
        <v>striped crimson</v>
      </c>
      <c r="C505" s="5" t="str">
        <f>IF(ISERROR(MATCH($A$1,_xlfn.XLOOKUP($A505,Workings!$C:$C,Workings!$R:$U),0)),"",$A505)</f>
        <v/>
      </c>
      <c r="D505" t="str">
        <f>IF(ISERROR(MATCH(C505,_xlfn.XLOOKUP($A505,Workings!$C:$C,Workings!$R:$U),0)),"",$A505)</f>
        <v/>
      </c>
    </row>
    <row r="506" spans="1:4" x14ac:dyDescent="0.2">
      <c r="A506" t="str">
        <v>striped cyan</v>
      </c>
      <c r="C506" s="5" t="str">
        <f>IF(ISERROR(MATCH($A$1,_xlfn.XLOOKUP($A506,Workings!$C:$C,Workings!$R:$U),0)),"",$A506)</f>
        <v/>
      </c>
      <c r="D506" t="str">
        <f>IF(ISERROR(MATCH(C506,_xlfn.XLOOKUP($A506,Workings!$C:$C,Workings!$R:$U),0)),"",$A506)</f>
        <v/>
      </c>
    </row>
    <row r="507" spans="1:4" x14ac:dyDescent="0.2">
      <c r="A507" t="str">
        <v>striped fuchsia</v>
      </c>
      <c r="C507" s="5" t="str">
        <f>IF(ISERROR(MATCH($A$1,_xlfn.XLOOKUP($A507,Workings!$C:$C,Workings!$R:$U),0)),"",$A507)</f>
        <v/>
      </c>
      <c r="D507" t="str">
        <f>IF(ISERROR(MATCH(C507,_xlfn.XLOOKUP($A507,Workings!$C:$C,Workings!$R:$U),0)),"",$A507)</f>
        <v/>
      </c>
    </row>
    <row r="508" spans="1:4" x14ac:dyDescent="0.2">
      <c r="A508" t="str">
        <v>striped gold</v>
      </c>
      <c r="C508" s="5" t="str">
        <f>IF(ISERROR(MATCH($A$1,_xlfn.XLOOKUP($A508,Workings!$C:$C,Workings!$R:$U),0)),"",$A508)</f>
        <v/>
      </c>
      <c r="D508" t="str">
        <f>IF(ISERROR(MATCH(C508,_xlfn.XLOOKUP($A508,Workings!$C:$C,Workings!$R:$U),0)),"",$A508)</f>
        <v/>
      </c>
    </row>
    <row r="509" spans="1:4" x14ac:dyDescent="0.2">
      <c r="A509" t="str">
        <v>striped gray</v>
      </c>
      <c r="C509" s="5" t="str">
        <f>IF(ISERROR(MATCH($A$1,_xlfn.XLOOKUP($A509,Workings!$C:$C,Workings!$R:$U),0)),"",$A509)</f>
        <v/>
      </c>
      <c r="D509" t="str">
        <f>IF(ISERROR(MATCH(C509,_xlfn.XLOOKUP($A509,Workings!$C:$C,Workings!$R:$U),0)),"",$A509)</f>
        <v>striped gray</v>
      </c>
    </row>
    <row r="510" spans="1:4" x14ac:dyDescent="0.2">
      <c r="A510" t="str">
        <v>striped green</v>
      </c>
      <c r="C510" s="5" t="str">
        <f>IF(ISERROR(MATCH($A$1,_xlfn.XLOOKUP($A510,Workings!$C:$C,Workings!$R:$U),0)),"",$A510)</f>
        <v/>
      </c>
      <c r="D510" t="str">
        <f>IF(ISERROR(MATCH(C510,_xlfn.XLOOKUP($A510,Workings!$C:$C,Workings!$R:$U),0)),"",$A510)</f>
        <v>striped green</v>
      </c>
    </row>
    <row r="511" spans="1:4" x14ac:dyDescent="0.2">
      <c r="A511" t="str">
        <v>striped indigo</v>
      </c>
      <c r="C511" s="5" t="str">
        <f>IF(ISERROR(MATCH($A$1,_xlfn.XLOOKUP($A511,Workings!$C:$C,Workings!$R:$U),0)),"",$A511)</f>
        <v/>
      </c>
      <c r="D511" t="str">
        <f>IF(ISERROR(MATCH(C511,_xlfn.XLOOKUP($A511,Workings!$C:$C,Workings!$R:$U),0)),"",$A511)</f>
        <v/>
      </c>
    </row>
    <row r="512" spans="1:4" x14ac:dyDescent="0.2">
      <c r="A512" t="str">
        <v>striped lavender</v>
      </c>
      <c r="C512" s="5" t="str">
        <f>IF(ISERROR(MATCH($A$1,_xlfn.XLOOKUP($A512,Workings!$C:$C,Workings!$R:$U),0)),"",$A512)</f>
        <v/>
      </c>
      <c r="D512" t="str">
        <f>IF(ISERROR(MATCH(C512,_xlfn.XLOOKUP($A512,Workings!$C:$C,Workings!$R:$U),0)),"",$A512)</f>
        <v>striped lavender</v>
      </c>
    </row>
    <row r="513" spans="1:4" x14ac:dyDescent="0.2">
      <c r="A513" t="str">
        <v>striped lime</v>
      </c>
      <c r="C513" s="5" t="str">
        <f>IF(ISERROR(MATCH($A$1,_xlfn.XLOOKUP($A513,Workings!$C:$C,Workings!$R:$U),0)),"",$A513)</f>
        <v/>
      </c>
      <c r="D513" t="str">
        <f>IF(ISERROR(MATCH(C513,_xlfn.XLOOKUP($A513,Workings!$C:$C,Workings!$R:$U),0)),"",$A513)</f>
        <v>striped lime</v>
      </c>
    </row>
    <row r="514" spans="1:4" x14ac:dyDescent="0.2">
      <c r="A514" t="str">
        <v>striped magenta</v>
      </c>
      <c r="C514" s="5" t="str">
        <f>IF(ISERROR(MATCH($A$1,_xlfn.XLOOKUP($A514,Workings!$C:$C,Workings!$R:$U),0)),"",$A514)</f>
        <v/>
      </c>
      <c r="D514" t="str">
        <f>IF(ISERROR(MATCH(C514,_xlfn.XLOOKUP($A514,Workings!$C:$C,Workings!$R:$U),0)),"",$A514)</f>
        <v>striped magenta</v>
      </c>
    </row>
    <row r="515" spans="1:4" x14ac:dyDescent="0.2">
      <c r="A515" t="str">
        <v>striped maroon</v>
      </c>
      <c r="C515" s="5" t="str">
        <f>IF(ISERROR(MATCH($A$1,_xlfn.XLOOKUP($A515,Workings!$C:$C,Workings!$R:$U),0)),"",$A515)</f>
        <v/>
      </c>
      <c r="D515" t="str">
        <f>IF(ISERROR(MATCH(C515,_xlfn.XLOOKUP($A515,Workings!$C:$C,Workings!$R:$U),0)),"",$A515)</f>
        <v/>
      </c>
    </row>
    <row r="516" spans="1:4" x14ac:dyDescent="0.2">
      <c r="A516" t="str">
        <v>striped olive</v>
      </c>
      <c r="C516" s="5" t="str">
        <f>IF(ISERROR(MATCH($A$1,_xlfn.XLOOKUP($A516,Workings!$C:$C,Workings!$R:$U),0)),"",$A516)</f>
        <v/>
      </c>
      <c r="D516" t="str">
        <f>IF(ISERROR(MATCH(C516,_xlfn.XLOOKUP($A516,Workings!$C:$C,Workings!$R:$U),0)),"",$A516)</f>
        <v/>
      </c>
    </row>
    <row r="517" spans="1:4" x14ac:dyDescent="0.2">
      <c r="A517" t="str">
        <v>striped orange</v>
      </c>
      <c r="C517" s="5" t="str">
        <f>IF(ISERROR(MATCH($A$1,_xlfn.XLOOKUP($A517,Workings!$C:$C,Workings!$R:$U),0)),"",$A517)</f>
        <v/>
      </c>
      <c r="D517" t="str">
        <f>IF(ISERROR(MATCH(C517,_xlfn.XLOOKUP($A517,Workings!$C:$C,Workings!$R:$U),0)),"",$A517)</f>
        <v>striped orange</v>
      </c>
    </row>
    <row r="518" spans="1:4" x14ac:dyDescent="0.2">
      <c r="A518" t="str">
        <v>striped plum</v>
      </c>
      <c r="C518" s="5" t="str">
        <f>IF(ISERROR(MATCH($A$1,_xlfn.XLOOKUP($A518,Workings!$C:$C,Workings!$R:$U),0)),"",$A518)</f>
        <v/>
      </c>
      <c r="D518" t="str">
        <f>IF(ISERROR(MATCH(C518,_xlfn.XLOOKUP($A518,Workings!$C:$C,Workings!$R:$U),0)),"",$A518)</f>
        <v>striped plum</v>
      </c>
    </row>
    <row r="519" spans="1:4" x14ac:dyDescent="0.2">
      <c r="A519" t="str">
        <v>striped purple</v>
      </c>
      <c r="C519" s="5" t="str">
        <f>IF(ISERROR(MATCH($A$1,_xlfn.XLOOKUP($A519,Workings!$C:$C,Workings!$R:$U),0)),"",$A519)</f>
        <v/>
      </c>
      <c r="D519" t="str">
        <f>IF(ISERROR(MATCH(C519,_xlfn.XLOOKUP($A519,Workings!$C:$C,Workings!$R:$U),0)),"",$A519)</f>
        <v/>
      </c>
    </row>
    <row r="520" spans="1:4" x14ac:dyDescent="0.2">
      <c r="A520" t="str">
        <v>striped red</v>
      </c>
      <c r="C520" s="5" t="str">
        <f>IF(ISERROR(MATCH($A$1,_xlfn.XLOOKUP($A520,Workings!$C:$C,Workings!$R:$U),0)),"",$A520)</f>
        <v/>
      </c>
      <c r="D520" t="str">
        <f>IF(ISERROR(MATCH(C520,_xlfn.XLOOKUP($A520,Workings!$C:$C,Workings!$R:$U),0)),"",$A520)</f>
        <v>striped red</v>
      </c>
    </row>
    <row r="521" spans="1:4" x14ac:dyDescent="0.2">
      <c r="A521" t="str">
        <v>striped salmon</v>
      </c>
      <c r="C521" s="5" t="str">
        <f>IF(ISERROR(MATCH($A$1,_xlfn.XLOOKUP($A521,Workings!$C:$C,Workings!$R:$U),0)),"",$A521)</f>
        <v/>
      </c>
      <c r="D521" t="str">
        <f>IF(ISERROR(MATCH(C521,_xlfn.XLOOKUP($A521,Workings!$C:$C,Workings!$R:$U),0)),"",$A521)</f>
        <v/>
      </c>
    </row>
    <row r="522" spans="1:4" x14ac:dyDescent="0.2">
      <c r="A522" t="str">
        <v>striped silver</v>
      </c>
      <c r="C522" s="5" t="str">
        <f>IF(ISERROR(MATCH($A$1,_xlfn.XLOOKUP($A522,Workings!$C:$C,Workings!$R:$U),0)),"",$A522)</f>
        <v/>
      </c>
      <c r="D522" t="str">
        <f>IF(ISERROR(MATCH(C522,_xlfn.XLOOKUP($A522,Workings!$C:$C,Workings!$R:$U),0)),"",$A522)</f>
        <v>striped silver</v>
      </c>
    </row>
    <row r="523" spans="1:4" x14ac:dyDescent="0.2">
      <c r="A523" t="str">
        <v>striped tan</v>
      </c>
      <c r="C523" s="5" t="str">
        <f>IF(ISERROR(MATCH($A$1,_xlfn.XLOOKUP($A523,Workings!$C:$C,Workings!$R:$U),0)),"",$A523)</f>
        <v/>
      </c>
      <c r="D523" t="str">
        <f>IF(ISERROR(MATCH(C523,_xlfn.XLOOKUP($A523,Workings!$C:$C,Workings!$R:$U),0)),"",$A523)</f>
        <v>striped tan</v>
      </c>
    </row>
    <row r="524" spans="1:4" x14ac:dyDescent="0.2">
      <c r="A524" t="str">
        <v>striped teal</v>
      </c>
      <c r="C524" s="5" t="str">
        <f>IF(ISERROR(MATCH($A$1,_xlfn.XLOOKUP($A524,Workings!$C:$C,Workings!$R:$U),0)),"",$A524)</f>
        <v/>
      </c>
      <c r="D524" t="str">
        <f>IF(ISERROR(MATCH(C524,_xlfn.XLOOKUP($A524,Workings!$C:$C,Workings!$R:$U),0)),"",$A524)</f>
        <v>striped teal</v>
      </c>
    </row>
    <row r="525" spans="1:4" x14ac:dyDescent="0.2">
      <c r="A525" t="str">
        <v>striped tomato</v>
      </c>
      <c r="C525" s="5" t="str">
        <f>IF(ISERROR(MATCH($A$1,_xlfn.XLOOKUP($A525,Workings!$C:$C,Workings!$R:$U),0)),"",$A525)</f>
        <v/>
      </c>
      <c r="D525" t="str">
        <f>IF(ISERROR(MATCH(C525,_xlfn.XLOOKUP($A525,Workings!$C:$C,Workings!$R:$U),0)),"",$A525)</f>
        <v>striped tomato</v>
      </c>
    </row>
    <row r="526" spans="1:4" x14ac:dyDescent="0.2">
      <c r="A526" t="str">
        <v>striped turquoise</v>
      </c>
      <c r="C526" s="5" t="str">
        <f>IF(ISERROR(MATCH($A$1,_xlfn.XLOOKUP($A526,Workings!$C:$C,Workings!$R:$U),0)),"",$A526)</f>
        <v/>
      </c>
      <c r="D526" t="str">
        <f>IF(ISERROR(MATCH(C526,_xlfn.XLOOKUP($A526,Workings!$C:$C,Workings!$R:$U),0)),"",$A526)</f>
        <v>striped turquoise</v>
      </c>
    </row>
    <row r="527" spans="1:4" x14ac:dyDescent="0.2">
      <c r="A527" t="str">
        <v>striped violet</v>
      </c>
      <c r="C527" s="5" t="str">
        <f>IF(ISERROR(MATCH($A$1,_xlfn.XLOOKUP($A527,Workings!$C:$C,Workings!$R:$U),0)),"",$A527)</f>
        <v/>
      </c>
      <c r="D527" t="str">
        <f>IF(ISERROR(MATCH(C527,_xlfn.XLOOKUP($A527,Workings!$C:$C,Workings!$R:$U),0)),"",$A527)</f>
        <v>striped violet</v>
      </c>
    </row>
    <row r="528" spans="1:4" x14ac:dyDescent="0.2">
      <c r="A528" t="str">
        <v>striped white</v>
      </c>
      <c r="C528" s="5" t="str">
        <f>IF(ISERROR(MATCH($A$1,_xlfn.XLOOKUP($A528,Workings!$C:$C,Workings!$R:$U),0)),"",$A528)</f>
        <v/>
      </c>
      <c r="D528" t="str">
        <f>IF(ISERROR(MATCH(C528,_xlfn.XLOOKUP($A528,Workings!$C:$C,Workings!$R:$U),0)),"",$A528)</f>
        <v>striped white</v>
      </c>
    </row>
    <row r="529" spans="1:4" x14ac:dyDescent="0.2">
      <c r="A529" t="str">
        <v>striped yellow</v>
      </c>
      <c r="C529" s="5" t="str">
        <f>IF(ISERROR(MATCH($A$1,_xlfn.XLOOKUP($A529,Workings!$C:$C,Workings!$R:$U),0)),"",$A529)</f>
        <v/>
      </c>
      <c r="D529" t="str">
        <f>IF(ISERROR(MATCH(C529,_xlfn.XLOOKUP($A529,Workings!$C:$C,Workings!$R:$U),0)),"",$A529)</f>
        <v/>
      </c>
    </row>
    <row r="530" spans="1:4" x14ac:dyDescent="0.2">
      <c r="A530" t="str">
        <v>vibrant aqua</v>
      </c>
      <c r="C530" s="5" t="str">
        <f>IF(ISERROR(MATCH($A$1,_xlfn.XLOOKUP($A530,Workings!$C:$C,Workings!$R:$U),0)),"",$A530)</f>
        <v/>
      </c>
      <c r="D530" t="str">
        <f>IF(ISERROR(MATCH(C530,_xlfn.XLOOKUP($A530,Workings!$C:$C,Workings!$R:$U),0)),"",$A530)</f>
        <v>vibrant aqua</v>
      </c>
    </row>
    <row r="531" spans="1:4" x14ac:dyDescent="0.2">
      <c r="A531" t="str">
        <v>vibrant beige</v>
      </c>
      <c r="C531" s="5" t="str">
        <f>IF(ISERROR(MATCH($A$1,_xlfn.XLOOKUP($A531,Workings!$C:$C,Workings!$R:$U),0)),"",$A531)</f>
        <v/>
      </c>
      <c r="D531" t="str">
        <f>IF(ISERROR(MATCH(C531,_xlfn.XLOOKUP($A531,Workings!$C:$C,Workings!$R:$U),0)),"",$A531)</f>
        <v/>
      </c>
    </row>
    <row r="532" spans="1:4" x14ac:dyDescent="0.2">
      <c r="A532" t="str">
        <v>vibrant black</v>
      </c>
      <c r="C532" s="5" t="str">
        <f>IF(ISERROR(MATCH($A$1,_xlfn.XLOOKUP($A532,Workings!$C:$C,Workings!$R:$U),0)),"",$A532)</f>
        <v/>
      </c>
      <c r="D532" t="str">
        <f>IF(ISERROR(MATCH(C532,_xlfn.XLOOKUP($A532,Workings!$C:$C,Workings!$R:$U),0)),"",$A532)</f>
        <v>vibrant black</v>
      </c>
    </row>
    <row r="533" spans="1:4" x14ac:dyDescent="0.2">
      <c r="A533" t="str">
        <v>vibrant blue</v>
      </c>
      <c r="C533" s="5" t="str">
        <f>IF(ISERROR(MATCH($A$1,_xlfn.XLOOKUP($A533,Workings!$C:$C,Workings!$R:$U),0)),"",$A533)</f>
        <v/>
      </c>
      <c r="D533" t="str">
        <f>IF(ISERROR(MATCH(C533,_xlfn.XLOOKUP($A533,Workings!$C:$C,Workings!$R:$U),0)),"",$A533)</f>
        <v>vibrant blue</v>
      </c>
    </row>
    <row r="534" spans="1:4" x14ac:dyDescent="0.2">
      <c r="A534" t="str">
        <v>vibrant bronze</v>
      </c>
      <c r="C534" s="5" t="str">
        <f>IF(ISERROR(MATCH($A$1,_xlfn.XLOOKUP($A534,Workings!$C:$C,Workings!$R:$U),0)),"",$A534)</f>
        <v/>
      </c>
      <c r="D534" t="str">
        <f>IF(ISERROR(MATCH(C534,_xlfn.XLOOKUP($A534,Workings!$C:$C,Workings!$R:$U),0)),"",$A534)</f>
        <v>vibrant bronze</v>
      </c>
    </row>
    <row r="535" spans="1:4" x14ac:dyDescent="0.2">
      <c r="A535" t="str">
        <v>vibrant brown</v>
      </c>
      <c r="C535" s="5" t="str">
        <f>IF(ISERROR(MATCH($A$1,_xlfn.XLOOKUP($A535,Workings!$C:$C,Workings!$R:$U),0)),"",$A535)</f>
        <v/>
      </c>
      <c r="D535" t="str">
        <f>IF(ISERROR(MATCH(C535,_xlfn.XLOOKUP($A535,Workings!$C:$C,Workings!$R:$U),0)),"",$A535)</f>
        <v>vibrant brown</v>
      </c>
    </row>
    <row r="536" spans="1:4" x14ac:dyDescent="0.2">
      <c r="A536" t="str">
        <v>vibrant chartreuse</v>
      </c>
      <c r="C536" s="5" t="str">
        <f>IF(ISERROR(MATCH($A$1,_xlfn.XLOOKUP($A536,Workings!$C:$C,Workings!$R:$U),0)),"",$A536)</f>
        <v/>
      </c>
      <c r="D536" t="str">
        <f>IF(ISERROR(MATCH(C536,_xlfn.XLOOKUP($A536,Workings!$C:$C,Workings!$R:$U),0)),"",$A536)</f>
        <v>vibrant chartreuse</v>
      </c>
    </row>
    <row r="537" spans="1:4" x14ac:dyDescent="0.2">
      <c r="A537" t="str">
        <v>vibrant coral</v>
      </c>
      <c r="C537" s="5" t="str">
        <f>IF(ISERROR(MATCH($A$1,_xlfn.XLOOKUP($A537,Workings!$C:$C,Workings!$R:$U),0)),"",$A537)</f>
        <v/>
      </c>
      <c r="D537" t="str">
        <f>IF(ISERROR(MATCH(C537,_xlfn.XLOOKUP($A537,Workings!$C:$C,Workings!$R:$U),0)),"",$A537)</f>
        <v>vibrant coral</v>
      </c>
    </row>
    <row r="538" spans="1:4" x14ac:dyDescent="0.2">
      <c r="A538" t="str">
        <v>vibrant crimson</v>
      </c>
      <c r="C538" s="5" t="str">
        <f>IF(ISERROR(MATCH($A$1,_xlfn.XLOOKUP($A538,Workings!$C:$C,Workings!$R:$U),0)),"",$A538)</f>
        <v/>
      </c>
      <c r="D538" t="str">
        <f>IF(ISERROR(MATCH(C538,_xlfn.XLOOKUP($A538,Workings!$C:$C,Workings!$R:$U),0)),"",$A538)</f>
        <v>vibrant crimson</v>
      </c>
    </row>
    <row r="539" spans="1:4" x14ac:dyDescent="0.2">
      <c r="A539" t="str">
        <v>vibrant cyan</v>
      </c>
      <c r="C539" s="5" t="str">
        <f>IF(ISERROR(MATCH($A$1,_xlfn.XLOOKUP($A539,Workings!$C:$C,Workings!$R:$U),0)),"",$A539)</f>
        <v/>
      </c>
      <c r="D539" t="str">
        <f>IF(ISERROR(MATCH(C539,_xlfn.XLOOKUP($A539,Workings!$C:$C,Workings!$R:$U),0)),"",$A539)</f>
        <v/>
      </c>
    </row>
    <row r="540" spans="1:4" x14ac:dyDescent="0.2">
      <c r="A540" t="str">
        <v>vibrant fuchsia</v>
      </c>
      <c r="C540" s="5" t="str">
        <f>IF(ISERROR(MATCH($A$1,_xlfn.XLOOKUP($A540,Workings!$C:$C,Workings!$R:$U),0)),"",$A540)</f>
        <v/>
      </c>
      <c r="D540" t="str">
        <f>IF(ISERROR(MATCH(C540,_xlfn.XLOOKUP($A540,Workings!$C:$C,Workings!$R:$U),0)),"",$A540)</f>
        <v/>
      </c>
    </row>
    <row r="541" spans="1:4" x14ac:dyDescent="0.2">
      <c r="A541" t="str">
        <v>vibrant gold</v>
      </c>
      <c r="C541" s="5" t="str">
        <f>IF(ISERROR(MATCH($A$1,_xlfn.XLOOKUP($A541,Workings!$C:$C,Workings!$R:$U),0)),"",$A541)</f>
        <v/>
      </c>
      <c r="D541" t="str">
        <f>IF(ISERROR(MATCH(C541,_xlfn.XLOOKUP($A541,Workings!$C:$C,Workings!$R:$U),0)),"",$A541)</f>
        <v>vibrant gold</v>
      </c>
    </row>
    <row r="542" spans="1:4" x14ac:dyDescent="0.2">
      <c r="A542" t="str">
        <v>vibrant gray</v>
      </c>
      <c r="C542" s="5" t="str">
        <f>IF(ISERROR(MATCH($A$1,_xlfn.XLOOKUP($A542,Workings!$C:$C,Workings!$R:$U),0)),"",$A542)</f>
        <v/>
      </c>
      <c r="D542" t="str">
        <f>IF(ISERROR(MATCH(C542,_xlfn.XLOOKUP($A542,Workings!$C:$C,Workings!$R:$U),0)),"",$A542)</f>
        <v>vibrant gray</v>
      </c>
    </row>
    <row r="543" spans="1:4" x14ac:dyDescent="0.2">
      <c r="A543" t="str">
        <v>vibrant green</v>
      </c>
      <c r="C543" s="5" t="str">
        <f>IF(ISERROR(MATCH($A$1,_xlfn.XLOOKUP($A543,Workings!$C:$C,Workings!$R:$U),0)),"",$A543)</f>
        <v/>
      </c>
      <c r="D543" t="str">
        <f>IF(ISERROR(MATCH(C543,_xlfn.XLOOKUP($A543,Workings!$C:$C,Workings!$R:$U),0)),"",$A543)</f>
        <v>vibrant green</v>
      </c>
    </row>
    <row r="544" spans="1:4" x14ac:dyDescent="0.2">
      <c r="A544" t="str">
        <v>vibrant indigo</v>
      </c>
      <c r="C544" s="5" t="str">
        <f>IF(ISERROR(MATCH($A$1,_xlfn.XLOOKUP($A544,Workings!$C:$C,Workings!$R:$U),0)),"",$A544)</f>
        <v/>
      </c>
      <c r="D544" t="str">
        <f>IF(ISERROR(MATCH(C544,_xlfn.XLOOKUP($A544,Workings!$C:$C,Workings!$R:$U),0)),"",$A544)</f>
        <v/>
      </c>
    </row>
    <row r="545" spans="1:4" x14ac:dyDescent="0.2">
      <c r="A545" t="str">
        <v>vibrant lavender</v>
      </c>
      <c r="C545" s="5" t="str">
        <f>IF(ISERROR(MATCH($A$1,_xlfn.XLOOKUP($A545,Workings!$C:$C,Workings!$R:$U),0)),"",$A545)</f>
        <v/>
      </c>
      <c r="D545" t="str">
        <f>IF(ISERROR(MATCH(C545,_xlfn.XLOOKUP($A545,Workings!$C:$C,Workings!$R:$U),0)),"",$A545)</f>
        <v>vibrant lavender</v>
      </c>
    </row>
    <row r="546" spans="1:4" x14ac:dyDescent="0.2">
      <c r="A546" t="str">
        <v>vibrant lime</v>
      </c>
      <c r="C546" s="5" t="str">
        <f>IF(ISERROR(MATCH($A$1,_xlfn.XLOOKUP($A546,Workings!$C:$C,Workings!$R:$U),0)),"",$A546)</f>
        <v/>
      </c>
      <c r="D546" t="str">
        <f>IF(ISERROR(MATCH(C546,_xlfn.XLOOKUP($A546,Workings!$C:$C,Workings!$R:$U),0)),"",$A546)</f>
        <v>vibrant lime</v>
      </c>
    </row>
    <row r="547" spans="1:4" x14ac:dyDescent="0.2">
      <c r="A547" t="str">
        <v>vibrant magenta</v>
      </c>
      <c r="C547" s="5" t="str">
        <f>IF(ISERROR(MATCH($A$1,_xlfn.XLOOKUP($A547,Workings!$C:$C,Workings!$R:$U),0)),"",$A547)</f>
        <v/>
      </c>
      <c r="D547" t="str">
        <f>IF(ISERROR(MATCH(C547,_xlfn.XLOOKUP($A547,Workings!$C:$C,Workings!$R:$U),0)),"",$A547)</f>
        <v>vibrant magenta</v>
      </c>
    </row>
    <row r="548" spans="1:4" x14ac:dyDescent="0.2">
      <c r="A548" t="str">
        <v>vibrant maroon</v>
      </c>
      <c r="C548" s="5" t="str">
        <f>IF(ISERROR(MATCH($A$1,_xlfn.XLOOKUP($A548,Workings!$C:$C,Workings!$R:$U),0)),"",$A548)</f>
        <v/>
      </c>
      <c r="D548" t="str">
        <f>IF(ISERROR(MATCH(C548,_xlfn.XLOOKUP($A548,Workings!$C:$C,Workings!$R:$U),0)),"",$A548)</f>
        <v>vibrant maroon</v>
      </c>
    </row>
    <row r="549" spans="1:4" x14ac:dyDescent="0.2">
      <c r="A549" t="str">
        <v>vibrant olive</v>
      </c>
      <c r="C549" s="5" t="str">
        <f>IF(ISERROR(MATCH($A$1,_xlfn.XLOOKUP($A549,Workings!$C:$C,Workings!$R:$U),0)),"",$A549)</f>
        <v/>
      </c>
      <c r="D549" t="str">
        <f>IF(ISERROR(MATCH(C549,_xlfn.XLOOKUP($A549,Workings!$C:$C,Workings!$R:$U),0)),"",$A549)</f>
        <v>vibrant olive</v>
      </c>
    </row>
    <row r="550" spans="1:4" x14ac:dyDescent="0.2">
      <c r="A550" t="str">
        <v>vibrant orange</v>
      </c>
      <c r="C550" s="5" t="str">
        <f>IF(ISERROR(MATCH($A$1,_xlfn.XLOOKUP($A550,Workings!$C:$C,Workings!$R:$U),0)),"",$A550)</f>
        <v/>
      </c>
      <c r="D550" t="str">
        <f>IF(ISERROR(MATCH(C550,_xlfn.XLOOKUP($A550,Workings!$C:$C,Workings!$R:$U),0)),"",$A550)</f>
        <v/>
      </c>
    </row>
    <row r="551" spans="1:4" x14ac:dyDescent="0.2">
      <c r="A551" t="str">
        <v>vibrant plum</v>
      </c>
      <c r="C551" s="5" t="str">
        <f>IF(ISERROR(MATCH($A$1,_xlfn.XLOOKUP($A551,Workings!$C:$C,Workings!$R:$U),0)),"",$A551)</f>
        <v/>
      </c>
      <c r="D551" t="str">
        <f>IF(ISERROR(MATCH(C551,_xlfn.XLOOKUP($A551,Workings!$C:$C,Workings!$R:$U),0)),"",$A551)</f>
        <v>vibrant plum</v>
      </c>
    </row>
    <row r="552" spans="1:4" x14ac:dyDescent="0.2">
      <c r="A552" t="str">
        <v>vibrant purple</v>
      </c>
      <c r="C552" s="5" t="str">
        <f>IF(ISERROR(MATCH($A$1,_xlfn.XLOOKUP($A552,Workings!$C:$C,Workings!$R:$U),0)),"",$A552)</f>
        <v/>
      </c>
      <c r="D552" t="str">
        <f>IF(ISERROR(MATCH(C552,_xlfn.XLOOKUP($A552,Workings!$C:$C,Workings!$R:$U),0)),"",$A552)</f>
        <v>vibrant purple</v>
      </c>
    </row>
    <row r="553" spans="1:4" x14ac:dyDescent="0.2">
      <c r="A553" t="str">
        <v>vibrant red</v>
      </c>
      <c r="C553" s="5" t="str">
        <f>IF(ISERROR(MATCH($A$1,_xlfn.XLOOKUP($A553,Workings!$C:$C,Workings!$R:$U),0)),"",$A553)</f>
        <v/>
      </c>
      <c r="D553" t="str">
        <f>IF(ISERROR(MATCH(C553,_xlfn.XLOOKUP($A553,Workings!$C:$C,Workings!$R:$U),0)),"",$A553)</f>
        <v>vibrant red</v>
      </c>
    </row>
    <row r="554" spans="1:4" x14ac:dyDescent="0.2">
      <c r="A554" t="str">
        <v>vibrant salmon</v>
      </c>
      <c r="C554" s="5" t="str">
        <f>IF(ISERROR(MATCH($A$1,_xlfn.XLOOKUP($A554,Workings!$C:$C,Workings!$R:$U),0)),"",$A554)</f>
        <v/>
      </c>
      <c r="D554" t="str">
        <f>IF(ISERROR(MATCH(C554,_xlfn.XLOOKUP($A554,Workings!$C:$C,Workings!$R:$U),0)),"",$A554)</f>
        <v>vibrant salmon</v>
      </c>
    </row>
    <row r="555" spans="1:4" x14ac:dyDescent="0.2">
      <c r="A555" t="str">
        <v>vibrant silver</v>
      </c>
      <c r="C555" s="5" t="str">
        <f>IF(ISERROR(MATCH($A$1,_xlfn.XLOOKUP($A555,Workings!$C:$C,Workings!$R:$U),0)),"",$A555)</f>
        <v/>
      </c>
      <c r="D555" t="str">
        <f>IF(ISERROR(MATCH(C555,_xlfn.XLOOKUP($A555,Workings!$C:$C,Workings!$R:$U),0)),"",$A555)</f>
        <v/>
      </c>
    </row>
    <row r="556" spans="1:4" x14ac:dyDescent="0.2">
      <c r="A556" t="str">
        <v>vibrant tan</v>
      </c>
      <c r="C556" s="5" t="str">
        <f>IF(ISERROR(MATCH($A$1,_xlfn.XLOOKUP($A556,Workings!$C:$C,Workings!$R:$U),0)),"",$A556)</f>
        <v/>
      </c>
      <c r="D556" t="str">
        <f>IF(ISERROR(MATCH(C556,_xlfn.XLOOKUP($A556,Workings!$C:$C,Workings!$R:$U),0)),"",$A556)</f>
        <v/>
      </c>
    </row>
    <row r="557" spans="1:4" x14ac:dyDescent="0.2">
      <c r="A557" t="str">
        <v>vibrant teal</v>
      </c>
      <c r="C557" s="5" t="str">
        <f>IF(ISERROR(MATCH($A$1,_xlfn.XLOOKUP($A557,Workings!$C:$C,Workings!$R:$U),0)),"",$A557)</f>
        <v/>
      </c>
      <c r="D557" t="str">
        <f>IF(ISERROR(MATCH(C557,_xlfn.XLOOKUP($A557,Workings!$C:$C,Workings!$R:$U),0)),"",$A557)</f>
        <v>vibrant teal</v>
      </c>
    </row>
    <row r="558" spans="1:4" x14ac:dyDescent="0.2">
      <c r="A558" t="str">
        <v>vibrant tomato</v>
      </c>
      <c r="C558" s="5" t="str">
        <f>IF(ISERROR(MATCH($A$1,_xlfn.XLOOKUP($A558,Workings!$C:$C,Workings!$R:$U),0)),"",$A558)</f>
        <v/>
      </c>
      <c r="D558" t="str">
        <f>IF(ISERROR(MATCH(C558,_xlfn.XLOOKUP($A558,Workings!$C:$C,Workings!$R:$U),0)),"",$A558)</f>
        <v/>
      </c>
    </row>
    <row r="559" spans="1:4" x14ac:dyDescent="0.2">
      <c r="A559" t="str">
        <v>vibrant turquoise</v>
      </c>
      <c r="C559" s="5" t="str">
        <f>IF(ISERROR(MATCH($A$1,_xlfn.XLOOKUP($A559,Workings!$C:$C,Workings!$R:$U),0)),"",$A559)</f>
        <v/>
      </c>
      <c r="D559" t="str">
        <f>IF(ISERROR(MATCH(C559,_xlfn.XLOOKUP($A559,Workings!$C:$C,Workings!$R:$U),0)),"",$A559)</f>
        <v>vibrant turquoise</v>
      </c>
    </row>
    <row r="560" spans="1:4" x14ac:dyDescent="0.2">
      <c r="A560" t="str">
        <v>vibrant violet</v>
      </c>
      <c r="C560" s="5" t="str">
        <f>IF(ISERROR(MATCH($A$1,_xlfn.XLOOKUP($A560,Workings!$C:$C,Workings!$R:$U),0)),"",$A560)</f>
        <v/>
      </c>
      <c r="D560" t="str">
        <f>IF(ISERROR(MATCH(C560,_xlfn.XLOOKUP($A560,Workings!$C:$C,Workings!$R:$U),0)),"",$A560)</f>
        <v>vibrant violet</v>
      </c>
    </row>
    <row r="561" spans="1:4" x14ac:dyDescent="0.2">
      <c r="A561" t="str">
        <v>vibrant white</v>
      </c>
      <c r="C561" s="5" t="str">
        <f>IF(ISERROR(MATCH($A$1,_xlfn.XLOOKUP($A561,Workings!$C:$C,Workings!$R:$U),0)),"",$A561)</f>
        <v/>
      </c>
      <c r="D561" t="str">
        <f>IF(ISERROR(MATCH(C561,_xlfn.XLOOKUP($A561,Workings!$C:$C,Workings!$R:$U),0)),"",$A561)</f>
        <v/>
      </c>
    </row>
    <row r="562" spans="1:4" x14ac:dyDescent="0.2">
      <c r="A562" t="str">
        <v>vibrant yellow</v>
      </c>
      <c r="C562" s="5" t="str">
        <f>IF(ISERROR(MATCH($A$1,_xlfn.XLOOKUP($A562,Workings!$C:$C,Workings!$R:$U),0)),"",$A562)</f>
        <v/>
      </c>
      <c r="D562" t="str">
        <f>IF(ISERROR(MATCH(C562,_xlfn.XLOOKUP($A562,Workings!$C:$C,Workings!$R:$U),0)),"",$A562)</f>
        <v>vibrant yellow</v>
      </c>
    </row>
    <row r="563" spans="1:4" x14ac:dyDescent="0.2">
      <c r="A563" t="str">
        <v>wavy aqua</v>
      </c>
      <c r="C563" s="5" t="str">
        <f>IF(ISERROR(MATCH($A$1,_xlfn.XLOOKUP($A563,Workings!$C:$C,Workings!$R:$U),0)),"",$A563)</f>
        <v/>
      </c>
      <c r="D563" t="str">
        <f>IF(ISERROR(MATCH(C563,_xlfn.XLOOKUP($A563,Workings!$C:$C,Workings!$R:$U),0)),"",$A563)</f>
        <v/>
      </c>
    </row>
    <row r="564" spans="1:4" x14ac:dyDescent="0.2">
      <c r="A564" t="str">
        <v>wavy beige</v>
      </c>
      <c r="C564" s="5" t="str">
        <f>IF(ISERROR(MATCH($A$1,_xlfn.XLOOKUP($A564,Workings!$C:$C,Workings!$R:$U),0)),"",$A564)</f>
        <v/>
      </c>
      <c r="D564" t="str">
        <f>IF(ISERROR(MATCH(C564,_xlfn.XLOOKUP($A564,Workings!$C:$C,Workings!$R:$U),0)),"",$A564)</f>
        <v>wavy beige</v>
      </c>
    </row>
    <row r="565" spans="1:4" x14ac:dyDescent="0.2">
      <c r="A565" t="str">
        <v>wavy black</v>
      </c>
      <c r="C565" s="5" t="str">
        <f>IF(ISERROR(MATCH($A$1,_xlfn.XLOOKUP($A565,Workings!$C:$C,Workings!$R:$U),0)),"",$A565)</f>
        <v/>
      </c>
      <c r="D565" t="str">
        <f>IF(ISERROR(MATCH(C565,_xlfn.XLOOKUP($A565,Workings!$C:$C,Workings!$R:$U),0)),"",$A565)</f>
        <v/>
      </c>
    </row>
    <row r="566" spans="1:4" x14ac:dyDescent="0.2">
      <c r="A566" t="str">
        <v>wavy blue</v>
      </c>
      <c r="C566" s="5" t="str">
        <f>IF(ISERROR(MATCH($A$1,_xlfn.XLOOKUP($A566,Workings!$C:$C,Workings!$R:$U),0)),"",$A566)</f>
        <v/>
      </c>
      <c r="D566" t="str">
        <f>IF(ISERROR(MATCH(C566,_xlfn.XLOOKUP($A566,Workings!$C:$C,Workings!$R:$U),0)),"",$A566)</f>
        <v>wavy blue</v>
      </c>
    </row>
    <row r="567" spans="1:4" x14ac:dyDescent="0.2">
      <c r="A567" t="str">
        <v>wavy bronze</v>
      </c>
      <c r="C567" s="5" t="str">
        <f>IF(ISERROR(MATCH($A$1,_xlfn.XLOOKUP($A567,Workings!$C:$C,Workings!$R:$U),0)),"",$A567)</f>
        <v/>
      </c>
      <c r="D567" t="str">
        <f>IF(ISERROR(MATCH(C567,_xlfn.XLOOKUP($A567,Workings!$C:$C,Workings!$R:$U),0)),"",$A567)</f>
        <v>wavy bronze</v>
      </c>
    </row>
    <row r="568" spans="1:4" x14ac:dyDescent="0.2">
      <c r="A568" t="str">
        <v>wavy brown</v>
      </c>
      <c r="C568" s="5" t="str">
        <f>IF(ISERROR(MATCH($A$1,_xlfn.XLOOKUP($A568,Workings!$C:$C,Workings!$R:$U),0)),"",$A568)</f>
        <v/>
      </c>
      <c r="D568" t="str">
        <f>IF(ISERROR(MATCH(C568,_xlfn.XLOOKUP($A568,Workings!$C:$C,Workings!$R:$U),0)),"",$A568)</f>
        <v>wavy brown</v>
      </c>
    </row>
    <row r="569" spans="1:4" x14ac:dyDescent="0.2">
      <c r="A569" t="str">
        <v>wavy chartreuse</v>
      </c>
      <c r="C569" s="5" t="str">
        <f>IF(ISERROR(MATCH($A$1,_xlfn.XLOOKUP($A569,Workings!$C:$C,Workings!$R:$U),0)),"",$A569)</f>
        <v/>
      </c>
      <c r="D569" t="str">
        <f>IF(ISERROR(MATCH(C569,_xlfn.XLOOKUP($A569,Workings!$C:$C,Workings!$R:$U),0)),"",$A569)</f>
        <v>wavy chartreuse</v>
      </c>
    </row>
    <row r="570" spans="1:4" x14ac:dyDescent="0.2">
      <c r="A570" t="str">
        <v>wavy coral</v>
      </c>
      <c r="C570" s="5" t="str">
        <f>IF(ISERROR(MATCH($A$1,_xlfn.XLOOKUP($A570,Workings!$C:$C,Workings!$R:$U),0)),"",$A570)</f>
        <v/>
      </c>
      <c r="D570" t="str">
        <f>IF(ISERROR(MATCH(C570,_xlfn.XLOOKUP($A570,Workings!$C:$C,Workings!$R:$U),0)),"",$A570)</f>
        <v/>
      </c>
    </row>
    <row r="571" spans="1:4" x14ac:dyDescent="0.2">
      <c r="A571" t="str">
        <v>wavy crimson</v>
      </c>
      <c r="C571" s="5" t="str">
        <f>IF(ISERROR(MATCH($A$1,_xlfn.XLOOKUP($A571,Workings!$C:$C,Workings!$R:$U),0)),"",$A571)</f>
        <v/>
      </c>
      <c r="D571" t="str">
        <f>IF(ISERROR(MATCH(C571,_xlfn.XLOOKUP($A571,Workings!$C:$C,Workings!$R:$U),0)),"",$A571)</f>
        <v/>
      </c>
    </row>
    <row r="572" spans="1:4" x14ac:dyDescent="0.2">
      <c r="A572" t="str">
        <v>wavy cyan</v>
      </c>
      <c r="C572" s="5" t="str">
        <f>IF(ISERROR(MATCH($A$1,_xlfn.XLOOKUP($A572,Workings!$C:$C,Workings!$R:$U),0)),"",$A572)</f>
        <v/>
      </c>
      <c r="D572" t="str">
        <f>IF(ISERROR(MATCH(C572,_xlfn.XLOOKUP($A572,Workings!$C:$C,Workings!$R:$U),0)),"",$A572)</f>
        <v/>
      </c>
    </row>
    <row r="573" spans="1:4" x14ac:dyDescent="0.2">
      <c r="A573" t="str">
        <v>wavy fuchsia</v>
      </c>
      <c r="C573" s="5" t="str">
        <f>IF(ISERROR(MATCH($A$1,_xlfn.XLOOKUP($A573,Workings!$C:$C,Workings!$R:$U),0)),"",$A573)</f>
        <v/>
      </c>
      <c r="D573" t="str">
        <f>IF(ISERROR(MATCH(C573,_xlfn.XLOOKUP($A573,Workings!$C:$C,Workings!$R:$U),0)),"",$A573)</f>
        <v>wavy fuchsia</v>
      </c>
    </row>
    <row r="574" spans="1:4" x14ac:dyDescent="0.2">
      <c r="A574" t="str">
        <v>wavy gold</v>
      </c>
      <c r="C574" s="5" t="str">
        <f>IF(ISERROR(MATCH($A$1,_xlfn.XLOOKUP($A574,Workings!$C:$C,Workings!$R:$U),0)),"",$A574)</f>
        <v/>
      </c>
      <c r="D574" t="str">
        <f>IF(ISERROR(MATCH(C574,_xlfn.XLOOKUP($A574,Workings!$C:$C,Workings!$R:$U),0)),"",$A574)</f>
        <v/>
      </c>
    </row>
    <row r="575" spans="1:4" x14ac:dyDescent="0.2">
      <c r="A575" t="str">
        <v>wavy gray</v>
      </c>
      <c r="C575" s="5" t="str">
        <f>IF(ISERROR(MATCH($A$1,_xlfn.XLOOKUP($A575,Workings!$C:$C,Workings!$R:$U),0)),"",$A575)</f>
        <v/>
      </c>
      <c r="D575" t="str">
        <f>IF(ISERROR(MATCH(C575,_xlfn.XLOOKUP($A575,Workings!$C:$C,Workings!$R:$U),0)),"",$A575)</f>
        <v>wavy gray</v>
      </c>
    </row>
    <row r="576" spans="1:4" x14ac:dyDescent="0.2">
      <c r="A576" t="str">
        <v>wavy green</v>
      </c>
      <c r="C576" s="5" t="str">
        <f>IF(ISERROR(MATCH($A$1,_xlfn.XLOOKUP($A576,Workings!$C:$C,Workings!$R:$U),0)),"",$A576)</f>
        <v/>
      </c>
      <c r="D576" t="str">
        <f>IF(ISERROR(MATCH(C576,_xlfn.XLOOKUP($A576,Workings!$C:$C,Workings!$R:$U),0)),"",$A576)</f>
        <v>wavy green</v>
      </c>
    </row>
    <row r="577" spans="1:4" x14ac:dyDescent="0.2">
      <c r="A577" t="str">
        <v>wavy indigo</v>
      </c>
      <c r="C577" s="5" t="str">
        <f>IF(ISERROR(MATCH($A$1,_xlfn.XLOOKUP($A577,Workings!$C:$C,Workings!$R:$U),0)),"",$A577)</f>
        <v/>
      </c>
      <c r="D577" t="str">
        <f>IF(ISERROR(MATCH(C577,_xlfn.XLOOKUP($A577,Workings!$C:$C,Workings!$R:$U),0)),"",$A577)</f>
        <v/>
      </c>
    </row>
    <row r="578" spans="1:4" x14ac:dyDescent="0.2">
      <c r="A578" t="str">
        <v>wavy lavender</v>
      </c>
      <c r="C578" s="5" t="str">
        <f>IF(ISERROR(MATCH($A$1,_xlfn.XLOOKUP($A578,Workings!$C:$C,Workings!$R:$U),0)),"",$A578)</f>
        <v/>
      </c>
      <c r="D578" t="str">
        <f>IF(ISERROR(MATCH(C578,_xlfn.XLOOKUP($A578,Workings!$C:$C,Workings!$R:$U),0)),"",$A578)</f>
        <v>wavy lavender</v>
      </c>
    </row>
    <row r="579" spans="1:4" x14ac:dyDescent="0.2">
      <c r="A579" t="str">
        <v>wavy lime</v>
      </c>
      <c r="C579" s="5" t="str">
        <f>IF(ISERROR(MATCH($A$1,_xlfn.XLOOKUP($A579,Workings!$C:$C,Workings!$R:$U),0)),"",$A579)</f>
        <v/>
      </c>
      <c r="D579" t="str">
        <f>IF(ISERROR(MATCH(C579,_xlfn.XLOOKUP($A579,Workings!$C:$C,Workings!$R:$U),0)),"",$A579)</f>
        <v/>
      </c>
    </row>
    <row r="580" spans="1:4" x14ac:dyDescent="0.2">
      <c r="A580" t="str">
        <v>wavy magenta</v>
      </c>
      <c r="C580" s="5" t="str">
        <f>IF(ISERROR(MATCH($A$1,_xlfn.XLOOKUP($A580,Workings!$C:$C,Workings!$R:$U),0)),"",$A580)</f>
        <v/>
      </c>
      <c r="D580" t="str">
        <f>IF(ISERROR(MATCH(C580,_xlfn.XLOOKUP($A580,Workings!$C:$C,Workings!$R:$U),0)),"",$A580)</f>
        <v>wavy magenta</v>
      </c>
    </row>
    <row r="581" spans="1:4" x14ac:dyDescent="0.2">
      <c r="A581" t="str">
        <v>wavy maroon</v>
      </c>
      <c r="C581" s="5" t="str">
        <f>IF(ISERROR(MATCH($A$1,_xlfn.XLOOKUP($A581,Workings!$C:$C,Workings!$R:$U),0)),"",$A581)</f>
        <v/>
      </c>
      <c r="D581" t="str">
        <f>IF(ISERROR(MATCH(C581,_xlfn.XLOOKUP($A581,Workings!$C:$C,Workings!$R:$U),0)),"",$A581)</f>
        <v/>
      </c>
    </row>
    <row r="582" spans="1:4" x14ac:dyDescent="0.2">
      <c r="A582" t="str">
        <v>wavy olive</v>
      </c>
      <c r="C582" s="5" t="str">
        <f>IF(ISERROR(MATCH($A$1,_xlfn.XLOOKUP($A582,Workings!$C:$C,Workings!$R:$U),0)),"",$A582)</f>
        <v/>
      </c>
      <c r="D582" t="str">
        <f>IF(ISERROR(MATCH(C582,_xlfn.XLOOKUP($A582,Workings!$C:$C,Workings!$R:$U),0)),"",$A582)</f>
        <v>wavy olive</v>
      </c>
    </row>
    <row r="583" spans="1:4" x14ac:dyDescent="0.2">
      <c r="A583" t="str">
        <v>wavy orange</v>
      </c>
      <c r="C583" s="5" t="str">
        <f>IF(ISERROR(MATCH($A$1,_xlfn.XLOOKUP($A583,Workings!$C:$C,Workings!$R:$U),0)),"",$A583)</f>
        <v/>
      </c>
      <c r="D583" t="str">
        <f>IF(ISERROR(MATCH(C583,_xlfn.XLOOKUP($A583,Workings!$C:$C,Workings!$R:$U),0)),"",$A583)</f>
        <v>wavy orange</v>
      </c>
    </row>
    <row r="584" spans="1:4" x14ac:dyDescent="0.2">
      <c r="A584" t="str">
        <v>wavy plum</v>
      </c>
      <c r="C584" s="5" t="str">
        <f>IF(ISERROR(MATCH($A$1,_xlfn.XLOOKUP($A584,Workings!$C:$C,Workings!$R:$U),0)),"",$A584)</f>
        <v/>
      </c>
      <c r="D584" t="str">
        <f>IF(ISERROR(MATCH(C584,_xlfn.XLOOKUP($A584,Workings!$C:$C,Workings!$R:$U),0)),"",$A584)</f>
        <v>wavy plum</v>
      </c>
    </row>
    <row r="585" spans="1:4" x14ac:dyDescent="0.2">
      <c r="A585" t="str">
        <v>wavy purple</v>
      </c>
      <c r="C585" s="5" t="str">
        <f>IF(ISERROR(MATCH($A$1,_xlfn.XLOOKUP($A585,Workings!$C:$C,Workings!$R:$U),0)),"",$A585)</f>
        <v/>
      </c>
      <c r="D585" t="str">
        <f>IF(ISERROR(MATCH(C585,_xlfn.XLOOKUP($A585,Workings!$C:$C,Workings!$R:$U),0)),"",$A585)</f>
        <v>wavy purple</v>
      </c>
    </row>
    <row r="586" spans="1:4" x14ac:dyDescent="0.2">
      <c r="A586" t="str">
        <v>wavy red</v>
      </c>
      <c r="C586" s="5" t="str">
        <f>IF(ISERROR(MATCH($A$1,_xlfn.XLOOKUP($A586,Workings!$C:$C,Workings!$R:$U),0)),"",$A586)</f>
        <v/>
      </c>
      <c r="D586" t="str">
        <f>IF(ISERROR(MATCH(C586,_xlfn.XLOOKUP($A586,Workings!$C:$C,Workings!$R:$U),0)),"",$A586)</f>
        <v/>
      </c>
    </row>
    <row r="587" spans="1:4" x14ac:dyDescent="0.2">
      <c r="A587" t="str">
        <v>wavy salmon</v>
      </c>
      <c r="C587" s="5" t="str">
        <f>IF(ISERROR(MATCH($A$1,_xlfn.XLOOKUP($A587,Workings!$C:$C,Workings!$R:$U),0)),"",$A587)</f>
        <v/>
      </c>
      <c r="D587" t="str">
        <f>IF(ISERROR(MATCH(C587,_xlfn.XLOOKUP($A587,Workings!$C:$C,Workings!$R:$U),0)),"",$A587)</f>
        <v>wavy salmon</v>
      </c>
    </row>
    <row r="588" spans="1:4" x14ac:dyDescent="0.2">
      <c r="A588" t="str">
        <v>wavy silver</v>
      </c>
      <c r="C588" s="5" t="str">
        <f>IF(ISERROR(MATCH($A$1,_xlfn.XLOOKUP($A588,Workings!$C:$C,Workings!$R:$U),0)),"",$A588)</f>
        <v/>
      </c>
      <c r="D588" t="str">
        <f>IF(ISERROR(MATCH(C588,_xlfn.XLOOKUP($A588,Workings!$C:$C,Workings!$R:$U),0)),"",$A588)</f>
        <v>wavy silver</v>
      </c>
    </row>
    <row r="589" spans="1:4" x14ac:dyDescent="0.2">
      <c r="A589" t="str">
        <v>wavy tan</v>
      </c>
      <c r="C589" s="5" t="str">
        <f>IF(ISERROR(MATCH($A$1,_xlfn.XLOOKUP($A589,Workings!$C:$C,Workings!$R:$U),0)),"",$A589)</f>
        <v/>
      </c>
      <c r="D589" t="str">
        <f>IF(ISERROR(MATCH(C589,_xlfn.XLOOKUP($A589,Workings!$C:$C,Workings!$R:$U),0)),"",$A589)</f>
        <v/>
      </c>
    </row>
    <row r="590" spans="1:4" x14ac:dyDescent="0.2">
      <c r="A590" t="str">
        <v>wavy teal</v>
      </c>
      <c r="C590" s="5" t="str">
        <f>IF(ISERROR(MATCH($A$1,_xlfn.XLOOKUP($A590,Workings!$C:$C,Workings!$R:$U),0)),"",$A590)</f>
        <v/>
      </c>
      <c r="D590" t="str">
        <f>IF(ISERROR(MATCH(C590,_xlfn.XLOOKUP($A590,Workings!$C:$C,Workings!$R:$U),0)),"",$A590)</f>
        <v>wavy teal</v>
      </c>
    </row>
    <row r="591" spans="1:4" x14ac:dyDescent="0.2">
      <c r="A591" t="str">
        <v>wavy tomato</v>
      </c>
      <c r="C591" s="5" t="str">
        <f>IF(ISERROR(MATCH($A$1,_xlfn.XLOOKUP($A591,Workings!$C:$C,Workings!$R:$U),0)),"",$A591)</f>
        <v/>
      </c>
      <c r="D591" t="str">
        <f>IF(ISERROR(MATCH(C591,_xlfn.XLOOKUP($A591,Workings!$C:$C,Workings!$R:$U),0)),"",$A591)</f>
        <v>wavy tomato</v>
      </c>
    </row>
    <row r="592" spans="1:4" x14ac:dyDescent="0.2">
      <c r="A592" t="str">
        <v>wavy turquoise</v>
      </c>
      <c r="C592" s="5" t="str">
        <f>IF(ISERROR(MATCH($A$1,_xlfn.XLOOKUP($A592,Workings!$C:$C,Workings!$R:$U),0)),"",$A592)</f>
        <v/>
      </c>
      <c r="D592" t="str">
        <f>IF(ISERROR(MATCH(C592,_xlfn.XLOOKUP($A592,Workings!$C:$C,Workings!$R:$U),0)),"",$A592)</f>
        <v/>
      </c>
    </row>
    <row r="593" spans="1:4" x14ac:dyDescent="0.2">
      <c r="A593" t="str">
        <v>wavy violet</v>
      </c>
      <c r="C593" s="5" t="str">
        <f>IF(ISERROR(MATCH($A$1,_xlfn.XLOOKUP($A593,Workings!$C:$C,Workings!$R:$U),0)),"",$A593)</f>
        <v/>
      </c>
      <c r="D593" t="str">
        <f>IF(ISERROR(MATCH(C593,_xlfn.XLOOKUP($A593,Workings!$C:$C,Workings!$R:$U),0)),"",$A593)</f>
        <v>wavy violet</v>
      </c>
    </row>
    <row r="594" spans="1:4" x14ac:dyDescent="0.2">
      <c r="A594" t="str">
        <v>wavy white</v>
      </c>
      <c r="C594" s="5" t="str">
        <f>IF(ISERROR(MATCH($A$1,_xlfn.XLOOKUP($A594,Workings!$C:$C,Workings!$R:$U),0)),"",$A594)</f>
        <v/>
      </c>
      <c r="D594" t="str">
        <f>IF(ISERROR(MATCH(C594,_xlfn.XLOOKUP($A594,Workings!$C:$C,Workings!$R:$U),0)),"",$A594)</f>
        <v/>
      </c>
    </row>
    <row r="595" spans="1:4" x14ac:dyDescent="0.2">
      <c r="A595" t="str">
        <v>wavy yellow</v>
      </c>
      <c r="C595" s="5" t="str">
        <f>IF(ISERROR(MATCH($A$1,_xlfn.XLOOKUP($A595,Workings!$C:$C,Workings!$R:$U),0)),"",$A595)</f>
        <v/>
      </c>
      <c r="D595" t="str">
        <f>IF(ISERROR(MATCH(C595,_xlfn.XLOOKUP($A595,Workings!$C:$C,Workings!$R:$U),0)),"",$A595)</f>
        <v>wavy yellow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Solutions</vt:lpstr>
      <vt:lpstr>Workings</vt:lpstr>
      <vt:lpstr>Contains Gold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2022-12-04T03:11:09Z</dcterms:modified>
</cp:coreProperties>
</file>