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falero/Documents/Financial Modelling World Cup/Advent-of-Code-Excel/2020/"/>
    </mc:Choice>
  </mc:AlternateContent>
  <xr:revisionPtr revIDLastSave="0" documentId="13_ncr:1_{80F8AF95-F3D6-5645-B2C2-258E738C801F}" xr6:coauthVersionLast="47" xr6:coauthVersionMax="47" xr10:uidLastSave="{00000000-0000-0000-0000-000000000000}"/>
  <bookViews>
    <workbookView xWindow="11200" yWindow="760" windowWidth="23360" windowHeight="14540" xr2:uid="{BD9D965C-81AA-E441-BA42-DB93D2E4F26D}"/>
  </bookViews>
  <sheets>
    <sheet name="Solutions" sheetId="3" r:id="rId1"/>
    <sheet name="Workings" sheetId="2" r:id="rId2"/>
    <sheet name="Lookup" sheetId="4" r:id="rId3"/>
  </sheets>
  <definedNames>
    <definedName name="input">Workings!$A$3:$A$785</definedName>
    <definedName name="Number1">Workings!#REF!</definedName>
    <definedName name="Number2">Workings!#REF!</definedName>
    <definedName name="Target">Workings!#REF!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  <c r="D8" i="2"/>
  <c r="D7" i="2"/>
  <c r="D6" i="2"/>
  <c r="D5" i="2"/>
  <c r="D4" i="2"/>
  <c r="D3" i="2"/>
  <c r="F3" i="2"/>
  <c r="E3" i="2"/>
  <c r="B4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3" i="2"/>
  <c r="D9" i="2" l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E4" i="2"/>
  <c r="E5" i="2" s="1"/>
  <c r="F4" i="2"/>
  <c r="F5" i="2" s="1"/>
  <c r="F6" i="2" l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</calcChain>
</file>

<file path=xl/sharedStrings.xml><?xml version="1.0" encoding="utf-8"?>
<sst xmlns="http://schemas.openxmlformats.org/spreadsheetml/2006/main" count="830" uniqueCount="123">
  <si>
    <t>P1 Solution:</t>
  </si>
  <si>
    <t>P2 Solution:</t>
  </si>
  <si>
    <t>L90</t>
  </si>
  <si>
    <t>F82</t>
  </si>
  <si>
    <t>R90</t>
  </si>
  <si>
    <t>F57</t>
  </si>
  <si>
    <t>F21</t>
  </si>
  <si>
    <t>W4</t>
  </si>
  <si>
    <t>S2</t>
  </si>
  <si>
    <t>W5</t>
  </si>
  <si>
    <t>F84</t>
  </si>
  <si>
    <t>E1</t>
  </si>
  <si>
    <t>S4</t>
  </si>
  <si>
    <t>F13</t>
  </si>
  <si>
    <t>E3</t>
  </si>
  <si>
    <t>N2</t>
  </si>
  <si>
    <t>F33</t>
  </si>
  <si>
    <t>W1</t>
  </si>
  <si>
    <t>F48</t>
  </si>
  <si>
    <t>E4</t>
  </si>
  <si>
    <t>F86</t>
  </si>
  <si>
    <t>S3</t>
  </si>
  <si>
    <t>F58</t>
  </si>
  <si>
    <t>R270</t>
  </si>
  <si>
    <t>N1</t>
  </si>
  <si>
    <t>L270</t>
  </si>
  <si>
    <t>S5</t>
  </si>
  <si>
    <t>F72</t>
  </si>
  <si>
    <t>W3</t>
  </si>
  <si>
    <t>S1</t>
  </si>
  <si>
    <t>F85</t>
  </si>
  <si>
    <t>N5</t>
  </si>
  <si>
    <t>R180</t>
  </si>
  <si>
    <t>F8</t>
  </si>
  <si>
    <t>F18</t>
  </si>
  <si>
    <t>F62</t>
  </si>
  <si>
    <t>F19</t>
  </si>
  <si>
    <t>F3</t>
  </si>
  <si>
    <t>F49</t>
  </si>
  <si>
    <t>E5</t>
  </si>
  <si>
    <t>F52</t>
  </si>
  <si>
    <t>N3</t>
  </si>
  <si>
    <t>F32</t>
  </si>
  <si>
    <t>L180</t>
  </si>
  <si>
    <t>F79</t>
  </si>
  <si>
    <t>F17</t>
  </si>
  <si>
    <t>F40</t>
  </si>
  <si>
    <t>N4</t>
  </si>
  <si>
    <t>F37</t>
  </si>
  <si>
    <t>F23</t>
  </si>
  <si>
    <t>F10</t>
  </si>
  <si>
    <t>F70</t>
  </si>
  <si>
    <t>W2</t>
  </si>
  <si>
    <t>F74</t>
  </si>
  <si>
    <t>F59</t>
  </si>
  <si>
    <t>F46</t>
  </si>
  <si>
    <t>E2</t>
  </si>
  <si>
    <t>F90</t>
  </si>
  <si>
    <t>F51</t>
  </si>
  <si>
    <t>F27</t>
  </si>
  <si>
    <t>F31</t>
  </si>
  <si>
    <t>F42</t>
  </si>
  <si>
    <t>F97</t>
  </si>
  <si>
    <t>F22</t>
  </si>
  <si>
    <t>F26</t>
  </si>
  <si>
    <t>F9</t>
  </si>
  <si>
    <t>F61</t>
  </si>
  <si>
    <t>F24</t>
  </si>
  <si>
    <t>F56</t>
  </si>
  <si>
    <t>F91</t>
  </si>
  <si>
    <t>F16</t>
  </si>
  <si>
    <t>F38</t>
  </si>
  <si>
    <t>F54</t>
  </si>
  <si>
    <t>F35</t>
  </si>
  <si>
    <t>F67</t>
  </si>
  <si>
    <t>F100</t>
  </si>
  <si>
    <t>F95</t>
  </si>
  <si>
    <t>F43</t>
  </si>
  <si>
    <t>F63</t>
  </si>
  <si>
    <t>F64</t>
  </si>
  <si>
    <t>F77</t>
  </si>
  <si>
    <t>F36</t>
  </si>
  <si>
    <t>F34</t>
  </si>
  <si>
    <t>F45</t>
  </si>
  <si>
    <t>F11</t>
  </si>
  <si>
    <t>F25</t>
  </si>
  <si>
    <t>F71</t>
  </si>
  <si>
    <t>F94</t>
  </si>
  <si>
    <t>F73</t>
  </si>
  <si>
    <t>F89</t>
  </si>
  <si>
    <t>F98</t>
  </si>
  <si>
    <t>F47</t>
  </si>
  <si>
    <t>F76</t>
  </si>
  <si>
    <t>F15</t>
  </si>
  <si>
    <t>F1</t>
  </si>
  <si>
    <t>F96</t>
  </si>
  <si>
    <t>F39</t>
  </si>
  <si>
    <t>F78</t>
  </si>
  <si>
    <t>F99</t>
  </si>
  <si>
    <t>F69</t>
  </si>
  <si>
    <t>F29</t>
  </si>
  <si>
    <t>F65</t>
  </si>
  <si>
    <t>F5</t>
  </si>
  <si>
    <t>F88</t>
  </si>
  <si>
    <t>F41</t>
  </si>
  <si>
    <t>F80</t>
  </si>
  <si>
    <t>F53</t>
  </si>
  <si>
    <t>F81</t>
  </si>
  <si>
    <t>F66</t>
  </si>
  <si>
    <t>F93</t>
  </si>
  <si>
    <t>F87</t>
  </si>
  <si>
    <t>F30</t>
  </si>
  <si>
    <t>F7</t>
  </si>
  <si>
    <t>F83</t>
  </si>
  <si>
    <t>F14</t>
  </si>
  <si>
    <t>x</t>
  </si>
  <si>
    <t>y</t>
  </si>
  <si>
    <t>Current Direction</t>
  </si>
  <si>
    <t>Starting</t>
  </si>
  <si>
    <t>E</t>
  </si>
  <si>
    <t>N</t>
  </si>
  <si>
    <t>S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</si>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</sst>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1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22F2-6DC6-9649-B622-E18762B0409B}">
  <dimension ref="A1:B2"/>
  <sheetViews>
    <sheetView tabSelected="1" workbookViewId="0">
      <selection activeCell="B1" sqref="B1"/>
    </sheetView>
  </sheetViews>
  <sheetFormatPr baseColWidth="10" defaultRowHeight="16" x14ac:dyDescent="0.2"/>
  <sheetData>
    <row r="1" spans="1:2" x14ac:dyDescent="0.2">
      <c r="A1" s="1" t="s">
        <v>0</v>
      </c>
      <c r="B1" s="5">
        <f>ABS(Workings!E785)+ABS(Workings!F785)</f>
        <v>962</v>
      </c>
    </row>
    <row r="2" spans="1:2" x14ac:dyDescent="0.2">
      <c r="A2" s="1" t="s">
        <v>1</v>
      </c>
      <c r="B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F4387-9FD6-E241-86F1-7FFD05E57526}">
  <dimension ref="A1:F785"/>
  <sheetViews>
    <sheetView topLeftCell="A761" workbookViewId="0">
      <selection activeCell="E785" sqref="E785"/>
    </sheetView>
  </sheetViews>
  <sheetFormatPr baseColWidth="10" defaultRowHeight="16" x14ac:dyDescent="0.2"/>
  <cols>
    <col min="4" max="4" width="15" bestFit="1" customWidth="1"/>
  </cols>
  <sheetData>
    <row r="1" spans="1:6" x14ac:dyDescent="0.2">
      <c r="D1" s="4" t="s">
        <v>117</v>
      </c>
      <c r="E1" s="4" t="s">
        <v>115</v>
      </c>
      <c r="F1" s="4" t="s">
        <v>116</v>
      </c>
    </row>
    <row r="2" spans="1:6" x14ac:dyDescent="0.2">
      <c r="A2" s="4" t="s">
        <v>118</v>
      </c>
      <c r="D2" t="s">
        <v>119</v>
      </c>
      <c r="E2">
        <v>0</v>
      </c>
      <c r="F2">
        <v>0</v>
      </c>
    </row>
    <row r="3" spans="1:6" ht="17" x14ac:dyDescent="0.25">
      <c r="A3" s="3" t="s">
        <v>2</v>
      </c>
      <c r="B3" t="str">
        <f>LEFT(A3,1)</f>
        <v>L</v>
      </c>
      <c r="C3">
        <f>RIGHT(A3,LEN(A3)-1)*1</f>
        <v>90</v>
      </c>
      <c r="D3" t="str">
        <f>IFERROR(INDEX(Lookup!$B$2:$G$5,MATCH(D2,Lookup!$A$2:$A$5,0),MATCH($A3,Lookup!$B$1:$G$1,0)),D2)</f>
        <v>N</v>
      </c>
      <c r="E3">
        <f>IF(OR($B3="L",$B3="R"),E2,E2+$C3*(INDEX(Lookup!$B$8:$C$11,MATCH(IF($B3="F",$D3,$B3),Lookup!$A$8:$A$11,0),MATCH(E$1,Lookup!$B$7:$C$7,0))))</f>
        <v>0</v>
      </c>
      <c r="F3">
        <f>IF(OR($B3="L",$B3="R"),F2,F2+$C3*(INDEX(Lookup!$B$8:$C$11,MATCH(IF($B3="F",$D3,$B3),Lookup!$A$8:$A$11,0),MATCH(F$1,Lookup!$B$7:$C$7,0))))</f>
        <v>0</v>
      </c>
    </row>
    <row r="4" spans="1:6" ht="17" x14ac:dyDescent="0.25">
      <c r="A4" s="3" t="s">
        <v>3</v>
      </c>
      <c r="B4" t="str">
        <f>LEFT(A4,1)</f>
        <v>F</v>
      </c>
      <c r="C4">
        <f t="shared" ref="C4:C67" si="0">RIGHT(A4,LEN(A4)-1)*1</f>
        <v>82</v>
      </c>
      <c r="D4" t="str">
        <f>IFERROR(INDEX(Lookup!$B$2:$G$5,MATCH(D3,Lookup!$A$2:$A$5,0),MATCH($A4,Lookup!$B$1:$G$1,0)),D3)</f>
        <v>N</v>
      </c>
      <c r="E4">
        <f>IF(OR($B4="L",$B4="R"),E3,E3+$C4*(INDEX(Lookup!$B$8:$C$11,MATCH(IF($B4="F",$D4,$B4),Lookup!$A$8:$A$11,0),MATCH(E$1,Lookup!$B$7:$C$7,0))))</f>
        <v>0</v>
      </c>
      <c r="F4">
        <f>IF(OR($B4="L",$B4="R"),F3,F3+$C4*(INDEX(Lookup!$B$8:$C$11,MATCH(IF($B4="F",$D4,$B4),Lookup!$A$8:$A$11,0),MATCH(F$1,Lookup!$B$7:$C$7,0))))</f>
        <v>82</v>
      </c>
    </row>
    <row r="5" spans="1:6" ht="17" x14ac:dyDescent="0.25">
      <c r="A5" s="3" t="s">
        <v>4</v>
      </c>
      <c r="B5" t="str">
        <f t="shared" ref="B4:B67" si="1">LEFT(A5,1)</f>
        <v>R</v>
      </c>
      <c r="C5">
        <f t="shared" si="0"/>
        <v>90</v>
      </c>
      <c r="D5" t="str">
        <f>IFERROR(INDEX(Lookup!$B$2:$G$5,MATCH(D4,Lookup!$A$2:$A$5,0),MATCH($A5,Lookup!$B$1:$G$1,0)),D4)</f>
        <v>E</v>
      </c>
      <c r="E5">
        <f>IF(OR($B5="L",$B5="R"),E4,E4+$C5*(INDEX(Lookup!$B$8:$C$11,MATCH(IF($B5="F",$D5,$B5),Lookup!$A$8:$A$11,0),MATCH(E$1,Lookup!$B$7:$C$7,0))))</f>
        <v>0</v>
      </c>
      <c r="F5">
        <f>IF(OR($B5="L",$B5="R"),F4,F4+$C5*(INDEX(Lookup!$B$8:$C$11,MATCH(IF($B5="F",$D5,$B5),Lookup!$A$8:$A$11,0),MATCH(F$1,Lookup!$B$7:$C$7,0))))</f>
        <v>82</v>
      </c>
    </row>
    <row r="6" spans="1:6" ht="17" x14ac:dyDescent="0.25">
      <c r="A6" s="3" t="s">
        <v>5</v>
      </c>
      <c r="B6" t="str">
        <f t="shared" si="1"/>
        <v>F</v>
      </c>
      <c r="C6">
        <f t="shared" si="0"/>
        <v>57</v>
      </c>
      <c r="D6" t="str">
        <f>IFERROR(INDEX(Lookup!$B$2:$G$5,MATCH(D5,Lookup!$A$2:$A$5,0),MATCH($A6,Lookup!$B$1:$G$1,0)),D5)</f>
        <v>E</v>
      </c>
      <c r="E6">
        <f>IF(OR($B6="L",$B6="R"),E5,E5+$C6*(INDEX(Lookup!$B$8:$C$11,MATCH(IF($B6="F",$D6,$B6),Lookup!$A$8:$A$11,0),MATCH(E$1,Lookup!$B$7:$C$7,0))))</f>
        <v>57</v>
      </c>
      <c r="F6">
        <f>IF(OR($B6="L",$B6="R"),F5,F5+$C6*(INDEX(Lookup!$B$8:$C$11,MATCH(IF($B6="F",$D6,$B6),Lookup!$A$8:$A$11,0),MATCH(F$1,Lookup!$B$7:$C$7,0))))</f>
        <v>82</v>
      </c>
    </row>
    <row r="7" spans="1:6" ht="17" x14ac:dyDescent="0.25">
      <c r="A7" s="3" t="s">
        <v>2</v>
      </c>
      <c r="B7" t="str">
        <f t="shared" si="1"/>
        <v>L</v>
      </c>
      <c r="C7">
        <f t="shared" si="0"/>
        <v>90</v>
      </c>
      <c r="D7" t="str">
        <f>IFERROR(INDEX(Lookup!$B$2:$G$5,MATCH(D6,Lookup!$A$2:$A$5,0),MATCH($A7,Lookup!$B$1:$G$1,0)),D6)</f>
        <v>N</v>
      </c>
      <c r="E7">
        <f>IF(OR($B7="L",$B7="R"),E6,E6+$C7*(INDEX(Lookup!$B$8:$C$11,MATCH(IF($B7="F",$D7,$B7),Lookup!$A$8:$A$11,0),MATCH(E$1,Lookup!$B$7:$C$7,0))))</f>
        <v>57</v>
      </c>
      <c r="F7">
        <f>IF(OR($B7="L",$B7="R"),F6,F6+$C7*(INDEX(Lookup!$B$8:$C$11,MATCH(IF($B7="F",$D7,$B7),Lookup!$A$8:$A$11,0),MATCH(F$1,Lookup!$B$7:$C$7,0))))</f>
        <v>82</v>
      </c>
    </row>
    <row r="8" spans="1:6" ht="17" x14ac:dyDescent="0.25">
      <c r="A8" s="3" t="s">
        <v>6</v>
      </c>
      <c r="B8" t="str">
        <f t="shared" si="1"/>
        <v>F</v>
      </c>
      <c r="C8">
        <f t="shared" si="0"/>
        <v>21</v>
      </c>
      <c r="D8" t="str">
        <f>IFERROR(INDEX(Lookup!$B$2:$G$5,MATCH(D7,Lookup!$A$2:$A$5,0),MATCH($A8,Lookup!$B$1:$G$1,0)),D7)</f>
        <v>N</v>
      </c>
      <c r="E8">
        <f>IF(OR($B8="L",$B8="R"),E7,E7+$C8*(INDEX(Lookup!$B$8:$C$11,MATCH(IF($B8="F",$D8,$B8),Lookup!$A$8:$A$11,0),MATCH(E$1,Lookup!$B$7:$C$7,0))))</f>
        <v>57</v>
      </c>
      <c r="F8">
        <f>IF(OR($B8="L",$B8="R"),F7,F7+$C8*(INDEX(Lookup!$B$8:$C$11,MATCH(IF($B8="F",$D8,$B8),Lookup!$A$8:$A$11,0),MATCH(F$1,Lookup!$B$7:$C$7,0))))</f>
        <v>103</v>
      </c>
    </row>
    <row r="9" spans="1:6" ht="17" x14ac:dyDescent="0.25">
      <c r="A9" s="3" t="s">
        <v>7</v>
      </c>
      <c r="B9" t="str">
        <f t="shared" si="1"/>
        <v>W</v>
      </c>
      <c r="C9">
        <f t="shared" si="0"/>
        <v>4</v>
      </c>
      <c r="D9" t="str">
        <f>IFERROR(INDEX(Lookup!$B$2:$G$5,MATCH(D8,Lookup!$A$2:$A$5,0),MATCH($A9,Lookup!$B$1:$G$1,0)),D8)</f>
        <v>N</v>
      </c>
      <c r="E9">
        <f>IF(OR($B9="L",$B9="R"),E8,E8+$C9*(INDEX(Lookup!$B$8:$C$11,MATCH(IF($B9="F",$D9,$B9),Lookup!$A$8:$A$11,0),MATCH(E$1,Lookup!$B$7:$C$7,0))))</f>
        <v>53</v>
      </c>
      <c r="F9">
        <f>IF(OR($B9="L",$B9="R"),F8,F8+$C9*(INDEX(Lookup!$B$8:$C$11,MATCH(IF($B9="F",$D9,$B9),Lookup!$A$8:$A$11,0),MATCH(F$1,Lookup!$B$7:$C$7,0))))</f>
        <v>103</v>
      </c>
    </row>
    <row r="10" spans="1:6" ht="17" x14ac:dyDescent="0.25">
      <c r="A10" s="3" t="s">
        <v>8</v>
      </c>
      <c r="B10" t="str">
        <f t="shared" si="1"/>
        <v>S</v>
      </c>
      <c r="C10">
        <f t="shared" si="0"/>
        <v>2</v>
      </c>
      <c r="D10" t="str">
        <f>IFERROR(INDEX(Lookup!$B$2:$G$5,MATCH(D9,Lookup!$A$2:$A$5,0),MATCH($A10,Lookup!$B$1:$G$1,0)),D9)</f>
        <v>N</v>
      </c>
      <c r="E10">
        <f>IF(OR($B10="L",$B10="R"),E9,E9+$C10*(INDEX(Lookup!$B$8:$C$11,MATCH(IF($B10="F",$D10,$B10),Lookup!$A$8:$A$11,0),MATCH(E$1,Lookup!$B$7:$C$7,0))))</f>
        <v>53</v>
      </c>
      <c r="F10">
        <f>IF(OR($B10="L",$B10="R"),F9,F9+$C10*(INDEX(Lookup!$B$8:$C$11,MATCH(IF($B10="F",$D10,$B10),Lookup!$A$8:$A$11,0),MATCH(F$1,Lookup!$B$7:$C$7,0))))</f>
        <v>101</v>
      </c>
    </row>
    <row r="11" spans="1:6" ht="17" x14ac:dyDescent="0.25">
      <c r="A11" s="3" t="s">
        <v>2</v>
      </c>
      <c r="B11" t="str">
        <f t="shared" si="1"/>
        <v>L</v>
      </c>
      <c r="C11">
        <f t="shared" si="0"/>
        <v>90</v>
      </c>
      <c r="D11" t="str">
        <f>IFERROR(INDEX(Lookup!$B$2:$G$5,MATCH(D10,Lookup!$A$2:$A$5,0),MATCH($A11,Lookup!$B$1:$G$1,0)),D10)</f>
        <v>W</v>
      </c>
      <c r="E11">
        <f>IF(OR($B11="L",$B11="R"),E10,E10+$C11*(INDEX(Lookup!$B$8:$C$11,MATCH(IF($B11="F",$D11,$B11),Lookup!$A$8:$A$11,0),MATCH(E$1,Lookup!$B$7:$C$7,0))))</f>
        <v>53</v>
      </c>
      <c r="F11">
        <f>IF(OR($B11="L",$B11="R"),F10,F10+$C11*(INDEX(Lookup!$B$8:$C$11,MATCH(IF($B11="F",$D11,$B11),Lookup!$A$8:$A$11,0),MATCH(F$1,Lookup!$B$7:$C$7,0))))</f>
        <v>101</v>
      </c>
    </row>
    <row r="12" spans="1:6" ht="17" x14ac:dyDescent="0.25">
      <c r="A12" s="3" t="s">
        <v>9</v>
      </c>
      <c r="B12" t="str">
        <f t="shared" si="1"/>
        <v>W</v>
      </c>
      <c r="C12">
        <f t="shared" si="0"/>
        <v>5</v>
      </c>
      <c r="D12" t="str">
        <f>IFERROR(INDEX(Lookup!$B$2:$G$5,MATCH(D11,Lookup!$A$2:$A$5,0),MATCH($A12,Lookup!$B$1:$G$1,0)),D11)</f>
        <v>W</v>
      </c>
      <c r="E12">
        <f>IF(OR($B12="L",$B12="R"),E11,E11+$C12*(INDEX(Lookup!$B$8:$C$11,MATCH(IF($B12="F",$D12,$B12),Lookup!$A$8:$A$11,0),MATCH(E$1,Lookup!$B$7:$C$7,0))))</f>
        <v>48</v>
      </c>
      <c r="F12">
        <f>IF(OR($B12="L",$B12="R"),F11,F11+$C12*(INDEX(Lookup!$B$8:$C$11,MATCH(IF($B12="F",$D12,$B12),Lookup!$A$8:$A$11,0),MATCH(F$1,Lookup!$B$7:$C$7,0))))</f>
        <v>101</v>
      </c>
    </row>
    <row r="13" spans="1:6" ht="17" x14ac:dyDescent="0.25">
      <c r="A13" s="3" t="s">
        <v>4</v>
      </c>
      <c r="B13" t="str">
        <f t="shared" si="1"/>
        <v>R</v>
      </c>
      <c r="C13">
        <f t="shared" si="0"/>
        <v>90</v>
      </c>
      <c r="D13" t="str">
        <f>IFERROR(INDEX(Lookup!$B$2:$G$5,MATCH(D12,Lookup!$A$2:$A$5,0),MATCH($A13,Lookup!$B$1:$G$1,0)),D12)</f>
        <v>N</v>
      </c>
      <c r="E13">
        <f>IF(OR($B13="L",$B13="R"),E12,E12+$C13*(INDEX(Lookup!$B$8:$C$11,MATCH(IF($B13="F",$D13,$B13),Lookup!$A$8:$A$11,0),MATCH(E$1,Lookup!$B$7:$C$7,0))))</f>
        <v>48</v>
      </c>
      <c r="F13">
        <f>IF(OR($B13="L",$B13="R"),F12,F12+$C13*(INDEX(Lookup!$B$8:$C$11,MATCH(IF($B13="F",$D13,$B13),Lookup!$A$8:$A$11,0),MATCH(F$1,Lookup!$B$7:$C$7,0))))</f>
        <v>101</v>
      </c>
    </row>
    <row r="14" spans="1:6" ht="17" x14ac:dyDescent="0.25">
      <c r="A14" s="3" t="s">
        <v>10</v>
      </c>
      <c r="B14" t="str">
        <f t="shared" si="1"/>
        <v>F</v>
      </c>
      <c r="C14">
        <f t="shared" si="0"/>
        <v>84</v>
      </c>
      <c r="D14" t="str">
        <f>IFERROR(INDEX(Lookup!$B$2:$G$5,MATCH(D13,Lookup!$A$2:$A$5,0),MATCH($A14,Lookup!$B$1:$G$1,0)),D13)</f>
        <v>N</v>
      </c>
      <c r="E14">
        <f>IF(OR($B14="L",$B14="R"),E13,E13+$C14*(INDEX(Lookup!$B$8:$C$11,MATCH(IF($B14="F",$D14,$B14),Lookup!$A$8:$A$11,0),MATCH(E$1,Lookup!$B$7:$C$7,0))))</f>
        <v>48</v>
      </c>
      <c r="F14">
        <f>IF(OR($B14="L",$B14="R"),F13,F13+$C14*(INDEX(Lookup!$B$8:$C$11,MATCH(IF($B14="F",$D14,$B14),Lookup!$A$8:$A$11,0),MATCH(F$1,Lookup!$B$7:$C$7,0))))</f>
        <v>185</v>
      </c>
    </row>
    <row r="15" spans="1:6" ht="17" x14ac:dyDescent="0.25">
      <c r="A15" s="3" t="s">
        <v>11</v>
      </c>
      <c r="B15" t="str">
        <f t="shared" si="1"/>
        <v>E</v>
      </c>
      <c r="C15">
        <f t="shared" si="0"/>
        <v>1</v>
      </c>
      <c r="D15" t="str">
        <f>IFERROR(INDEX(Lookup!$B$2:$G$5,MATCH(D14,Lookup!$A$2:$A$5,0),MATCH($A15,Lookup!$B$1:$G$1,0)),D14)</f>
        <v>N</v>
      </c>
      <c r="E15">
        <f>IF(OR($B15="L",$B15="R"),E14,E14+$C15*(INDEX(Lookup!$B$8:$C$11,MATCH(IF($B15="F",$D15,$B15),Lookup!$A$8:$A$11,0),MATCH(E$1,Lookup!$B$7:$C$7,0))))</f>
        <v>49</v>
      </c>
      <c r="F15">
        <f>IF(OR($B15="L",$B15="R"),F14,F14+$C15*(INDEX(Lookup!$B$8:$C$11,MATCH(IF($B15="F",$D15,$B15),Lookup!$A$8:$A$11,0),MATCH(F$1,Lookup!$B$7:$C$7,0))))</f>
        <v>185</v>
      </c>
    </row>
    <row r="16" spans="1:6" ht="17" x14ac:dyDescent="0.25">
      <c r="A16" s="3" t="s">
        <v>4</v>
      </c>
      <c r="B16" t="str">
        <f t="shared" si="1"/>
        <v>R</v>
      </c>
      <c r="C16">
        <f t="shared" si="0"/>
        <v>90</v>
      </c>
      <c r="D16" t="str">
        <f>IFERROR(INDEX(Lookup!$B$2:$G$5,MATCH(D15,Lookup!$A$2:$A$5,0),MATCH($A16,Lookup!$B$1:$G$1,0)),D15)</f>
        <v>E</v>
      </c>
      <c r="E16">
        <f>IF(OR($B16="L",$B16="R"),E15,E15+$C16*(INDEX(Lookup!$B$8:$C$11,MATCH(IF($B16="F",$D16,$B16),Lookup!$A$8:$A$11,0),MATCH(E$1,Lookup!$B$7:$C$7,0))))</f>
        <v>49</v>
      </c>
      <c r="F16">
        <f>IF(OR($B16="L",$B16="R"),F15,F15+$C16*(INDEX(Lookup!$B$8:$C$11,MATCH(IF($B16="F",$D16,$B16),Lookup!$A$8:$A$11,0),MATCH(F$1,Lookup!$B$7:$C$7,0))))</f>
        <v>185</v>
      </c>
    </row>
    <row r="17" spans="1:6" ht="17" x14ac:dyDescent="0.25">
      <c r="A17" s="3" t="s">
        <v>12</v>
      </c>
      <c r="B17" t="str">
        <f t="shared" si="1"/>
        <v>S</v>
      </c>
      <c r="C17">
        <f t="shared" si="0"/>
        <v>4</v>
      </c>
      <c r="D17" t="str">
        <f>IFERROR(INDEX(Lookup!$B$2:$G$5,MATCH(D16,Lookup!$A$2:$A$5,0),MATCH($A17,Lookup!$B$1:$G$1,0)),D16)</f>
        <v>E</v>
      </c>
      <c r="E17">
        <f>IF(OR($B17="L",$B17="R"),E16,E16+$C17*(INDEX(Lookup!$B$8:$C$11,MATCH(IF($B17="F",$D17,$B17),Lookup!$A$8:$A$11,0),MATCH(E$1,Lookup!$B$7:$C$7,0))))</f>
        <v>49</v>
      </c>
      <c r="F17">
        <f>IF(OR($B17="L",$B17="R"),F16,F16+$C17*(INDEX(Lookup!$B$8:$C$11,MATCH(IF($B17="F",$D17,$B17),Lookup!$A$8:$A$11,0),MATCH(F$1,Lookup!$B$7:$C$7,0))))</f>
        <v>181</v>
      </c>
    </row>
    <row r="18" spans="1:6" ht="17" x14ac:dyDescent="0.25">
      <c r="A18" s="3" t="s">
        <v>13</v>
      </c>
      <c r="B18" t="str">
        <f t="shared" si="1"/>
        <v>F</v>
      </c>
      <c r="C18">
        <f t="shared" si="0"/>
        <v>13</v>
      </c>
      <c r="D18" t="str">
        <f>IFERROR(INDEX(Lookup!$B$2:$G$5,MATCH(D17,Lookup!$A$2:$A$5,0),MATCH($A18,Lookup!$B$1:$G$1,0)),D17)</f>
        <v>E</v>
      </c>
      <c r="E18">
        <f>IF(OR($B18="L",$B18="R"),E17,E17+$C18*(INDEX(Lookup!$B$8:$C$11,MATCH(IF($B18="F",$D18,$B18),Lookup!$A$8:$A$11,0),MATCH(E$1,Lookup!$B$7:$C$7,0))))</f>
        <v>62</v>
      </c>
      <c r="F18">
        <f>IF(OR($B18="L",$B18="R"),F17,F17+$C18*(INDEX(Lookup!$B$8:$C$11,MATCH(IF($B18="F",$D18,$B18),Lookup!$A$8:$A$11,0),MATCH(F$1,Lookup!$B$7:$C$7,0))))</f>
        <v>181</v>
      </c>
    </row>
    <row r="19" spans="1:6" ht="17" x14ac:dyDescent="0.25">
      <c r="A19" s="3" t="s">
        <v>14</v>
      </c>
      <c r="B19" t="str">
        <f t="shared" si="1"/>
        <v>E</v>
      </c>
      <c r="C19">
        <f t="shared" si="0"/>
        <v>3</v>
      </c>
      <c r="D19" t="str">
        <f>IFERROR(INDEX(Lookup!$B$2:$G$5,MATCH(D18,Lookup!$A$2:$A$5,0),MATCH($A19,Lookup!$B$1:$G$1,0)),D18)</f>
        <v>E</v>
      </c>
      <c r="E19">
        <f>IF(OR($B19="L",$B19="R"),E18,E18+$C19*(INDEX(Lookup!$B$8:$C$11,MATCH(IF($B19="F",$D19,$B19),Lookup!$A$8:$A$11,0),MATCH(E$1,Lookup!$B$7:$C$7,0))))</f>
        <v>65</v>
      </c>
      <c r="F19">
        <f>IF(OR($B19="L",$B19="R"),F18,F18+$C19*(INDEX(Lookup!$B$8:$C$11,MATCH(IF($B19="F",$D19,$B19),Lookup!$A$8:$A$11,0),MATCH(F$1,Lookup!$B$7:$C$7,0))))</f>
        <v>181</v>
      </c>
    </row>
    <row r="20" spans="1:6" ht="17" x14ac:dyDescent="0.25">
      <c r="A20" s="3" t="s">
        <v>15</v>
      </c>
      <c r="B20" t="str">
        <f t="shared" si="1"/>
        <v>N</v>
      </c>
      <c r="C20">
        <f t="shared" si="0"/>
        <v>2</v>
      </c>
      <c r="D20" t="str">
        <f>IFERROR(INDEX(Lookup!$B$2:$G$5,MATCH(D19,Lookup!$A$2:$A$5,0),MATCH($A20,Lookup!$B$1:$G$1,0)),D19)</f>
        <v>E</v>
      </c>
      <c r="E20">
        <f>IF(OR($B20="L",$B20="R"),E19,E19+$C20*(INDEX(Lookup!$B$8:$C$11,MATCH(IF($B20="F",$D20,$B20),Lookup!$A$8:$A$11,0),MATCH(E$1,Lookup!$B$7:$C$7,0))))</f>
        <v>65</v>
      </c>
      <c r="F20">
        <f>IF(OR($B20="L",$B20="R"),F19,F19+$C20*(INDEX(Lookup!$B$8:$C$11,MATCH(IF($B20="F",$D20,$B20),Lookup!$A$8:$A$11,0),MATCH(F$1,Lookup!$B$7:$C$7,0))))</f>
        <v>183</v>
      </c>
    </row>
    <row r="21" spans="1:6" ht="17" x14ac:dyDescent="0.25">
      <c r="A21" s="3" t="s">
        <v>7</v>
      </c>
      <c r="B21" t="str">
        <f t="shared" si="1"/>
        <v>W</v>
      </c>
      <c r="C21">
        <f t="shared" si="0"/>
        <v>4</v>
      </c>
      <c r="D21" t="str">
        <f>IFERROR(INDEX(Lookup!$B$2:$G$5,MATCH(D20,Lookup!$A$2:$A$5,0),MATCH($A21,Lookup!$B$1:$G$1,0)),D20)</f>
        <v>E</v>
      </c>
      <c r="E21">
        <f>IF(OR($B21="L",$B21="R"),E20,E20+$C21*(INDEX(Lookup!$B$8:$C$11,MATCH(IF($B21="F",$D21,$B21),Lookup!$A$8:$A$11,0),MATCH(E$1,Lookup!$B$7:$C$7,0))))</f>
        <v>61</v>
      </c>
      <c r="F21">
        <f>IF(OR($B21="L",$B21="R"),F20,F20+$C21*(INDEX(Lookup!$B$8:$C$11,MATCH(IF($B21="F",$D21,$B21),Lookup!$A$8:$A$11,0),MATCH(F$1,Lookup!$B$7:$C$7,0))))</f>
        <v>183</v>
      </c>
    </row>
    <row r="22" spans="1:6" ht="17" x14ac:dyDescent="0.25">
      <c r="A22" s="3" t="s">
        <v>16</v>
      </c>
      <c r="B22" t="str">
        <f t="shared" si="1"/>
        <v>F</v>
      </c>
      <c r="C22">
        <f t="shared" si="0"/>
        <v>33</v>
      </c>
      <c r="D22" t="str">
        <f>IFERROR(INDEX(Lookup!$B$2:$G$5,MATCH(D21,Lookup!$A$2:$A$5,0),MATCH($A22,Lookup!$B$1:$G$1,0)),D21)</f>
        <v>E</v>
      </c>
      <c r="E22">
        <f>IF(OR($B22="L",$B22="R"),E21,E21+$C22*(INDEX(Lookup!$B$8:$C$11,MATCH(IF($B22="F",$D22,$B22),Lookup!$A$8:$A$11,0),MATCH(E$1,Lookup!$B$7:$C$7,0))))</f>
        <v>94</v>
      </c>
      <c r="F22">
        <f>IF(OR($B22="L",$B22="R"),F21,F21+$C22*(INDEX(Lookup!$B$8:$C$11,MATCH(IF($B22="F",$D22,$B22),Lookup!$A$8:$A$11,0),MATCH(F$1,Lookup!$B$7:$C$7,0))))</f>
        <v>183</v>
      </c>
    </row>
    <row r="23" spans="1:6" ht="17" x14ac:dyDescent="0.25">
      <c r="A23" s="3" t="s">
        <v>17</v>
      </c>
      <c r="B23" t="str">
        <f t="shared" si="1"/>
        <v>W</v>
      </c>
      <c r="C23">
        <f t="shared" si="0"/>
        <v>1</v>
      </c>
      <c r="D23" t="str">
        <f>IFERROR(INDEX(Lookup!$B$2:$G$5,MATCH(D22,Lookup!$A$2:$A$5,0),MATCH($A23,Lookup!$B$1:$G$1,0)),D22)</f>
        <v>E</v>
      </c>
      <c r="E23">
        <f>IF(OR($B23="L",$B23="R"),E22,E22+$C23*(INDEX(Lookup!$B$8:$C$11,MATCH(IF($B23="F",$D23,$B23),Lookup!$A$8:$A$11,0),MATCH(E$1,Lookup!$B$7:$C$7,0))))</f>
        <v>93</v>
      </c>
      <c r="F23">
        <f>IF(OR($B23="L",$B23="R"),F22,F22+$C23*(INDEX(Lookup!$B$8:$C$11,MATCH(IF($B23="F",$D23,$B23),Lookup!$A$8:$A$11,0),MATCH(F$1,Lookup!$B$7:$C$7,0))))</f>
        <v>183</v>
      </c>
    </row>
    <row r="24" spans="1:6" ht="17" x14ac:dyDescent="0.25">
      <c r="A24" s="3" t="s">
        <v>18</v>
      </c>
      <c r="B24" t="str">
        <f t="shared" si="1"/>
        <v>F</v>
      </c>
      <c r="C24">
        <f t="shared" si="0"/>
        <v>48</v>
      </c>
      <c r="D24" t="str">
        <f>IFERROR(INDEX(Lookup!$B$2:$G$5,MATCH(D23,Lookup!$A$2:$A$5,0),MATCH($A24,Lookup!$B$1:$G$1,0)),D23)</f>
        <v>E</v>
      </c>
      <c r="E24">
        <f>IF(OR($B24="L",$B24="R"),E23,E23+$C24*(INDEX(Lookup!$B$8:$C$11,MATCH(IF($B24="F",$D24,$B24),Lookup!$A$8:$A$11,0),MATCH(E$1,Lookup!$B$7:$C$7,0))))</f>
        <v>141</v>
      </c>
      <c r="F24">
        <f>IF(OR($B24="L",$B24="R"),F23,F23+$C24*(INDEX(Lookup!$B$8:$C$11,MATCH(IF($B24="F",$D24,$B24),Lookup!$A$8:$A$11,0),MATCH(F$1,Lookup!$B$7:$C$7,0))))</f>
        <v>183</v>
      </c>
    </row>
    <row r="25" spans="1:6" ht="17" x14ac:dyDescent="0.25">
      <c r="A25" s="3" t="s">
        <v>19</v>
      </c>
      <c r="B25" t="str">
        <f t="shared" si="1"/>
        <v>E</v>
      </c>
      <c r="C25">
        <f t="shared" si="0"/>
        <v>4</v>
      </c>
      <c r="D25" t="str">
        <f>IFERROR(INDEX(Lookup!$B$2:$G$5,MATCH(D24,Lookup!$A$2:$A$5,0),MATCH($A25,Lookup!$B$1:$G$1,0)),D24)</f>
        <v>E</v>
      </c>
      <c r="E25">
        <f>IF(OR($B25="L",$B25="R"),E24,E24+$C25*(INDEX(Lookup!$B$8:$C$11,MATCH(IF($B25="F",$D25,$B25),Lookup!$A$8:$A$11,0),MATCH(E$1,Lookup!$B$7:$C$7,0))))</f>
        <v>145</v>
      </c>
      <c r="F25">
        <f>IF(OR($B25="L",$B25="R"),F24,F24+$C25*(INDEX(Lookup!$B$8:$C$11,MATCH(IF($B25="F",$D25,$B25),Lookup!$A$8:$A$11,0),MATCH(F$1,Lookup!$B$7:$C$7,0))))</f>
        <v>183</v>
      </c>
    </row>
    <row r="26" spans="1:6" ht="17" x14ac:dyDescent="0.25">
      <c r="A26" s="3" t="s">
        <v>20</v>
      </c>
      <c r="B26" t="str">
        <f t="shared" si="1"/>
        <v>F</v>
      </c>
      <c r="C26">
        <f t="shared" si="0"/>
        <v>86</v>
      </c>
      <c r="D26" t="str">
        <f>IFERROR(INDEX(Lookup!$B$2:$G$5,MATCH(D25,Lookup!$A$2:$A$5,0),MATCH($A26,Lookup!$B$1:$G$1,0)),D25)</f>
        <v>E</v>
      </c>
      <c r="E26">
        <f>IF(OR($B26="L",$B26="R"),E25,E25+$C26*(INDEX(Lookup!$B$8:$C$11,MATCH(IF($B26="F",$D26,$B26),Lookup!$A$8:$A$11,0),MATCH(E$1,Lookup!$B$7:$C$7,0))))</f>
        <v>231</v>
      </c>
      <c r="F26">
        <f>IF(OR($B26="L",$B26="R"),F25,F25+$C26*(INDEX(Lookup!$B$8:$C$11,MATCH(IF($B26="F",$D26,$B26),Lookup!$A$8:$A$11,0),MATCH(F$1,Lookup!$B$7:$C$7,0))))</f>
        <v>183</v>
      </c>
    </row>
    <row r="27" spans="1:6" ht="17" x14ac:dyDescent="0.25">
      <c r="A27" s="3" t="s">
        <v>4</v>
      </c>
      <c r="B27" t="str">
        <f t="shared" si="1"/>
        <v>R</v>
      </c>
      <c r="C27">
        <f t="shared" si="0"/>
        <v>90</v>
      </c>
      <c r="D27" t="str">
        <f>IFERROR(INDEX(Lookup!$B$2:$G$5,MATCH(D26,Lookup!$A$2:$A$5,0),MATCH($A27,Lookup!$B$1:$G$1,0)),D26)</f>
        <v>S</v>
      </c>
      <c r="E27">
        <f>IF(OR($B27="L",$B27="R"),E26,E26+$C27*(INDEX(Lookup!$B$8:$C$11,MATCH(IF($B27="F",$D27,$B27),Lookup!$A$8:$A$11,0),MATCH(E$1,Lookup!$B$7:$C$7,0))))</f>
        <v>231</v>
      </c>
      <c r="F27">
        <f>IF(OR($B27="L",$B27="R"),F26,F26+$C27*(INDEX(Lookup!$B$8:$C$11,MATCH(IF($B27="F",$D27,$B27),Lookup!$A$8:$A$11,0),MATCH(F$1,Lookup!$B$7:$C$7,0))))</f>
        <v>183</v>
      </c>
    </row>
    <row r="28" spans="1:6" ht="17" x14ac:dyDescent="0.25">
      <c r="A28" s="3" t="s">
        <v>21</v>
      </c>
      <c r="B28" t="str">
        <f t="shared" si="1"/>
        <v>S</v>
      </c>
      <c r="C28">
        <f t="shared" si="0"/>
        <v>3</v>
      </c>
      <c r="D28" t="str">
        <f>IFERROR(INDEX(Lookup!$B$2:$G$5,MATCH(D27,Lookup!$A$2:$A$5,0),MATCH($A28,Lookup!$B$1:$G$1,0)),D27)</f>
        <v>S</v>
      </c>
      <c r="E28">
        <f>IF(OR($B28="L",$B28="R"),E27,E27+$C28*(INDEX(Lookup!$B$8:$C$11,MATCH(IF($B28="F",$D28,$B28),Lookup!$A$8:$A$11,0),MATCH(E$1,Lookup!$B$7:$C$7,0))))</f>
        <v>231</v>
      </c>
      <c r="F28">
        <f>IF(OR($B28="L",$B28="R"),F27,F27+$C28*(INDEX(Lookup!$B$8:$C$11,MATCH(IF($B28="F",$D28,$B28),Lookup!$A$8:$A$11,0),MATCH(F$1,Lookup!$B$7:$C$7,0))))</f>
        <v>180</v>
      </c>
    </row>
    <row r="29" spans="1:6" ht="17" x14ac:dyDescent="0.25">
      <c r="A29" s="3" t="s">
        <v>22</v>
      </c>
      <c r="B29" t="str">
        <f t="shared" si="1"/>
        <v>F</v>
      </c>
      <c r="C29">
        <f t="shared" si="0"/>
        <v>58</v>
      </c>
      <c r="D29" t="str">
        <f>IFERROR(INDEX(Lookup!$B$2:$G$5,MATCH(D28,Lookup!$A$2:$A$5,0),MATCH($A29,Lookup!$B$1:$G$1,0)),D28)</f>
        <v>S</v>
      </c>
      <c r="E29">
        <f>IF(OR($B29="L",$B29="R"),E28,E28+$C29*(INDEX(Lookup!$B$8:$C$11,MATCH(IF($B29="F",$D29,$B29),Lookup!$A$8:$A$11,0),MATCH(E$1,Lookup!$B$7:$C$7,0))))</f>
        <v>231</v>
      </c>
      <c r="F29">
        <f>IF(OR($B29="L",$B29="R"),F28,F28+$C29*(INDEX(Lookup!$B$8:$C$11,MATCH(IF($B29="F",$D29,$B29),Lookup!$A$8:$A$11,0),MATCH(F$1,Lookup!$B$7:$C$7,0))))</f>
        <v>122</v>
      </c>
    </row>
    <row r="30" spans="1:6" ht="17" x14ac:dyDescent="0.25">
      <c r="A30" s="3" t="s">
        <v>12</v>
      </c>
      <c r="B30" t="str">
        <f t="shared" si="1"/>
        <v>S</v>
      </c>
      <c r="C30">
        <f t="shared" si="0"/>
        <v>4</v>
      </c>
      <c r="D30" t="str">
        <f>IFERROR(INDEX(Lookup!$B$2:$G$5,MATCH(D29,Lookup!$A$2:$A$5,0),MATCH($A30,Lookup!$B$1:$G$1,0)),D29)</f>
        <v>S</v>
      </c>
      <c r="E30">
        <f>IF(OR($B30="L",$B30="R"),E29,E29+$C30*(INDEX(Lookup!$B$8:$C$11,MATCH(IF($B30="F",$D30,$B30),Lookup!$A$8:$A$11,0),MATCH(E$1,Lookup!$B$7:$C$7,0))))</f>
        <v>231</v>
      </c>
      <c r="F30">
        <f>IF(OR($B30="L",$B30="R"),F29,F29+$C30*(INDEX(Lookup!$B$8:$C$11,MATCH(IF($B30="F",$D30,$B30),Lookup!$A$8:$A$11,0),MATCH(F$1,Lookup!$B$7:$C$7,0))))</f>
        <v>118</v>
      </c>
    </row>
    <row r="31" spans="1:6" ht="17" x14ac:dyDescent="0.25">
      <c r="A31" s="3" t="s">
        <v>20</v>
      </c>
      <c r="B31" t="str">
        <f t="shared" si="1"/>
        <v>F</v>
      </c>
      <c r="C31">
        <f t="shared" si="0"/>
        <v>86</v>
      </c>
      <c r="D31" t="str">
        <f>IFERROR(INDEX(Lookup!$B$2:$G$5,MATCH(D30,Lookup!$A$2:$A$5,0),MATCH($A31,Lookup!$B$1:$G$1,0)),D30)</f>
        <v>S</v>
      </c>
      <c r="E31">
        <f>IF(OR($B31="L",$B31="R"),E30,E30+$C31*(INDEX(Lookup!$B$8:$C$11,MATCH(IF($B31="F",$D31,$B31),Lookup!$A$8:$A$11,0),MATCH(E$1,Lookup!$B$7:$C$7,0))))</f>
        <v>231</v>
      </c>
      <c r="F31">
        <f>IF(OR($B31="L",$B31="R"),F30,F30+$C31*(INDEX(Lookup!$B$8:$C$11,MATCH(IF($B31="F",$D31,$B31),Lookup!$A$8:$A$11,0),MATCH(F$1,Lookup!$B$7:$C$7,0))))</f>
        <v>32</v>
      </c>
    </row>
    <row r="32" spans="1:6" ht="17" x14ac:dyDescent="0.25">
      <c r="A32" s="3" t="s">
        <v>23</v>
      </c>
      <c r="B32" t="str">
        <f t="shared" si="1"/>
        <v>R</v>
      </c>
      <c r="C32">
        <f t="shared" si="0"/>
        <v>270</v>
      </c>
      <c r="D32" t="str">
        <f>IFERROR(INDEX(Lookup!$B$2:$G$5,MATCH(D31,Lookup!$A$2:$A$5,0),MATCH($A32,Lookup!$B$1:$G$1,0)),D31)</f>
        <v>E</v>
      </c>
      <c r="E32">
        <f>IF(OR($B32="L",$B32="R"),E31,E31+$C32*(INDEX(Lookup!$B$8:$C$11,MATCH(IF($B32="F",$D32,$B32),Lookup!$A$8:$A$11,0),MATCH(E$1,Lookup!$B$7:$C$7,0))))</f>
        <v>231</v>
      </c>
      <c r="F32">
        <f>IF(OR($B32="L",$B32="R"),F31,F31+$C32*(INDEX(Lookup!$B$8:$C$11,MATCH(IF($B32="F",$D32,$B32),Lookup!$A$8:$A$11,0),MATCH(F$1,Lookup!$B$7:$C$7,0))))</f>
        <v>32</v>
      </c>
    </row>
    <row r="33" spans="1:6" ht="17" x14ac:dyDescent="0.25">
      <c r="A33" s="3" t="s">
        <v>24</v>
      </c>
      <c r="B33" t="str">
        <f t="shared" si="1"/>
        <v>N</v>
      </c>
      <c r="C33">
        <f t="shared" si="0"/>
        <v>1</v>
      </c>
      <c r="D33" t="str">
        <f>IFERROR(INDEX(Lookup!$B$2:$G$5,MATCH(D32,Lookup!$A$2:$A$5,0),MATCH($A33,Lookup!$B$1:$G$1,0)),D32)</f>
        <v>E</v>
      </c>
      <c r="E33">
        <f>IF(OR($B33="L",$B33="R"),E32,E32+$C33*(INDEX(Lookup!$B$8:$C$11,MATCH(IF($B33="F",$D33,$B33),Lookup!$A$8:$A$11,0),MATCH(E$1,Lookup!$B$7:$C$7,0))))</f>
        <v>231</v>
      </c>
      <c r="F33">
        <f>IF(OR($B33="L",$B33="R"),F32,F32+$C33*(INDEX(Lookup!$B$8:$C$11,MATCH(IF($B33="F",$D33,$B33),Lookup!$A$8:$A$11,0),MATCH(F$1,Lookup!$B$7:$C$7,0))))</f>
        <v>33</v>
      </c>
    </row>
    <row r="34" spans="1:6" ht="17" x14ac:dyDescent="0.25">
      <c r="A34" s="3" t="s">
        <v>25</v>
      </c>
      <c r="B34" t="str">
        <f t="shared" si="1"/>
        <v>L</v>
      </c>
      <c r="C34">
        <f t="shared" si="0"/>
        <v>270</v>
      </c>
      <c r="D34" t="str">
        <f>IFERROR(INDEX(Lookup!$B$2:$G$5,MATCH(D33,Lookup!$A$2:$A$5,0),MATCH($A34,Lookup!$B$1:$G$1,0)),D33)</f>
        <v>S</v>
      </c>
      <c r="E34">
        <f>IF(OR($B34="L",$B34="R"),E33,E33+$C34*(INDEX(Lookup!$B$8:$C$11,MATCH(IF($B34="F",$D34,$B34),Lookup!$A$8:$A$11,0),MATCH(E$1,Lookup!$B$7:$C$7,0))))</f>
        <v>231</v>
      </c>
      <c r="F34">
        <f>IF(OR($B34="L",$B34="R"),F33,F33+$C34*(INDEX(Lookup!$B$8:$C$11,MATCH(IF($B34="F",$D34,$B34),Lookup!$A$8:$A$11,0),MATCH(F$1,Lookup!$B$7:$C$7,0))))</f>
        <v>33</v>
      </c>
    </row>
    <row r="35" spans="1:6" ht="17" x14ac:dyDescent="0.25">
      <c r="A35" s="3" t="s">
        <v>26</v>
      </c>
      <c r="B35" t="str">
        <f t="shared" si="1"/>
        <v>S</v>
      </c>
      <c r="C35">
        <f t="shared" si="0"/>
        <v>5</v>
      </c>
      <c r="D35" t="str">
        <f>IFERROR(INDEX(Lookup!$B$2:$G$5,MATCH(D34,Lookup!$A$2:$A$5,0),MATCH($A35,Lookup!$B$1:$G$1,0)),D34)</f>
        <v>S</v>
      </c>
      <c r="E35">
        <f>IF(OR($B35="L",$B35="R"),E34,E34+$C35*(INDEX(Lookup!$B$8:$C$11,MATCH(IF($B35="F",$D35,$B35),Lookup!$A$8:$A$11,0),MATCH(E$1,Lookup!$B$7:$C$7,0))))</f>
        <v>231</v>
      </c>
      <c r="F35">
        <f>IF(OR($B35="L",$B35="R"),F34,F34+$C35*(INDEX(Lookup!$B$8:$C$11,MATCH(IF($B35="F",$D35,$B35),Lookup!$A$8:$A$11,0),MATCH(F$1,Lookup!$B$7:$C$7,0))))</f>
        <v>28</v>
      </c>
    </row>
    <row r="36" spans="1:6" ht="17" x14ac:dyDescent="0.25">
      <c r="A36" s="3" t="s">
        <v>4</v>
      </c>
      <c r="B36" t="str">
        <f t="shared" si="1"/>
        <v>R</v>
      </c>
      <c r="C36">
        <f t="shared" si="0"/>
        <v>90</v>
      </c>
      <c r="D36" t="str">
        <f>IFERROR(INDEX(Lookup!$B$2:$G$5,MATCH(D35,Lookup!$A$2:$A$5,0),MATCH($A36,Lookup!$B$1:$G$1,0)),D35)</f>
        <v>W</v>
      </c>
      <c r="E36">
        <f>IF(OR($B36="L",$B36="R"),E35,E35+$C36*(INDEX(Lookup!$B$8:$C$11,MATCH(IF($B36="F",$D36,$B36),Lookup!$A$8:$A$11,0),MATCH(E$1,Lookup!$B$7:$C$7,0))))</f>
        <v>231</v>
      </c>
      <c r="F36">
        <f>IF(OR($B36="L",$B36="R"),F35,F35+$C36*(INDEX(Lookup!$B$8:$C$11,MATCH(IF($B36="F",$D36,$B36),Lookup!$A$8:$A$11,0),MATCH(F$1,Lookup!$B$7:$C$7,0))))</f>
        <v>28</v>
      </c>
    </row>
    <row r="37" spans="1:6" ht="17" x14ac:dyDescent="0.25">
      <c r="A37" s="3" t="s">
        <v>19</v>
      </c>
      <c r="B37" t="str">
        <f t="shared" si="1"/>
        <v>E</v>
      </c>
      <c r="C37">
        <f t="shared" si="0"/>
        <v>4</v>
      </c>
      <c r="D37" t="str">
        <f>IFERROR(INDEX(Lookup!$B$2:$G$5,MATCH(D36,Lookup!$A$2:$A$5,0),MATCH($A37,Lookup!$B$1:$G$1,0)),D36)</f>
        <v>W</v>
      </c>
      <c r="E37">
        <f>IF(OR($B37="L",$B37="R"),E36,E36+$C37*(INDEX(Lookup!$B$8:$C$11,MATCH(IF($B37="F",$D37,$B37),Lookup!$A$8:$A$11,0),MATCH(E$1,Lookup!$B$7:$C$7,0))))</f>
        <v>235</v>
      </c>
      <c r="F37">
        <f>IF(OR($B37="L",$B37="R"),F36,F36+$C37*(INDEX(Lookup!$B$8:$C$11,MATCH(IF($B37="F",$D37,$B37),Lookup!$A$8:$A$11,0),MATCH(F$1,Lookup!$B$7:$C$7,0))))</f>
        <v>28</v>
      </c>
    </row>
    <row r="38" spans="1:6" ht="17" x14ac:dyDescent="0.25">
      <c r="A38" s="3" t="s">
        <v>2</v>
      </c>
      <c r="B38" t="str">
        <f t="shared" si="1"/>
        <v>L</v>
      </c>
      <c r="C38">
        <f t="shared" si="0"/>
        <v>90</v>
      </c>
      <c r="D38" t="str">
        <f>IFERROR(INDEX(Lookup!$B$2:$G$5,MATCH(D37,Lookup!$A$2:$A$5,0),MATCH($A38,Lookup!$B$1:$G$1,0)),D37)</f>
        <v>S</v>
      </c>
      <c r="E38">
        <f>IF(OR($B38="L",$B38="R"),E37,E37+$C38*(INDEX(Lookup!$B$8:$C$11,MATCH(IF($B38="F",$D38,$B38),Lookup!$A$8:$A$11,0),MATCH(E$1,Lookup!$B$7:$C$7,0))))</f>
        <v>235</v>
      </c>
      <c r="F38">
        <f>IF(OR($B38="L",$B38="R"),F37,F37+$C38*(INDEX(Lookup!$B$8:$C$11,MATCH(IF($B38="F",$D38,$B38),Lookup!$A$8:$A$11,0),MATCH(F$1,Lookup!$B$7:$C$7,0))))</f>
        <v>28</v>
      </c>
    </row>
    <row r="39" spans="1:6" ht="17" x14ac:dyDescent="0.25">
      <c r="A39" s="3" t="s">
        <v>27</v>
      </c>
      <c r="B39" t="str">
        <f t="shared" si="1"/>
        <v>F</v>
      </c>
      <c r="C39">
        <f t="shared" si="0"/>
        <v>72</v>
      </c>
      <c r="D39" t="str">
        <f>IFERROR(INDEX(Lookup!$B$2:$G$5,MATCH(D38,Lookup!$A$2:$A$5,0),MATCH($A39,Lookup!$B$1:$G$1,0)),D38)</f>
        <v>S</v>
      </c>
      <c r="E39">
        <f>IF(OR($B39="L",$B39="R"),E38,E38+$C39*(INDEX(Lookup!$B$8:$C$11,MATCH(IF($B39="F",$D39,$B39),Lookup!$A$8:$A$11,0),MATCH(E$1,Lookup!$B$7:$C$7,0))))</f>
        <v>235</v>
      </c>
      <c r="F39">
        <f>IF(OR($B39="L",$B39="R"),F38,F38+$C39*(INDEX(Lookup!$B$8:$C$11,MATCH(IF($B39="F",$D39,$B39),Lookup!$A$8:$A$11,0),MATCH(F$1,Lookup!$B$7:$C$7,0))))</f>
        <v>-44</v>
      </c>
    </row>
    <row r="40" spans="1:6" ht="17" x14ac:dyDescent="0.25">
      <c r="A40" s="3" t="s">
        <v>12</v>
      </c>
      <c r="B40" t="str">
        <f t="shared" si="1"/>
        <v>S</v>
      </c>
      <c r="C40">
        <f t="shared" si="0"/>
        <v>4</v>
      </c>
      <c r="D40" t="str">
        <f>IFERROR(INDEX(Lookup!$B$2:$G$5,MATCH(D39,Lookup!$A$2:$A$5,0),MATCH($A40,Lookup!$B$1:$G$1,0)),D39)</f>
        <v>S</v>
      </c>
      <c r="E40">
        <f>IF(OR($B40="L",$B40="R"),E39,E39+$C40*(INDEX(Lookup!$B$8:$C$11,MATCH(IF($B40="F",$D40,$B40),Lookup!$A$8:$A$11,0),MATCH(E$1,Lookup!$B$7:$C$7,0))))</f>
        <v>235</v>
      </c>
      <c r="F40">
        <f>IF(OR($B40="L",$B40="R"),F39,F39+$C40*(INDEX(Lookup!$B$8:$C$11,MATCH(IF($B40="F",$D40,$B40),Lookup!$A$8:$A$11,0),MATCH(F$1,Lookup!$B$7:$C$7,0))))</f>
        <v>-48</v>
      </c>
    </row>
    <row r="41" spans="1:6" ht="17" x14ac:dyDescent="0.25">
      <c r="A41" s="3" t="s">
        <v>28</v>
      </c>
      <c r="B41" t="str">
        <f t="shared" si="1"/>
        <v>W</v>
      </c>
      <c r="C41">
        <f t="shared" si="0"/>
        <v>3</v>
      </c>
      <c r="D41" t="str">
        <f>IFERROR(INDEX(Lookup!$B$2:$G$5,MATCH(D40,Lookup!$A$2:$A$5,0),MATCH($A41,Lookup!$B$1:$G$1,0)),D40)</f>
        <v>S</v>
      </c>
      <c r="E41">
        <f>IF(OR($B41="L",$B41="R"),E40,E40+$C41*(INDEX(Lookup!$B$8:$C$11,MATCH(IF($B41="F",$D41,$B41),Lookup!$A$8:$A$11,0),MATCH(E$1,Lookup!$B$7:$C$7,0))))</f>
        <v>232</v>
      </c>
      <c r="F41">
        <f>IF(OR($B41="L",$B41="R"),F40,F40+$C41*(INDEX(Lookup!$B$8:$C$11,MATCH(IF($B41="F",$D41,$B41),Lookup!$A$8:$A$11,0),MATCH(F$1,Lookup!$B$7:$C$7,0))))</f>
        <v>-48</v>
      </c>
    </row>
    <row r="42" spans="1:6" ht="17" x14ac:dyDescent="0.25">
      <c r="A42" s="3" t="s">
        <v>29</v>
      </c>
      <c r="B42" t="str">
        <f t="shared" si="1"/>
        <v>S</v>
      </c>
      <c r="C42">
        <f t="shared" si="0"/>
        <v>1</v>
      </c>
      <c r="D42" t="str">
        <f>IFERROR(INDEX(Lookup!$B$2:$G$5,MATCH(D41,Lookup!$A$2:$A$5,0),MATCH($A42,Lookup!$B$1:$G$1,0)),D41)</f>
        <v>S</v>
      </c>
      <c r="E42">
        <f>IF(OR($B42="L",$B42="R"),E41,E41+$C42*(INDEX(Lookup!$B$8:$C$11,MATCH(IF($B42="F",$D42,$B42),Lookup!$A$8:$A$11,0),MATCH(E$1,Lookup!$B$7:$C$7,0))))</f>
        <v>232</v>
      </c>
      <c r="F42">
        <f>IF(OR($B42="L",$B42="R"),F41,F41+$C42*(INDEX(Lookup!$B$8:$C$11,MATCH(IF($B42="F",$D42,$B42),Lookup!$A$8:$A$11,0),MATCH(F$1,Lookup!$B$7:$C$7,0))))</f>
        <v>-49</v>
      </c>
    </row>
    <row r="43" spans="1:6" ht="17" x14ac:dyDescent="0.25">
      <c r="A43" s="3" t="s">
        <v>30</v>
      </c>
      <c r="B43" t="str">
        <f t="shared" si="1"/>
        <v>F</v>
      </c>
      <c r="C43">
        <f t="shared" si="0"/>
        <v>85</v>
      </c>
      <c r="D43" t="str">
        <f>IFERROR(INDEX(Lookup!$B$2:$G$5,MATCH(D42,Lookup!$A$2:$A$5,0),MATCH($A43,Lookup!$B$1:$G$1,0)),D42)</f>
        <v>S</v>
      </c>
      <c r="E43">
        <f>IF(OR($B43="L",$B43="R"),E42,E42+$C43*(INDEX(Lookup!$B$8:$C$11,MATCH(IF($B43="F",$D43,$B43),Lookup!$A$8:$A$11,0),MATCH(E$1,Lookup!$B$7:$C$7,0))))</f>
        <v>232</v>
      </c>
      <c r="F43">
        <f>IF(OR($B43="L",$B43="R"),F42,F42+$C43*(INDEX(Lookup!$B$8:$C$11,MATCH(IF($B43="F",$D43,$B43),Lookup!$A$8:$A$11,0),MATCH(F$1,Lookup!$B$7:$C$7,0))))</f>
        <v>-134</v>
      </c>
    </row>
    <row r="44" spans="1:6" ht="17" x14ac:dyDescent="0.25">
      <c r="A44" s="3" t="s">
        <v>31</v>
      </c>
      <c r="B44" t="str">
        <f t="shared" si="1"/>
        <v>N</v>
      </c>
      <c r="C44">
        <f t="shared" si="0"/>
        <v>5</v>
      </c>
      <c r="D44" t="str">
        <f>IFERROR(INDEX(Lookup!$B$2:$G$5,MATCH(D43,Lookup!$A$2:$A$5,0),MATCH($A44,Lookup!$B$1:$G$1,0)),D43)</f>
        <v>S</v>
      </c>
      <c r="E44">
        <f>IF(OR($B44="L",$B44="R"),E43,E43+$C44*(INDEX(Lookup!$B$8:$C$11,MATCH(IF($B44="F",$D44,$B44),Lookup!$A$8:$A$11,0),MATCH(E$1,Lookup!$B$7:$C$7,0))))</f>
        <v>232</v>
      </c>
      <c r="F44">
        <f>IF(OR($B44="L",$B44="R"),F43,F43+$C44*(INDEX(Lookup!$B$8:$C$11,MATCH(IF($B44="F",$D44,$B44),Lookup!$A$8:$A$11,0),MATCH(F$1,Lookup!$B$7:$C$7,0))))</f>
        <v>-129</v>
      </c>
    </row>
    <row r="45" spans="1:6" ht="17" x14ac:dyDescent="0.25">
      <c r="A45" s="3" t="s">
        <v>32</v>
      </c>
      <c r="B45" t="str">
        <f t="shared" si="1"/>
        <v>R</v>
      </c>
      <c r="C45">
        <f t="shared" si="0"/>
        <v>180</v>
      </c>
      <c r="D45" t="str">
        <f>IFERROR(INDEX(Lookup!$B$2:$G$5,MATCH(D44,Lookup!$A$2:$A$5,0),MATCH($A45,Lookup!$B$1:$G$1,0)),D44)</f>
        <v>N</v>
      </c>
      <c r="E45">
        <f>IF(OR($B45="L",$B45="R"),E44,E44+$C45*(INDEX(Lookup!$B$8:$C$11,MATCH(IF($B45="F",$D45,$B45),Lookup!$A$8:$A$11,0),MATCH(E$1,Lookup!$B$7:$C$7,0))))</f>
        <v>232</v>
      </c>
      <c r="F45">
        <f>IF(OR($B45="L",$B45="R"),F44,F44+$C45*(INDEX(Lookup!$B$8:$C$11,MATCH(IF($B45="F",$D45,$B45),Lookup!$A$8:$A$11,0),MATCH(F$1,Lookup!$B$7:$C$7,0))))</f>
        <v>-129</v>
      </c>
    </row>
    <row r="46" spans="1:6" ht="17" x14ac:dyDescent="0.25">
      <c r="A46" s="3" t="s">
        <v>33</v>
      </c>
      <c r="B46" t="str">
        <f t="shared" si="1"/>
        <v>F</v>
      </c>
      <c r="C46">
        <f t="shared" si="0"/>
        <v>8</v>
      </c>
      <c r="D46" t="str">
        <f>IFERROR(INDEX(Lookup!$B$2:$G$5,MATCH(D45,Lookup!$A$2:$A$5,0),MATCH($A46,Lookup!$B$1:$G$1,0)),D45)</f>
        <v>N</v>
      </c>
      <c r="E46">
        <f>IF(OR($B46="L",$B46="R"),E45,E45+$C46*(INDEX(Lookup!$B$8:$C$11,MATCH(IF($B46="F",$D46,$B46),Lookup!$A$8:$A$11,0),MATCH(E$1,Lookup!$B$7:$C$7,0))))</f>
        <v>232</v>
      </c>
      <c r="F46">
        <f>IF(OR($B46="L",$B46="R"),F45,F45+$C46*(INDEX(Lookup!$B$8:$C$11,MATCH(IF($B46="F",$D46,$B46),Lookup!$A$8:$A$11,0),MATCH(F$1,Lookup!$B$7:$C$7,0))))</f>
        <v>-121</v>
      </c>
    </row>
    <row r="47" spans="1:6" ht="17" x14ac:dyDescent="0.25">
      <c r="A47" s="3" t="s">
        <v>26</v>
      </c>
      <c r="B47" t="str">
        <f t="shared" si="1"/>
        <v>S</v>
      </c>
      <c r="C47">
        <f t="shared" si="0"/>
        <v>5</v>
      </c>
      <c r="D47" t="str">
        <f>IFERROR(INDEX(Lookup!$B$2:$G$5,MATCH(D46,Lookup!$A$2:$A$5,0),MATCH($A47,Lookup!$B$1:$G$1,0)),D46)</f>
        <v>N</v>
      </c>
      <c r="E47">
        <f>IF(OR($B47="L",$B47="R"),E46,E46+$C47*(INDEX(Lookup!$B$8:$C$11,MATCH(IF($B47="F",$D47,$B47),Lookup!$A$8:$A$11,0),MATCH(E$1,Lookup!$B$7:$C$7,0))))</f>
        <v>232</v>
      </c>
      <c r="F47">
        <f>IF(OR($B47="L",$B47="R"),F46,F46+$C47*(INDEX(Lookup!$B$8:$C$11,MATCH(IF($B47="F",$D47,$B47),Lookup!$A$8:$A$11,0),MATCH(F$1,Lookup!$B$7:$C$7,0))))</f>
        <v>-126</v>
      </c>
    </row>
    <row r="48" spans="1:6" ht="17" x14ac:dyDescent="0.25">
      <c r="A48" s="3" t="s">
        <v>4</v>
      </c>
      <c r="B48" t="str">
        <f t="shared" si="1"/>
        <v>R</v>
      </c>
      <c r="C48">
        <f t="shared" si="0"/>
        <v>90</v>
      </c>
      <c r="D48" t="str">
        <f>IFERROR(INDEX(Lookup!$B$2:$G$5,MATCH(D47,Lookup!$A$2:$A$5,0),MATCH($A48,Lookup!$B$1:$G$1,0)),D47)</f>
        <v>E</v>
      </c>
      <c r="E48">
        <f>IF(OR($B48="L",$B48="R"),E47,E47+$C48*(INDEX(Lookup!$B$8:$C$11,MATCH(IF($B48="F",$D48,$B48),Lookup!$A$8:$A$11,0),MATCH(E$1,Lookup!$B$7:$C$7,0))))</f>
        <v>232</v>
      </c>
      <c r="F48">
        <f>IF(OR($B48="L",$B48="R"),F47,F47+$C48*(INDEX(Lookup!$B$8:$C$11,MATCH(IF($B48="F",$D48,$B48),Lookup!$A$8:$A$11,0),MATCH(F$1,Lookup!$B$7:$C$7,0))))</f>
        <v>-126</v>
      </c>
    </row>
    <row r="49" spans="1:6" ht="17" x14ac:dyDescent="0.25">
      <c r="A49" s="3" t="s">
        <v>31</v>
      </c>
      <c r="B49" t="str">
        <f t="shared" si="1"/>
        <v>N</v>
      </c>
      <c r="C49">
        <f t="shared" si="0"/>
        <v>5</v>
      </c>
      <c r="D49" t="str">
        <f>IFERROR(INDEX(Lookup!$B$2:$G$5,MATCH(D48,Lookup!$A$2:$A$5,0),MATCH($A49,Lookup!$B$1:$G$1,0)),D48)</f>
        <v>E</v>
      </c>
      <c r="E49">
        <f>IF(OR($B49="L",$B49="R"),E48,E48+$C49*(INDEX(Lookup!$B$8:$C$11,MATCH(IF($B49="F",$D49,$B49),Lookup!$A$8:$A$11,0),MATCH(E$1,Lookup!$B$7:$C$7,0))))</f>
        <v>232</v>
      </c>
      <c r="F49">
        <f>IF(OR($B49="L",$B49="R"),F48,F48+$C49*(INDEX(Lookup!$B$8:$C$11,MATCH(IF($B49="F",$D49,$B49),Lookup!$A$8:$A$11,0),MATCH(F$1,Lookup!$B$7:$C$7,0))))</f>
        <v>-121</v>
      </c>
    </row>
    <row r="50" spans="1:6" ht="17" x14ac:dyDescent="0.25">
      <c r="A50" s="3" t="s">
        <v>34</v>
      </c>
      <c r="B50" t="str">
        <f t="shared" si="1"/>
        <v>F</v>
      </c>
      <c r="C50">
        <f t="shared" si="0"/>
        <v>18</v>
      </c>
      <c r="D50" t="str">
        <f>IFERROR(INDEX(Lookup!$B$2:$G$5,MATCH(D49,Lookup!$A$2:$A$5,0),MATCH($A50,Lookup!$B$1:$G$1,0)),D49)</f>
        <v>E</v>
      </c>
      <c r="E50">
        <f>IF(OR($B50="L",$B50="R"),E49,E49+$C50*(INDEX(Lookup!$B$8:$C$11,MATCH(IF($B50="F",$D50,$B50),Lookup!$A$8:$A$11,0),MATCH(E$1,Lookup!$B$7:$C$7,0))))</f>
        <v>250</v>
      </c>
      <c r="F50">
        <f>IF(OR($B50="L",$B50="R"),F49,F49+$C50*(INDEX(Lookup!$B$8:$C$11,MATCH(IF($B50="F",$D50,$B50),Lookup!$A$8:$A$11,0),MATCH(F$1,Lookup!$B$7:$C$7,0))))</f>
        <v>-121</v>
      </c>
    </row>
    <row r="51" spans="1:6" ht="17" x14ac:dyDescent="0.25">
      <c r="A51" s="3" t="s">
        <v>4</v>
      </c>
      <c r="B51" t="str">
        <f t="shared" si="1"/>
        <v>R</v>
      </c>
      <c r="C51">
        <f t="shared" si="0"/>
        <v>90</v>
      </c>
      <c r="D51" t="str">
        <f>IFERROR(INDEX(Lookup!$B$2:$G$5,MATCH(D50,Lookup!$A$2:$A$5,0),MATCH($A51,Lookup!$B$1:$G$1,0)),D50)</f>
        <v>S</v>
      </c>
      <c r="E51">
        <f>IF(OR($B51="L",$B51="R"),E50,E50+$C51*(INDEX(Lookup!$B$8:$C$11,MATCH(IF($B51="F",$D51,$B51),Lookup!$A$8:$A$11,0),MATCH(E$1,Lookup!$B$7:$C$7,0))))</f>
        <v>250</v>
      </c>
      <c r="F51">
        <f>IF(OR($B51="L",$B51="R"),F50,F50+$C51*(INDEX(Lookup!$B$8:$C$11,MATCH(IF($B51="F",$D51,$B51),Lookup!$A$8:$A$11,0),MATCH(F$1,Lookup!$B$7:$C$7,0))))</f>
        <v>-121</v>
      </c>
    </row>
    <row r="52" spans="1:6" ht="17" x14ac:dyDescent="0.25">
      <c r="A52" s="3" t="s">
        <v>12</v>
      </c>
      <c r="B52" t="str">
        <f t="shared" si="1"/>
        <v>S</v>
      </c>
      <c r="C52">
        <f t="shared" si="0"/>
        <v>4</v>
      </c>
      <c r="D52" t="str">
        <f>IFERROR(INDEX(Lookup!$B$2:$G$5,MATCH(D51,Lookup!$A$2:$A$5,0),MATCH($A52,Lookup!$B$1:$G$1,0)),D51)</f>
        <v>S</v>
      </c>
      <c r="E52">
        <f>IF(OR($B52="L",$B52="R"),E51,E51+$C52*(INDEX(Lookup!$B$8:$C$11,MATCH(IF($B52="F",$D52,$B52),Lookup!$A$8:$A$11,0),MATCH(E$1,Lookup!$B$7:$C$7,0))))</f>
        <v>250</v>
      </c>
      <c r="F52">
        <f>IF(OR($B52="L",$B52="R"),F51,F51+$C52*(INDEX(Lookup!$B$8:$C$11,MATCH(IF($B52="F",$D52,$B52),Lookup!$A$8:$A$11,0),MATCH(F$1,Lookup!$B$7:$C$7,0))))</f>
        <v>-125</v>
      </c>
    </row>
    <row r="53" spans="1:6" ht="17" x14ac:dyDescent="0.25">
      <c r="A53" s="3" t="s">
        <v>35</v>
      </c>
      <c r="B53" t="str">
        <f t="shared" si="1"/>
        <v>F</v>
      </c>
      <c r="C53">
        <f t="shared" si="0"/>
        <v>62</v>
      </c>
      <c r="D53" t="str">
        <f>IFERROR(INDEX(Lookup!$B$2:$G$5,MATCH(D52,Lookup!$A$2:$A$5,0),MATCH($A53,Lookup!$B$1:$G$1,0)),D52)</f>
        <v>S</v>
      </c>
      <c r="E53">
        <f>IF(OR($B53="L",$B53="R"),E52,E52+$C53*(INDEX(Lookup!$B$8:$C$11,MATCH(IF($B53="F",$D53,$B53),Lookup!$A$8:$A$11,0),MATCH(E$1,Lookup!$B$7:$C$7,0))))</f>
        <v>250</v>
      </c>
      <c r="F53">
        <f>IF(OR($B53="L",$B53="R"),F52,F52+$C53*(INDEX(Lookup!$B$8:$C$11,MATCH(IF($B53="F",$D53,$B53),Lookup!$A$8:$A$11,0),MATCH(F$1,Lookup!$B$7:$C$7,0))))</f>
        <v>-187</v>
      </c>
    </row>
    <row r="54" spans="1:6" ht="17" x14ac:dyDescent="0.25">
      <c r="A54" s="3" t="s">
        <v>17</v>
      </c>
      <c r="B54" t="str">
        <f t="shared" si="1"/>
        <v>W</v>
      </c>
      <c r="C54">
        <f t="shared" si="0"/>
        <v>1</v>
      </c>
      <c r="D54" t="str">
        <f>IFERROR(INDEX(Lookup!$B$2:$G$5,MATCH(D53,Lookup!$A$2:$A$5,0),MATCH($A54,Lookup!$B$1:$G$1,0)),D53)</f>
        <v>S</v>
      </c>
      <c r="E54">
        <f>IF(OR($B54="L",$B54="R"),E53,E53+$C54*(INDEX(Lookup!$B$8:$C$11,MATCH(IF($B54="F",$D54,$B54),Lookup!$A$8:$A$11,0),MATCH(E$1,Lookup!$B$7:$C$7,0))))</f>
        <v>249</v>
      </c>
      <c r="F54">
        <f>IF(OR($B54="L",$B54="R"),F53,F53+$C54*(INDEX(Lookup!$B$8:$C$11,MATCH(IF($B54="F",$D54,$B54),Lookup!$A$8:$A$11,0),MATCH(F$1,Lookup!$B$7:$C$7,0))))</f>
        <v>-187</v>
      </c>
    </row>
    <row r="55" spans="1:6" ht="17" x14ac:dyDescent="0.25">
      <c r="A55" s="3" t="s">
        <v>36</v>
      </c>
      <c r="B55" t="str">
        <f t="shared" si="1"/>
        <v>F</v>
      </c>
      <c r="C55">
        <f t="shared" si="0"/>
        <v>19</v>
      </c>
      <c r="D55" t="str">
        <f>IFERROR(INDEX(Lookup!$B$2:$G$5,MATCH(D54,Lookup!$A$2:$A$5,0),MATCH($A55,Lookup!$B$1:$G$1,0)),D54)</f>
        <v>S</v>
      </c>
      <c r="E55">
        <f>IF(OR($B55="L",$B55="R"),E54,E54+$C55*(INDEX(Lookup!$B$8:$C$11,MATCH(IF($B55="F",$D55,$B55),Lookup!$A$8:$A$11,0),MATCH(E$1,Lookup!$B$7:$C$7,0))))</f>
        <v>249</v>
      </c>
      <c r="F55">
        <f>IF(OR($B55="L",$B55="R"),F54,F54+$C55*(INDEX(Lookup!$B$8:$C$11,MATCH(IF($B55="F",$D55,$B55),Lookup!$A$8:$A$11,0),MATCH(F$1,Lookup!$B$7:$C$7,0))))</f>
        <v>-206</v>
      </c>
    </row>
    <row r="56" spans="1:6" ht="17" x14ac:dyDescent="0.25">
      <c r="A56" s="3" t="s">
        <v>14</v>
      </c>
      <c r="B56" t="str">
        <f t="shared" si="1"/>
        <v>E</v>
      </c>
      <c r="C56">
        <f t="shared" si="0"/>
        <v>3</v>
      </c>
      <c r="D56" t="str">
        <f>IFERROR(INDEX(Lookup!$B$2:$G$5,MATCH(D55,Lookup!$A$2:$A$5,0),MATCH($A56,Lookup!$B$1:$G$1,0)),D55)</f>
        <v>S</v>
      </c>
      <c r="E56">
        <f>IF(OR($B56="L",$B56="R"),E55,E55+$C56*(INDEX(Lookup!$B$8:$C$11,MATCH(IF($B56="F",$D56,$B56),Lookup!$A$8:$A$11,0),MATCH(E$1,Lookup!$B$7:$C$7,0))))</f>
        <v>252</v>
      </c>
      <c r="F56">
        <f>IF(OR($B56="L",$B56="R"),F55,F55+$C56*(INDEX(Lookup!$B$8:$C$11,MATCH(IF($B56="F",$D56,$B56),Lookup!$A$8:$A$11,0),MATCH(F$1,Lookup!$B$7:$C$7,0))))</f>
        <v>-206</v>
      </c>
    </row>
    <row r="57" spans="1:6" ht="17" x14ac:dyDescent="0.25">
      <c r="A57" s="3" t="s">
        <v>2</v>
      </c>
      <c r="B57" t="str">
        <f t="shared" si="1"/>
        <v>L</v>
      </c>
      <c r="C57">
        <f t="shared" si="0"/>
        <v>90</v>
      </c>
      <c r="D57" t="str">
        <f>IFERROR(INDEX(Lookup!$B$2:$G$5,MATCH(D56,Lookup!$A$2:$A$5,0),MATCH($A57,Lookup!$B$1:$G$1,0)),D56)</f>
        <v>E</v>
      </c>
      <c r="E57">
        <f>IF(OR($B57="L",$B57="R"),E56,E56+$C57*(INDEX(Lookup!$B$8:$C$11,MATCH(IF($B57="F",$D57,$B57),Lookup!$A$8:$A$11,0),MATCH(E$1,Lookup!$B$7:$C$7,0))))</f>
        <v>252</v>
      </c>
      <c r="F57">
        <f>IF(OR($B57="L",$B57="R"),F56,F56+$C57*(INDEX(Lookup!$B$8:$C$11,MATCH(IF($B57="F",$D57,$B57),Lookup!$A$8:$A$11,0),MATCH(F$1,Lookup!$B$7:$C$7,0))))</f>
        <v>-206</v>
      </c>
    </row>
    <row r="58" spans="1:6" ht="17" x14ac:dyDescent="0.25">
      <c r="A58" s="3" t="s">
        <v>14</v>
      </c>
      <c r="B58" t="str">
        <f t="shared" si="1"/>
        <v>E</v>
      </c>
      <c r="C58">
        <f t="shared" si="0"/>
        <v>3</v>
      </c>
      <c r="D58" t="str">
        <f>IFERROR(INDEX(Lookup!$B$2:$G$5,MATCH(D57,Lookup!$A$2:$A$5,0),MATCH($A58,Lookup!$B$1:$G$1,0)),D57)</f>
        <v>E</v>
      </c>
      <c r="E58">
        <f>IF(OR($B58="L",$B58="R"),E57,E57+$C58*(INDEX(Lookup!$B$8:$C$11,MATCH(IF($B58="F",$D58,$B58),Lookup!$A$8:$A$11,0),MATCH(E$1,Lookup!$B$7:$C$7,0))))</f>
        <v>255</v>
      </c>
      <c r="F58">
        <f>IF(OR($B58="L",$B58="R"),F57,F57+$C58*(INDEX(Lookup!$B$8:$C$11,MATCH(IF($B58="F",$D58,$B58),Lookup!$A$8:$A$11,0),MATCH(F$1,Lookup!$B$7:$C$7,0))))</f>
        <v>-206</v>
      </c>
    </row>
    <row r="59" spans="1:6" ht="17" x14ac:dyDescent="0.25">
      <c r="A59" s="3" t="s">
        <v>37</v>
      </c>
      <c r="B59" t="str">
        <f t="shared" si="1"/>
        <v>F</v>
      </c>
      <c r="C59">
        <f t="shared" si="0"/>
        <v>3</v>
      </c>
      <c r="D59" t="str">
        <f>IFERROR(INDEX(Lookup!$B$2:$G$5,MATCH(D58,Lookup!$A$2:$A$5,0),MATCH($A59,Lookup!$B$1:$G$1,0)),D58)</f>
        <v>E</v>
      </c>
      <c r="E59">
        <f>IF(OR($B59="L",$B59="R"),E58,E58+$C59*(INDEX(Lookup!$B$8:$C$11,MATCH(IF($B59="F",$D59,$B59),Lookup!$A$8:$A$11,0),MATCH(E$1,Lookup!$B$7:$C$7,0))))</f>
        <v>258</v>
      </c>
      <c r="F59">
        <f>IF(OR($B59="L",$B59="R"),F58,F58+$C59*(INDEX(Lookup!$B$8:$C$11,MATCH(IF($B59="F",$D59,$B59),Lookup!$A$8:$A$11,0),MATCH(F$1,Lookup!$B$7:$C$7,0))))</f>
        <v>-206</v>
      </c>
    </row>
    <row r="60" spans="1:6" ht="17" x14ac:dyDescent="0.25">
      <c r="A60" s="3" t="s">
        <v>32</v>
      </c>
      <c r="B60" t="str">
        <f t="shared" si="1"/>
        <v>R</v>
      </c>
      <c r="C60">
        <f t="shared" si="0"/>
        <v>180</v>
      </c>
      <c r="D60" t="str">
        <f>IFERROR(INDEX(Lookup!$B$2:$G$5,MATCH(D59,Lookup!$A$2:$A$5,0),MATCH($A60,Lookup!$B$1:$G$1,0)),D59)</f>
        <v>W</v>
      </c>
      <c r="E60">
        <f>IF(OR($B60="L",$B60="R"),E59,E59+$C60*(INDEX(Lookup!$B$8:$C$11,MATCH(IF($B60="F",$D60,$B60),Lookup!$A$8:$A$11,0),MATCH(E$1,Lookup!$B$7:$C$7,0))))</f>
        <v>258</v>
      </c>
      <c r="F60">
        <f>IF(OR($B60="L",$B60="R"),F59,F59+$C60*(INDEX(Lookup!$B$8:$C$11,MATCH(IF($B60="F",$D60,$B60),Lookup!$A$8:$A$11,0),MATCH(F$1,Lookup!$B$7:$C$7,0))))</f>
        <v>-206</v>
      </c>
    </row>
    <row r="61" spans="1:6" ht="17" x14ac:dyDescent="0.25">
      <c r="A61" s="3" t="s">
        <v>14</v>
      </c>
      <c r="B61" t="str">
        <f t="shared" si="1"/>
        <v>E</v>
      </c>
      <c r="C61">
        <f t="shared" si="0"/>
        <v>3</v>
      </c>
      <c r="D61" t="str">
        <f>IFERROR(INDEX(Lookup!$B$2:$G$5,MATCH(D60,Lookup!$A$2:$A$5,0),MATCH($A61,Lookup!$B$1:$G$1,0)),D60)</f>
        <v>W</v>
      </c>
      <c r="E61">
        <f>IF(OR($B61="L",$B61="R"),E60,E60+$C61*(INDEX(Lookup!$B$8:$C$11,MATCH(IF($B61="F",$D61,$B61),Lookup!$A$8:$A$11,0),MATCH(E$1,Lookup!$B$7:$C$7,0))))</f>
        <v>261</v>
      </c>
      <c r="F61">
        <f>IF(OR($B61="L",$B61="R"),F60,F60+$C61*(INDEX(Lookup!$B$8:$C$11,MATCH(IF($B61="F",$D61,$B61),Lookup!$A$8:$A$11,0),MATCH(F$1,Lookup!$B$7:$C$7,0))))</f>
        <v>-206</v>
      </c>
    </row>
    <row r="62" spans="1:6" ht="17" x14ac:dyDescent="0.25">
      <c r="A62" s="3" t="s">
        <v>24</v>
      </c>
      <c r="B62" t="str">
        <f t="shared" si="1"/>
        <v>N</v>
      </c>
      <c r="C62">
        <f t="shared" si="0"/>
        <v>1</v>
      </c>
      <c r="D62" t="str">
        <f>IFERROR(INDEX(Lookup!$B$2:$G$5,MATCH(D61,Lookup!$A$2:$A$5,0),MATCH($A62,Lookup!$B$1:$G$1,0)),D61)</f>
        <v>W</v>
      </c>
      <c r="E62">
        <f>IF(OR($B62="L",$B62="R"),E61,E61+$C62*(INDEX(Lookup!$B$8:$C$11,MATCH(IF($B62="F",$D62,$B62),Lookup!$A$8:$A$11,0),MATCH(E$1,Lookup!$B$7:$C$7,0))))</f>
        <v>261</v>
      </c>
      <c r="F62">
        <f>IF(OR($B62="L",$B62="R"),F61,F61+$C62*(INDEX(Lookup!$B$8:$C$11,MATCH(IF($B62="F",$D62,$B62),Lookup!$A$8:$A$11,0),MATCH(F$1,Lookup!$B$7:$C$7,0))))</f>
        <v>-205</v>
      </c>
    </row>
    <row r="63" spans="1:6" ht="17" x14ac:dyDescent="0.25">
      <c r="A63" s="3" t="s">
        <v>38</v>
      </c>
      <c r="B63" t="str">
        <f t="shared" si="1"/>
        <v>F</v>
      </c>
      <c r="C63">
        <f t="shared" si="0"/>
        <v>49</v>
      </c>
      <c r="D63" t="str">
        <f>IFERROR(INDEX(Lookup!$B$2:$G$5,MATCH(D62,Lookup!$A$2:$A$5,0),MATCH($A63,Lookup!$B$1:$G$1,0)),D62)</f>
        <v>W</v>
      </c>
      <c r="E63">
        <f>IF(OR($B63="L",$B63="R"),E62,E62+$C63*(INDEX(Lookup!$B$8:$C$11,MATCH(IF($B63="F",$D63,$B63),Lookup!$A$8:$A$11,0),MATCH(E$1,Lookup!$B$7:$C$7,0))))</f>
        <v>212</v>
      </c>
      <c r="F63">
        <f>IF(OR($B63="L",$B63="R"),F62,F62+$C63*(INDEX(Lookup!$B$8:$C$11,MATCH(IF($B63="F",$D63,$B63),Lookup!$A$8:$A$11,0),MATCH(F$1,Lookup!$B$7:$C$7,0))))</f>
        <v>-205</v>
      </c>
    </row>
    <row r="64" spans="1:6" ht="17" x14ac:dyDescent="0.25">
      <c r="A64" s="3" t="s">
        <v>39</v>
      </c>
      <c r="B64" t="str">
        <f t="shared" si="1"/>
        <v>E</v>
      </c>
      <c r="C64">
        <f t="shared" si="0"/>
        <v>5</v>
      </c>
      <c r="D64" t="str">
        <f>IFERROR(INDEX(Lookup!$B$2:$G$5,MATCH(D63,Lookup!$A$2:$A$5,0),MATCH($A64,Lookup!$B$1:$G$1,0)),D63)</f>
        <v>W</v>
      </c>
      <c r="E64">
        <f>IF(OR($B64="L",$B64="R"),E63,E63+$C64*(INDEX(Lookup!$B$8:$C$11,MATCH(IF($B64="F",$D64,$B64),Lookup!$A$8:$A$11,0),MATCH(E$1,Lookup!$B$7:$C$7,0))))</f>
        <v>217</v>
      </c>
      <c r="F64">
        <f>IF(OR($B64="L",$B64="R"),F63,F63+$C64*(INDEX(Lookup!$B$8:$C$11,MATCH(IF($B64="F",$D64,$B64),Lookup!$A$8:$A$11,0),MATCH(F$1,Lookup!$B$7:$C$7,0))))</f>
        <v>-205</v>
      </c>
    </row>
    <row r="65" spans="1:6" ht="17" x14ac:dyDescent="0.25">
      <c r="A65" s="3" t="s">
        <v>31</v>
      </c>
      <c r="B65" t="str">
        <f t="shared" si="1"/>
        <v>N</v>
      </c>
      <c r="C65">
        <f t="shared" si="0"/>
        <v>5</v>
      </c>
      <c r="D65" t="str">
        <f>IFERROR(INDEX(Lookup!$B$2:$G$5,MATCH(D64,Lookup!$A$2:$A$5,0),MATCH($A65,Lookup!$B$1:$G$1,0)),D64)</f>
        <v>W</v>
      </c>
      <c r="E65">
        <f>IF(OR($B65="L",$B65="R"),E64,E64+$C65*(INDEX(Lookup!$B$8:$C$11,MATCH(IF($B65="F",$D65,$B65),Lookup!$A$8:$A$11,0),MATCH(E$1,Lookup!$B$7:$C$7,0))))</f>
        <v>217</v>
      </c>
      <c r="F65">
        <f>IF(OR($B65="L",$B65="R"),F64,F64+$C65*(INDEX(Lookup!$B$8:$C$11,MATCH(IF($B65="F",$D65,$B65),Lookup!$A$8:$A$11,0),MATCH(F$1,Lookup!$B$7:$C$7,0))))</f>
        <v>-200</v>
      </c>
    </row>
    <row r="66" spans="1:6" ht="17" x14ac:dyDescent="0.25">
      <c r="A66" s="3" t="s">
        <v>2</v>
      </c>
      <c r="B66" t="str">
        <f t="shared" si="1"/>
        <v>L</v>
      </c>
      <c r="C66">
        <f t="shared" si="0"/>
        <v>90</v>
      </c>
      <c r="D66" t="str">
        <f>IFERROR(INDEX(Lookup!$B$2:$G$5,MATCH(D65,Lookup!$A$2:$A$5,0),MATCH($A66,Lookup!$B$1:$G$1,0)),D65)</f>
        <v>S</v>
      </c>
      <c r="E66">
        <f>IF(OR($B66="L",$B66="R"),E65,E65+$C66*(INDEX(Lookup!$B$8:$C$11,MATCH(IF($B66="F",$D66,$B66),Lookup!$A$8:$A$11,0),MATCH(E$1,Lookup!$B$7:$C$7,0))))</f>
        <v>217</v>
      </c>
      <c r="F66">
        <f>IF(OR($B66="L",$B66="R"),F65,F65+$C66*(INDEX(Lookup!$B$8:$C$11,MATCH(IF($B66="F",$D66,$B66),Lookup!$A$8:$A$11,0),MATCH(F$1,Lookup!$B$7:$C$7,0))))</f>
        <v>-200</v>
      </c>
    </row>
    <row r="67" spans="1:6" ht="17" x14ac:dyDescent="0.25">
      <c r="A67" s="3" t="s">
        <v>19</v>
      </c>
      <c r="B67" t="str">
        <f t="shared" si="1"/>
        <v>E</v>
      </c>
      <c r="C67">
        <f t="shared" si="0"/>
        <v>4</v>
      </c>
      <c r="D67" t="str">
        <f>IFERROR(INDEX(Lookup!$B$2:$G$5,MATCH(D66,Lookup!$A$2:$A$5,0),MATCH($A67,Lookup!$B$1:$G$1,0)),D66)</f>
        <v>S</v>
      </c>
      <c r="E67">
        <f>IF(OR($B67="L",$B67="R"),E66,E66+$C67*(INDEX(Lookup!$B$8:$C$11,MATCH(IF($B67="F",$D67,$B67),Lookup!$A$8:$A$11,0),MATCH(E$1,Lookup!$B$7:$C$7,0))))</f>
        <v>221</v>
      </c>
      <c r="F67">
        <f>IF(OR($B67="L",$B67="R"),F66,F66+$C67*(INDEX(Lookup!$B$8:$C$11,MATCH(IF($B67="F",$D67,$B67),Lookup!$A$8:$A$11,0),MATCH(F$1,Lookup!$B$7:$C$7,0))))</f>
        <v>-200</v>
      </c>
    </row>
    <row r="68" spans="1:6" ht="17" x14ac:dyDescent="0.25">
      <c r="A68" s="3" t="s">
        <v>40</v>
      </c>
      <c r="B68" t="str">
        <f t="shared" ref="B68:B131" si="2">LEFT(A68,1)</f>
        <v>F</v>
      </c>
      <c r="C68">
        <f t="shared" ref="C68:C131" si="3">RIGHT(A68,LEN(A68)-1)*1</f>
        <v>52</v>
      </c>
      <c r="D68" t="str">
        <f>IFERROR(INDEX(Lookup!$B$2:$G$5,MATCH(D67,Lookup!$A$2:$A$5,0),MATCH($A68,Lookup!$B$1:$G$1,0)),D67)</f>
        <v>S</v>
      </c>
      <c r="E68">
        <f>IF(OR($B68="L",$B68="R"),E67,E67+$C68*(INDEX(Lookup!$B$8:$C$11,MATCH(IF($B68="F",$D68,$B68),Lookup!$A$8:$A$11,0),MATCH(E$1,Lookup!$B$7:$C$7,0))))</f>
        <v>221</v>
      </c>
      <c r="F68">
        <f>IF(OR($B68="L",$B68="R"),F67,F67+$C68*(INDEX(Lookup!$B$8:$C$11,MATCH(IF($B68="F",$D68,$B68),Lookup!$A$8:$A$11,0),MATCH(F$1,Lookup!$B$7:$C$7,0))))</f>
        <v>-252</v>
      </c>
    </row>
    <row r="69" spans="1:6" ht="17" x14ac:dyDescent="0.25">
      <c r="A69" s="3" t="s">
        <v>24</v>
      </c>
      <c r="B69" t="str">
        <f t="shared" si="2"/>
        <v>N</v>
      </c>
      <c r="C69">
        <f t="shared" si="3"/>
        <v>1</v>
      </c>
      <c r="D69" t="str">
        <f>IFERROR(INDEX(Lookup!$B$2:$G$5,MATCH(D68,Lookup!$A$2:$A$5,0),MATCH($A69,Lookup!$B$1:$G$1,0)),D68)</f>
        <v>S</v>
      </c>
      <c r="E69">
        <f>IF(OR($B69="L",$B69="R"),E68,E68+$C69*(INDEX(Lookup!$B$8:$C$11,MATCH(IF($B69="F",$D69,$B69),Lookup!$A$8:$A$11,0),MATCH(E$1,Lookup!$B$7:$C$7,0))))</f>
        <v>221</v>
      </c>
      <c r="F69">
        <f>IF(OR($B69="L",$B69="R"),F68,F68+$C69*(INDEX(Lookup!$B$8:$C$11,MATCH(IF($B69="F",$D69,$B69),Lookup!$A$8:$A$11,0),MATCH(F$1,Lookup!$B$7:$C$7,0))))</f>
        <v>-251</v>
      </c>
    </row>
    <row r="70" spans="1:6" ht="17" x14ac:dyDescent="0.25">
      <c r="A70" s="3" t="s">
        <v>17</v>
      </c>
      <c r="B70" t="str">
        <f t="shared" si="2"/>
        <v>W</v>
      </c>
      <c r="C70">
        <f t="shared" si="3"/>
        <v>1</v>
      </c>
      <c r="D70" t="str">
        <f>IFERROR(INDEX(Lookup!$B$2:$G$5,MATCH(D69,Lookup!$A$2:$A$5,0),MATCH($A70,Lookup!$B$1:$G$1,0)),D69)</f>
        <v>S</v>
      </c>
      <c r="E70">
        <f>IF(OR($B70="L",$B70="R"),E69,E69+$C70*(INDEX(Lookup!$B$8:$C$11,MATCH(IF($B70="F",$D70,$B70),Lookup!$A$8:$A$11,0),MATCH(E$1,Lookup!$B$7:$C$7,0))))</f>
        <v>220</v>
      </c>
      <c r="F70">
        <f>IF(OR($B70="L",$B70="R"),F69,F69+$C70*(INDEX(Lookup!$B$8:$C$11,MATCH(IF($B70="F",$D70,$B70),Lookup!$A$8:$A$11,0),MATCH(F$1,Lookup!$B$7:$C$7,0))))</f>
        <v>-251</v>
      </c>
    </row>
    <row r="71" spans="1:6" ht="17" x14ac:dyDescent="0.25">
      <c r="A71" s="3" t="s">
        <v>41</v>
      </c>
      <c r="B71" t="str">
        <f t="shared" si="2"/>
        <v>N</v>
      </c>
      <c r="C71">
        <f t="shared" si="3"/>
        <v>3</v>
      </c>
      <c r="D71" t="str">
        <f>IFERROR(INDEX(Lookup!$B$2:$G$5,MATCH(D70,Lookup!$A$2:$A$5,0),MATCH($A71,Lookup!$B$1:$G$1,0)),D70)</f>
        <v>S</v>
      </c>
      <c r="E71">
        <f>IF(OR($B71="L",$B71="R"),E70,E70+$C71*(INDEX(Lookup!$B$8:$C$11,MATCH(IF($B71="F",$D71,$B71),Lookup!$A$8:$A$11,0),MATCH(E$1,Lookup!$B$7:$C$7,0))))</f>
        <v>220</v>
      </c>
      <c r="F71">
        <f>IF(OR($B71="L",$B71="R"),F70,F70+$C71*(INDEX(Lookup!$B$8:$C$11,MATCH(IF($B71="F",$D71,$B71),Lookup!$A$8:$A$11,0),MATCH(F$1,Lookup!$B$7:$C$7,0))))</f>
        <v>-248</v>
      </c>
    </row>
    <row r="72" spans="1:6" ht="17" x14ac:dyDescent="0.25">
      <c r="A72" s="3" t="s">
        <v>10</v>
      </c>
      <c r="B72" t="str">
        <f t="shared" si="2"/>
        <v>F</v>
      </c>
      <c r="C72">
        <f t="shared" si="3"/>
        <v>84</v>
      </c>
      <c r="D72" t="str">
        <f>IFERROR(INDEX(Lookup!$B$2:$G$5,MATCH(D71,Lookup!$A$2:$A$5,0),MATCH($A72,Lookup!$B$1:$G$1,0)),D71)</f>
        <v>S</v>
      </c>
      <c r="E72">
        <f>IF(OR($B72="L",$B72="R"),E71,E71+$C72*(INDEX(Lookup!$B$8:$C$11,MATCH(IF($B72="F",$D72,$B72),Lookup!$A$8:$A$11,0),MATCH(E$1,Lookup!$B$7:$C$7,0))))</f>
        <v>220</v>
      </c>
      <c r="F72">
        <f>IF(OR($B72="L",$B72="R"),F71,F71+$C72*(INDEX(Lookup!$B$8:$C$11,MATCH(IF($B72="F",$D72,$B72),Lookup!$A$8:$A$11,0),MATCH(F$1,Lookup!$B$7:$C$7,0))))</f>
        <v>-332</v>
      </c>
    </row>
    <row r="73" spans="1:6" ht="17" x14ac:dyDescent="0.25">
      <c r="A73" s="3" t="s">
        <v>17</v>
      </c>
      <c r="B73" t="str">
        <f t="shared" si="2"/>
        <v>W</v>
      </c>
      <c r="C73">
        <f t="shared" si="3"/>
        <v>1</v>
      </c>
      <c r="D73" t="str">
        <f>IFERROR(INDEX(Lookup!$B$2:$G$5,MATCH(D72,Lookup!$A$2:$A$5,0),MATCH($A73,Lookup!$B$1:$G$1,0)),D72)</f>
        <v>S</v>
      </c>
      <c r="E73">
        <f>IF(OR($B73="L",$B73="R"),E72,E72+$C73*(INDEX(Lookup!$B$8:$C$11,MATCH(IF($B73="F",$D73,$B73),Lookup!$A$8:$A$11,0),MATCH(E$1,Lookup!$B$7:$C$7,0))))</f>
        <v>219</v>
      </c>
      <c r="F73">
        <f>IF(OR($B73="L",$B73="R"),F72,F72+$C73*(INDEX(Lookup!$B$8:$C$11,MATCH(IF($B73="F",$D73,$B73),Lookup!$A$8:$A$11,0),MATCH(F$1,Lookup!$B$7:$C$7,0))))</f>
        <v>-332</v>
      </c>
    </row>
    <row r="74" spans="1:6" ht="17" x14ac:dyDescent="0.25">
      <c r="A74" s="3" t="s">
        <v>9</v>
      </c>
      <c r="B74" t="str">
        <f t="shared" si="2"/>
        <v>W</v>
      </c>
      <c r="C74">
        <f t="shared" si="3"/>
        <v>5</v>
      </c>
      <c r="D74" t="str">
        <f>IFERROR(INDEX(Lookup!$B$2:$G$5,MATCH(D73,Lookup!$A$2:$A$5,0),MATCH($A74,Lookup!$B$1:$G$1,0)),D73)</f>
        <v>S</v>
      </c>
      <c r="E74">
        <f>IF(OR($B74="L",$B74="R"),E73,E73+$C74*(INDEX(Lookup!$B$8:$C$11,MATCH(IF($B74="F",$D74,$B74),Lookup!$A$8:$A$11,0),MATCH(E$1,Lookup!$B$7:$C$7,0))))</f>
        <v>214</v>
      </c>
      <c r="F74">
        <f>IF(OR($B74="L",$B74="R"),F73,F73+$C74*(INDEX(Lookup!$B$8:$C$11,MATCH(IF($B74="F",$D74,$B74),Lookup!$A$8:$A$11,0),MATCH(F$1,Lookup!$B$7:$C$7,0))))</f>
        <v>-332</v>
      </c>
    </row>
    <row r="75" spans="1:6" ht="17" x14ac:dyDescent="0.25">
      <c r="A75" s="3" t="s">
        <v>42</v>
      </c>
      <c r="B75" t="str">
        <f t="shared" si="2"/>
        <v>F</v>
      </c>
      <c r="C75">
        <f t="shared" si="3"/>
        <v>32</v>
      </c>
      <c r="D75" t="str">
        <f>IFERROR(INDEX(Lookup!$B$2:$G$5,MATCH(D74,Lookup!$A$2:$A$5,0),MATCH($A75,Lookup!$B$1:$G$1,0)),D74)</f>
        <v>S</v>
      </c>
      <c r="E75">
        <f>IF(OR($B75="L",$B75="R"),E74,E74+$C75*(INDEX(Lookup!$B$8:$C$11,MATCH(IF($B75="F",$D75,$B75),Lookup!$A$8:$A$11,0),MATCH(E$1,Lookup!$B$7:$C$7,0))))</f>
        <v>214</v>
      </c>
      <c r="F75">
        <f>IF(OR($B75="L",$B75="R"),F74,F74+$C75*(INDEX(Lookup!$B$8:$C$11,MATCH(IF($B75="F",$D75,$B75),Lookup!$A$8:$A$11,0),MATCH(F$1,Lookup!$B$7:$C$7,0))))</f>
        <v>-364</v>
      </c>
    </row>
    <row r="76" spans="1:6" ht="17" x14ac:dyDescent="0.25">
      <c r="A76" s="3" t="s">
        <v>8</v>
      </c>
      <c r="B76" t="str">
        <f t="shared" si="2"/>
        <v>S</v>
      </c>
      <c r="C76">
        <f t="shared" si="3"/>
        <v>2</v>
      </c>
      <c r="D76" t="str">
        <f>IFERROR(INDEX(Lookup!$B$2:$G$5,MATCH(D75,Lookup!$A$2:$A$5,0),MATCH($A76,Lookup!$B$1:$G$1,0)),D75)</f>
        <v>S</v>
      </c>
      <c r="E76">
        <f>IF(OR($B76="L",$B76="R"),E75,E75+$C76*(INDEX(Lookup!$B$8:$C$11,MATCH(IF($B76="F",$D76,$B76),Lookup!$A$8:$A$11,0),MATCH(E$1,Lookup!$B$7:$C$7,0))))</f>
        <v>214</v>
      </c>
      <c r="F76">
        <f>IF(OR($B76="L",$B76="R"),F75,F75+$C76*(INDEX(Lookup!$B$8:$C$11,MATCH(IF($B76="F",$D76,$B76),Lookup!$A$8:$A$11,0),MATCH(F$1,Lookup!$B$7:$C$7,0))))</f>
        <v>-366</v>
      </c>
    </row>
    <row r="77" spans="1:6" ht="17" x14ac:dyDescent="0.25">
      <c r="A77" s="3" t="s">
        <v>11</v>
      </c>
      <c r="B77" t="str">
        <f t="shared" si="2"/>
        <v>E</v>
      </c>
      <c r="C77">
        <f t="shared" si="3"/>
        <v>1</v>
      </c>
      <c r="D77" t="str">
        <f>IFERROR(INDEX(Lookup!$B$2:$G$5,MATCH(D76,Lookup!$A$2:$A$5,0),MATCH($A77,Lookup!$B$1:$G$1,0)),D76)</f>
        <v>S</v>
      </c>
      <c r="E77">
        <f>IF(OR($B77="L",$B77="R"),E76,E76+$C77*(INDEX(Lookup!$B$8:$C$11,MATCH(IF($B77="F",$D77,$B77),Lookup!$A$8:$A$11,0),MATCH(E$1,Lookup!$B$7:$C$7,0))))</f>
        <v>215</v>
      </c>
      <c r="F77">
        <f>IF(OR($B77="L",$B77="R"),F76,F76+$C77*(INDEX(Lookup!$B$8:$C$11,MATCH(IF($B77="F",$D77,$B77),Lookup!$A$8:$A$11,0),MATCH(F$1,Lookup!$B$7:$C$7,0))))</f>
        <v>-366</v>
      </c>
    </row>
    <row r="78" spans="1:6" ht="17" x14ac:dyDescent="0.25">
      <c r="A78" s="3" t="s">
        <v>43</v>
      </c>
      <c r="B78" t="str">
        <f t="shared" si="2"/>
        <v>L</v>
      </c>
      <c r="C78">
        <f t="shared" si="3"/>
        <v>180</v>
      </c>
      <c r="D78" t="str">
        <f>IFERROR(INDEX(Lookup!$B$2:$G$5,MATCH(D77,Lookup!$A$2:$A$5,0),MATCH($A78,Lookup!$B$1:$G$1,0)),D77)</f>
        <v>N</v>
      </c>
      <c r="E78">
        <f>IF(OR($B78="L",$B78="R"),E77,E77+$C78*(INDEX(Lookup!$B$8:$C$11,MATCH(IF($B78="F",$D78,$B78),Lookup!$A$8:$A$11,0),MATCH(E$1,Lookup!$B$7:$C$7,0))))</f>
        <v>215</v>
      </c>
      <c r="F78">
        <f>IF(OR($B78="L",$B78="R"),F77,F77+$C78*(INDEX(Lookup!$B$8:$C$11,MATCH(IF($B78="F",$D78,$B78),Lookup!$A$8:$A$11,0),MATCH(F$1,Lookup!$B$7:$C$7,0))))</f>
        <v>-366</v>
      </c>
    </row>
    <row r="79" spans="1:6" ht="17" x14ac:dyDescent="0.25">
      <c r="A79" s="3" t="s">
        <v>28</v>
      </c>
      <c r="B79" t="str">
        <f t="shared" si="2"/>
        <v>W</v>
      </c>
      <c r="C79">
        <f t="shared" si="3"/>
        <v>3</v>
      </c>
      <c r="D79" t="str">
        <f>IFERROR(INDEX(Lookup!$B$2:$G$5,MATCH(D78,Lookup!$A$2:$A$5,0),MATCH($A79,Lookup!$B$1:$G$1,0)),D78)</f>
        <v>N</v>
      </c>
      <c r="E79">
        <f>IF(OR($B79="L",$B79="R"),E78,E78+$C79*(INDEX(Lookup!$B$8:$C$11,MATCH(IF($B79="F",$D79,$B79),Lookup!$A$8:$A$11,0),MATCH(E$1,Lookup!$B$7:$C$7,0))))</f>
        <v>212</v>
      </c>
      <c r="F79">
        <f>IF(OR($B79="L",$B79="R"),F78,F78+$C79*(INDEX(Lookup!$B$8:$C$11,MATCH(IF($B79="F",$D79,$B79),Lookup!$A$8:$A$11,0),MATCH(F$1,Lookup!$B$7:$C$7,0))))</f>
        <v>-366</v>
      </c>
    </row>
    <row r="80" spans="1:6" ht="17" x14ac:dyDescent="0.25">
      <c r="A80" s="3" t="s">
        <v>44</v>
      </c>
      <c r="B80" t="str">
        <f t="shared" si="2"/>
        <v>F</v>
      </c>
      <c r="C80">
        <f t="shared" si="3"/>
        <v>79</v>
      </c>
      <c r="D80" t="str">
        <f>IFERROR(INDEX(Lookup!$B$2:$G$5,MATCH(D79,Lookup!$A$2:$A$5,0),MATCH($A80,Lookup!$B$1:$G$1,0)),D79)</f>
        <v>N</v>
      </c>
      <c r="E80">
        <f>IF(OR($B80="L",$B80="R"),E79,E79+$C80*(INDEX(Lookup!$B$8:$C$11,MATCH(IF($B80="F",$D80,$B80),Lookup!$A$8:$A$11,0),MATCH(E$1,Lookup!$B$7:$C$7,0))))</f>
        <v>212</v>
      </c>
      <c r="F80">
        <f>IF(OR($B80="L",$B80="R"),F79,F79+$C80*(INDEX(Lookup!$B$8:$C$11,MATCH(IF($B80="F",$D80,$B80),Lookup!$A$8:$A$11,0),MATCH(F$1,Lookup!$B$7:$C$7,0))))</f>
        <v>-287</v>
      </c>
    </row>
    <row r="81" spans="1:6" ht="17" x14ac:dyDescent="0.25">
      <c r="A81" s="3" t="s">
        <v>24</v>
      </c>
      <c r="B81" t="str">
        <f t="shared" si="2"/>
        <v>N</v>
      </c>
      <c r="C81">
        <f t="shared" si="3"/>
        <v>1</v>
      </c>
      <c r="D81" t="str">
        <f>IFERROR(INDEX(Lookup!$B$2:$G$5,MATCH(D80,Lookup!$A$2:$A$5,0),MATCH($A81,Lookup!$B$1:$G$1,0)),D80)</f>
        <v>N</v>
      </c>
      <c r="E81">
        <f>IF(OR($B81="L",$B81="R"),E80,E80+$C81*(INDEX(Lookup!$B$8:$C$11,MATCH(IF($B81="F",$D81,$B81),Lookup!$A$8:$A$11,0),MATCH(E$1,Lookup!$B$7:$C$7,0))))</f>
        <v>212</v>
      </c>
      <c r="F81">
        <f>IF(OR($B81="L",$B81="R"),F80,F80+$C81*(INDEX(Lookup!$B$8:$C$11,MATCH(IF($B81="F",$D81,$B81),Lookup!$A$8:$A$11,0),MATCH(F$1,Lookup!$B$7:$C$7,0))))</f>
        <v>-286</v>
      </c>
    </row>
    <row r="82" spans="1:6" ht="17" x14ac:dyDescent="0.25">
      <c r="A82" s="3" t="s">
        <v>28</v>
      </c>
      <c r="B82" t="str">
        <f t="shared" si="2"/>
        <v>W</v>
      </c>
      <c r="C82">
        <f t="shared" si="3"/>
        <v>3</v>
      </c>
      <c r="D82" t="str">
        <f>IFERROR(INDEX(Lookup!$B$2:$G$5,MATCH(D81,Lookup!$A$2:$A$5,0),MATCH($A82,Lookup!$B$1:$G$1,0)),D81)</f>
        <v>N</v>
      </c>
      <c r="E82">
        <f>IF(OR($B82="L",$B82="R"),E81,E81+$C82*(INDEX(Lookup!$B$8:$C$11,MATCH(IF($B82="F",$D82,$B82),Lookup!$A$8:$A$11,0),MATCH(E$1,Lookup!$B$7:$C$7,0))))</f>
        <v>209</v>
      </c>
      <c r="F82">
        <f>IF(OR($B82="L",$B82="R"),F81,F81+$C82*(INDEX(Lookup!$B$8:$C$11,MATCH(IF($B82="F",$D82,$B82),Lookup!$A$8:$A$11,0),MATCH(F$1,Lookup!$B$7:$C$7,0))))</f>
        <v>-286</v>
      </c>
    </row>
    <row r="83" spans="1:6" ht="17" x14ac:dyDescent="0.25">
      <c r="A83" s="3" t="s">
        <v>45</v>
      </c>
      <c r="B83" t="str">
        <f t="shared" si="2"/>
        <v>F</v>
      </c>
      <c r="C83">
        <f t="shared" si="3"/>
        <v>17</v>
      </c>
      <c r="D83" t="str">
        <f>IFERROR(INDEX(Lookup!$B$2:$G$5,MATCH(D82,Lookup!$A$2:$A$5,0),MATCH($A83,Lookup!$B$1:$G$1,0)),D82)</f>
        <v>N</v>
      </c>
      <c r="E83">
        <f>IF(OR($B83="L",$B83="R"),E82,E82+$C83*(INDEX(Lookup!$B$8:$C$11,MATCH(IF($B83="F",$D83,$B83),Lookup!$A$8:$A$11,0),MATCH(E$1,Lookup!$B$7:$C$7,0))))</f>
        <v>209</v>
      </c>
      <c r="F83">
        <f>IF(OR($B83="L",$B83="R"),F82,F82+$C83*(INDEX(Lookup!$B$8:$C$11,MATCH(IF($B83="F",$D83,$B83),Lookup!$A$8:$A$11,0),MATCH(F$1,Lookup!$B$7:$C$7,0))))</f>
        <v>-269</v>
      </c>
    </row>
    <row r="84" spans="1:6" ht="17" x14ac:dyDescent="0.25">
      <c r="A84" s="3" t="s">
        <v>26</v>
      </c>
      <c r="B84" t="str">
        <f t="shared" si="2"/>
        <v>S</v>
      </c>
      <c r="C84">
        <f t="shared" si="3"/>
        <v>5</v>
      </c>
      <c r="D84" t="str">
        <f>IFERROR(INDEX(Lookup!$B$2:$G$5,MATCH(D83,Lookup!$A$2:$A$5,0),MATCH($A84,Lookup!$B$1:$G$1,0)),D83)</f>
        <v>N</v>
      </c>
      <c r="E84">
        <f>IF(OR($B84="L",$B84="R"),E83,E83+$C84*(INDEX(Lookup!$B$8:$C$11,MATCH(IF($B84="F",$D84,$B84),Lookup!$A$8:$A$11,0),MATCH(E$1,Lookup!$B$7:$C$7,0))))</f>
        <v>209</v>
      </c>
      <c r="F84">
        <f>IF(OR($B84="L",$B84="R"),F83,F83+$C84*(INDEX(Lookup!$B$8:$C$11,MATCH(IF($B84="F",$D84,$B84),Lookup!$A$8:$A$11,0),MATCH(F$1,Lookup!$B$7:$C$7,0))))</f>
        <v>-274</v>
      </c>
    </row>
    <row r="85" spans="1:6" ht="17" x14ac:dyDescent="0.25">
      <c r="A85" s="3" t="s">
        <v>39</v>
      </c>
      <c r="B85" t="str">
        <f t="shared" si="2"/>
        <v>E</v>
      </c>
      <c r="C85">
        <f t="shared" si="3"/>
        <v>5</v>
      </c>
      <c r="D85" t="str">
        <f>IFERROR(INDEX(Lookup!$B$2:$G$5,MATCH(D84,Lookup!$A$2:$A$5,0),MATCH($A85,Lookup!$B$1:$G$1,0)),D84)</f>
        <v>N</v>
      </c>
      <c r="E85">
        <f>IF(OR($B85="L",$B85="R"),E84,E84+$C85*(INDEX(Lookup!$B$8:$C$11,MATCH(IF($B85="F",$D85,$B85),Lookup!$A$8:$A$11,0),MATCH(E$1,Lookup!$B$7:$C$7,0))))</f>
        <v>214</v>
      </c>
      <c r="F85">
        <f>IF(OR($B85="L",$B85="R"),F84,F84+$C85*(INDEX(Lookup!$B$8:$C$11,MATCH(IF($B85="F",$D85,$B85),Lookup!$A$8:$A$11,0),MATCH(F$1,Lookup!$B$7:$C$7,0))))</f>
        <v>-274</v>
      </c>
    </row>
    <row r="86" spans="1:6" ht="17" x14ac:dyDescent="0.25">
      <c r="A86" s="3" t="s">
        <v>46</v>
      </c>
      <c r="B86" t="str">
        <f t="shared" si="2"/>
        <v>F</v>
      </c>
      <c r="C86">
        <f t="shared" si="3"/>
        <v>40</v>
      </c>
      <c r="D86" t="str">
        <f>IFERROR(INDEX(Lookup!$B$2:$G$5,MATCH(D85,Lookup!$A$2:$A$5,0),MATCH($A86,Lookup!$B$1:$G$1,0)),D85)</f>
        <v>N</v>
      </c>
      <c r="E86">
        <f>IF(OR($B86="L",$B86="R"),E85,E85+$C86*(INDEX(Lookup!$B$8:$C$11,MATCH(IF($B86="F",$D86,$B86),Lookup!$A$8:$A$11,0),MATCH(E$1,Lookup!$B$7:$C$7,0))))</f>
        <v>214</v>
      </c>
      <c r="F86">
        <f>IF(OR($B86="L",$B86="R"),F85,F85+$C86*(INDEX(Lookup!$B$8:$C$11,MATCH(IF($B86="F",$D86,$B86),Lookup!$A$8:$A$11,0),MATCH(F$1,Lookup!$B$7:$C$7,0))))</f>
        <v>-234</v>
      </c>
    </row>
    <row r="87" spans="1:6" ht="17" x14ac:dyDescent="0.25">
      <c r="A87" s="3" t="s">
        <v>47</v>
      </c>
      <c r="B87" t="str">
        <f t="shared" si="2"/>
        <v>N</v>
      </c>
      <c r="C87">
        <f t="shared" si="3"/>
        <v>4</v>
      </c>
      <c r="D87" t="str">
        <f>IFERROR(INDEX(Lookup!$B$2:$G$5,MATCH(D86,Lookup!$A$2:$A$5,0),MATCH($A87,Lookup!$B$1:$G$1,0)),D86)</f>
        <v>N</v>
      </c>
      <c r="E87">
        <f>IF(OR($B87="L",$B87="R"),E86,E86+$C87*(INDEX(Lookup!$B$8:$C$11,MATCH(IF($B87="F",$D87,$B87),Lookup!$A$8:$A$11,0),MATCH(E$1,Lookup!$B$7:$C$7,0))))</f>
        <v>214</v>
      </c>
      <c r="F87">
        <f>IF(OR($B87="L",$B87="R"),F86,F86+$C87*(INDEX(Lookup!$B$8:$C$11,MATCH(IF($B87="F",$D87,$B87),Lookup!$A$8:$A$11,0),MATCH(F$1,Lookup!$B$7:$C$7,0))))</f>
        <v>-230</v>
      </c>
    </row>
    <row r="88" spans="1:6" ht="17" x14ac:dyDescent="0.25">
      <c r="A88" s="3" t="s">
        <v>48</v>
      </c>
      <c r="B88" t="str">
        <f t="shared" si="2"/>
        <v>F</v>
      </c>
      <c r="C88">
        <f t="shared" si="3"/>
        <v>37</v>
      </c>
      <c r="D88" t="str">
        <f>IFERROR(INDEX(Lookup!$B$2:$G$5,MATCH(D87,Lookup!$A$2:$A$5,0),MATCH($A88,Lookup!$B$1:$G$1,0)),D87)</f>
        <v>N</v>
      </c>
      <c r="E88">
        <f>IF(OR($B88="L",$B88="R"),E87,E87+$C88*(INDEX(Lookup!$B$8:$C$11,MATCH(IF($B88="F",$D88,$B88),Lookup!$A$8:$A$11,0),MATCH(E$1,Lookup!$B$7:$C$7,0))))</f>
        <v>214</v>
      </c>
      <c r="F88">
        <f>IF(OR($B88="L",$B88="R"),F87,F87+$C88*(INDEX(Lookup!$B$8:$C$11,MATCH(IF($B88="F",$D88,$B88),Lookup!$A$8:$A$11,0),MATCH(F$1,Lookup!$B$7:$C$7,0))))</f>
        <v>-193</v>
      </c>
    </row>
    <row r="89" spans="1:6" ht="17" x14ac:dyDescent="0.25">
      <c r="A89" s="3" t="s">
        <v>15</v>
      </c>
      <c r="B89" t="str">
        <f t="shared" si="2"/>
        <v>N</v>
      </c>
      <c r="C89">
        <f t="shared" si="3"/>
        <v>2</v>
      </c>
      <c r="D89" t="str">
        <f>IFERROR(INDEX(Lookup!$B$2:$G$5,MATCH(D88,Lookup!$A$2:$A$5,0),MATCH($A89,Lookup!$B$1:$G$1,0)),D88)</f>
        <v>N</v>
      </c>
      <c r="E89">
        <f>IF(OR($B89="L",$B89="R"),E88,E88+$C89*(INDEX(Lookup!$B$8:$C$11,MATCH(IF($B89="F",$D89,$B89),Lookup!$A$8:$A$11,0),MATCH(E$1,Lookup!$B$7:$C$7,0))))</f>
        <v>214</v>
      </c>
      <c r="F89">
        <f>IF(OR($B89="L",$B89="R"),F88,F88+$C89*(INDEX(Lookup!$B$8:$C$11,MATCH(IF($B89="F",$D89,$B89),Lookup!$A$8:$A$11,0),MATCH(F$1,Lookup!$B$7:$C$7,0))))</f>
        <v>-191</v>
      </c>
    </row>
    <row r="90" spans="1:6" ht="17" x14ac:dyDescent="0.25">
      <c r="A90" s="3" t="s">
        <v>32</v>
      </c>
      <c r="B90" t="str">
        <f t="shared" si="2"/>
        <v>R</v>
      </c>
      <c r="C90">
        <f t="shared" si="3"/>
        <v>180</v>
      </c>
      <c r="D90" t="str">
        <f>IFERROR(INDEX(Lookup!$B$2:$G$5,MATCH(D89,Lookup!$A$2:$A$5,0),MATCH($A90,Lookup!$B$1:$G$1,0)),D89)</f>
        <v>S</v>
      </c>
      <c r="E90">
        <f>IF(OR($B90="L",$B90="R"),E89,E89+$C90*(INDEX(Lookup!$B$8:$C$11,MATCH(IF($B90="F",$D90,$B90),Lookup!$A$8:$A$11,0),MATCH(E$1,Lookup!$B$7:$C$7,0))))</f>
        <v>214</v>
      </c>
      <c r="F90">
        <f>IF(OR($B90="L",$B90="R"),F89,F89+$C90*(INDEX(Lookup!$B$8:$C$11,MATCH(IF($B90="F",$D90,$B90),Lookup!$A$8:$A$11,0),MATCH(F$1,Lookup!$B$7:$C$7,0))))</f>
        <v>-191</v>
      </c>
    </row>
    <row r="91" spans="1:6" ht="17" x14ac:dyDescent="0.25">
      <c r="A91" s="3" t="s">
        <v>24</v>
      </c>
      <c r="B91" t="str">
        <f t="shared" si="2"/>
        <v>N</v>
      </c>
      <c r="C91">
        <f t="shared" si="3"/>
        <v>1</v>
      </c>
      <c r="D91" t="str">
        <f>IFERROR(INDEX(Lookup!$B$2:$G$5,MATCH(D90,Lookup!$A$2:$A$5,0),MATCH($A91,Lookup!$B$1:$G$1,0)),D90)</f>
        <v>S</v>
      </c>
      <c r="E91">
        <f>IF(OR($B91="L",$B91="R"),E90,E90+$C91*(INDEX(Lookup!$B$8:$C$11,MATCH(IF($B91="F",$D91,$B91),Lookup!$A$8:$A$11,0),MATCH(E$1,Lookup!$B$7:$C$7,0))))</f>
        <v>214</v>
      </c>
      <c r="F91">
        <f>IF(OR($B91="L",$B91="R"),F90,F90+$C91*(INDEX(Lookup!$B$8:$C$11,MATCH(IF($B91="F",$D91,$B91),Lookup!$A$8:$A$11,0),MATCH(F$1,Lookup!$B$7:$C$7,0))))</f>
        <v>-190</v>
      </c>
    </row>
    <row r="92" spans="1:6" ht="17" x14ac:dyDescent="0.25">
      <c r="A92" s="3" t="s">
        <v>39</v>
      </c>
      <c r="B92" t="str">
        <f t="shared" si="2"/>
        <v>E</v>
      </c>
      <c r="C92">
        <f t="shared" si="3"/>
        <v>5</v>
      </c>
      <c r="D92" t="str">
        <f>IFERROR(INDEX(Lookup!$B$2:$G$5,MATCH(D91,Lookup!$A$2:$A$5,0),MATCH($A92,Lookup!$B$1:$G$1,0)),D91)</f>
        <v>S</v>
      </c>
      <c r="E92">
        <f>IF(OR($B92="L",$B92="R"),E91,E91+$C92*(INDEX(Lookup!$B$8:$C$11,MATCH(IF($B92="F",$D92,$B92),Lookup!$A$8:$A$11,0),MATCH(E$1,Lookup!$B$7:$C$7,0))))</f>
        <v>219</v>
      </c>
      <c r="F92">
        <f>IF(OR($B92="L",$B92="R"),F91,F91+$C92*(INDEX(Lookup!$B$8:$C$11,MATCH(IF($B92="F",$D92,$B92),Lookup!$A$8:$A$11,0),MATCH(F$1,Lookup!$B$7:$C$7,0))))</f>
        <v>-190</v>
      </c>
    </row>
    <row r="93" spans="1:6" ht="17" x14ac:dyDescent="0.25">
      <c r="A93" s="3" t="s">
        <v>5</v>
      </c>
      <c r="B93" t="str">
        <f t="shared" si="2"/>
        <v>F</v>
      </c>
      <c r="C93">
        <f t="shared" si="3"/>
        <v>57</v>
      </c>
      <c r="D93" t="str">
        <f>IFERROR(INDEX(Lookup!$B$2:$G$5,MATCH(D92,Lookup!$A$2:$A$5,0),MATCH($A93,Lookup!$B$1:$G$1,0)),D92)</f>
        <v>S</v>
      </c>
      <c r="E93">
        <f>IF(OR($B93="L",$B93="R"),E92,E92+$C93*(INDEX(Lookup!$B$8:$C$11,MATCH(IF($B93="F",$D93,$B93),Lookup!$A$8:$A$11,0),MATCH(E$1,Lookup!$B$7:$C$7,0))))</f>
        <v>219</v>
      </c>
      <c r="F93">
        <f>IF(OR($B93="L",$B93="R"),F92,F92+$C93*(INDEX(Lookup!$B$8:$C$11,MATCH(IF($B93="F",$D93,$B93),Lookup!$A$8:$A$11,0),MATCH(F$1,Lookup!$B$7:$C$7,0))))</f>
        <v>-247</v>
      </c>
    </row>
    <row r="94" spans="1:6" ht="17" x14ac:dyDescent="0.25">
      <c r="A94" s="3" t="s">
        <v>19</v>
      </c>
      <c r="B94" t="str">
        <f t="shared" si="2"/>
        <v>E</v>
      </c>
      <c r="C94">
        <f t="shared" si="3"/>
        <v>4</v>
      </c>
      <c r="D94" t="str">
        <f>IFERROR(INDEX(Lookup!$B$2:$G$5,MATCH(D93,Lookup!$A$2:$A$5,0),MATCH($A94,Lookup!$B$1:$G$1,0)),D93)</f>
        <v>S</v>
      </c>
      <c r="E94">
        <f>IF(OR($B94="L",$B94="R"),E93,E93+$C94*(INDEX(Lookup!$B$8:$C$11,MATCH(IF($B94="F",$D94,$B94),Lookup!$A$8:$A$11,0),MATCH(E$1,Lookup!$B$7:$C$7,0))))</f>
        <v>223</v>
      </c>
      <c r="F94">
        <f>IF(OR($B94="L",$B94="R"),F93,F93+$C94*(INDEX(Lookup!$B$8:$C$11,MATCH(IF($B94="F",$D94,$B94),Lookup!$A$8:$A$11,0),MATCH(F$1,Lookup!$B$7:$C$7,0))))</f>
        <v>-247</v>
      </c>
    </row>
    <row r="95" spans="1:6" ht="17" x14ac:dyDescent="0.25">
      <c r="A95" s="3" t="s">
        <v>49</v>
      </c>
      <c r="B95" t="str">
        <f t="shared" si="2"/>
        <v>F</v>
      </c>
      <c r="C95">
        <f t="shared" si="3"/>
        <v>23</v>
      </c>
      <c r="D95" t="str">
        <f>IFERROR(INDEX(Lookup!$B$2:$G$5,MATCH(D94,Lookup!$A$2:$A$5,0),MATCH($A95,Lookup!$B$1:$G$1,0)),D94)</f>
        <v>S</v>
      </c>
      <c r="E95">
        <f>IF(OR($B95="L",$B95="R"),E94,E94+$C95*(INDEX(Lookup!$B$8:$C$11,MATCH(IF($B95="F",$D95,$B95),Lookup!$A$8:$A$11,0),MATCH(E$1,Lookup!$B$7:$C$7,0))))</f>
        <v>223</v>
      </c>
      <c r="F95">
        <f>IF(OR($B95="L",$B95="R"),F94,F94+$C95*(INDEX(Lookup!$B$8:$C$11,MATCH(IF($B95="F",$D95,$B95),Lookup!$A$8:$A$11,0),MATCH(F$1,Lookup!$B$7:$C$7,0))))</f>
        <v>-270</v>
      </c>
    </row>
    <row r="96" spans="1:6" ht="17" x14ac:dyDescent="0.25">
      <c r="A96" s="3" t="s">
        <v>24</v>
      </c>
      <c r="B96" t="str">
        <f t="shared" si="2"/>
        <v>N</v>
      </c>
      <c r="C96">
        <f t="shared" si="3"/>
        <v>1</v>
      </c>
      <c r="D96" t="str">
        <f>IFERROR(INDEX(Lookup!$B$2:$G$5,MATCH(D95,Lookup!$A$2:$A$5,0),MATCH($A96,Lookup!$B$1:$G$1,0)),D95)</f>
        <v>S</v>
      </c>
      <c r="E96">
        <f>IF(OR($B96="L",$B96="R"),E95,E95+$C96*(INDEX(Lookup!$B$8:$C$11,MATCH(IF($B96="F",$D96,$B96),Lookup!$A$8:$A$11,0),MATCH(E$1,Lookup!$B$7:$C$7,0))))</f>
        <v>223</v>
      </c>
      <c r="F96">
        <f>IF(OR($B96="L",$B96="R"),F95,F95+$C96*(INDEX(Lookup!$B$8:$C$11,MATCH(IF($B96="F",$D96,$B96),Lookup!$A$8:$A$11,0),MATCH(F$1,Lookup!$B$7:$C$7,0))))</f>
        <v>-269</v>
      </c>
    </row>
    <row r="97" spans="1:6" ht="17" x14ac:dyDescent="0.25">
      <c r="A97" s="3" t="s">
        <v>7</v>
      </c>
      <c r="B97" t="str">
        <f t="shared" si="2"/>
        <v>W</v>
      </c>
      <c r="C97">
        <f t="shared" si="3"/>
        <v>4</v>
      </c>
      <c r="D97" t="str">
        <f>IFERROR(INDEX(Lookup!$B$2:$G$5,MATCH(D96,Lookup!$A$2:$A$5,0),MATCH($A97,Lookup!$B$1:$G$1,0)),D96)</f>
        <v>S</v>
      </c>
      <c r="E97">
        <f>IF(OR($B97="L",$B97="R"),E96,E96+$C97*(INDEX(Lookup!$B$8:$C$11,MATCH(IF($B97="F",$D97,$B97),Lookup!$A$8:$A$11,0),MATCH(E$1,Lookup!$B$7:$C$7,0))))</f>
        <v>219</v>
      </c>
      <c r="F97">
        <f>IF(OR($B97="L",$B97="R"),F96,F96+$C97*(INDEX(Lookup!$B$8:$C$11,MATCH(IF($B97="F",$D97,$B97),Lookup!$A$8:$A$11,0),MATCH(F$1,Lookup!$B$7:$C$7,0))))</f>
        <v>-269</v>
      </c>
    </row>
    <row r="98" spans="1:6" ht="17" x14ac:dyDescent="0.25">
      <c r="A98" s="3" t="s">
        <v>2</v>
      </c>
      <c r="B98" t="str">
        <f t="shared" si="2"/>
        <v>L</v>
      </c>
      <c r="C98">
        <f t="shared" si="3"/>
        <v>90</v>
      </c>
      <c r="D98" t="str">
        <f>IFERROR(INDEX(Lookup!$B$2:$G$5,MATCH(D97,Lookup!$A$2:$A$5,0),MATCH($A98,Lookup!$B$1:$G$1,0)),D97)</f>
        <v>E</v>
      </c>
      <c r="E98">
        <f>IF(OR($B98="L",$B98="R"),E97,E97+$C98*(INDEX(Lookup!$B$8:$C$11,MATCH(IF($B98="F",$D98,$B98),Lookup!$A$8:$A$11,0),MATCH(E$1,Lookup!$B$7:$C$7,0))))</f>
        <v>219</v>
      </c>
      <c r="F98">
        <f>IF(OR($B98="L",$B98="R"),F97,F97+$C98*(INDEX(Lookup!$B$8:$C$11,MATCH(IF($B98="F",$D98,$B98),Lookup!$A$8:$A$11,0),MATCH(F$1,Lookup!$B$7:$C$7,0))))</f>
        <v>-269</v>
      </c>
    </row>
    <row r="99" spans="1:6" ht="17" x14ac:dyDescent="0.25">
      <c r="A99" s="3" t="s">
        <v>6</v>
      </c>
      <c r="B99" t="str">
        <f t="shared" si="2"/>
        <v>F</v>
      </c>
      <c r="C99">
        <f t="shared" si="3"/>
        <v>21</v>
      </c>
      <c r="D99" t="str">
        <f>IFERROR(INDEX(Lookup!$B$2:$G$5,MATCH(D98,Lookup!$A$2:$A$5,0),MATCH($A99,Lookup!$B$1:$G$1,0)),D98)</f>
        <v>E</v>
      </c>
      <c r="E99">
        <f>IF(OR($B99="L",$B99="R"),E98,E98+$C99*(INDEX(Lookup!$B$8:$C$11,MATCH(IF($B99="F",$D99,$B99),Lookup!$A$8:$A$11,0),MATCH(E$1,Lookup!$B$7:$C$7,0))))</f>
        <v>240</v>
      </c>
      <c r="F99">
        <f>IF(OR($B99="L",$B99="R"),F98,F98+$C99*(INDEX(Lookup!$B$8:$C$11,MATCH(IF($B99="F",$D99,$B99),Lookup!$A$8:$A$11,0),MATCH(F$1,Lookup!$B$7:$C$7,0))))</f>
        <v>-269</v>
      </c>
    </row>
    <row r="100" spans="1:6" ht="17" x14ac:dyDescent="0.25">
      <c r="A100" s="3" t="s">
        <v>15</v>
      </c>
      <c r="B100" t="str">
        <f t="shared" si="2"/>
        <v>N</v>
      </c>
      <c r="C100">
        <f t="shared" si="3"/>
        <v>2</v>
      </c>
      <c r="D100" t="str">
        <f>IFERROR(INDEX(Lookup!$B$2:$G$5,MATCH(D99,Lookup!$A$2:$A$5,0),MATCH($A100,Lookup!$B$1:$G$1,0)),D99)</f>
        <v>E</v>
      </c>
      <c r="E100">
        <f>IF(OR($B100="L",$B100="R"),E99,E99+$C100*(INDEX(Lookup!$B$8:$C$11,MATCH(IF($B100="F",$D100,$B100),Lookup!$A$8:$A$11,0),MATCH(E$1,Lookup!$B$7:$C$7,0))))</f>
        <v>240</v>
      </c>
      <c r="F100">
        <f>IF(OR($B100="L",$B100="R"),F99,F99+$C100*(INDEX(Lookup!$B$8:$C$11,MATCH(IF($B100="F",$D100,$B100),Lookup!$A$8:$A$11,0),MATCH(F$1,Lookup!$B$7:$C$7,0))))</f>
        <v>-267</v>
      </c>
    </row>
    <row r="101" spans="1:6" ht="17" x14ac:dyDescent="0.25">
      <c r="A101" s="3" t="s">
        <v>4</v>
      </c>
      <c r="B101" t="str">
        <f t="shared" si="2"/>
        <v>R</v>
      </c>
      <c r="C101">
        <f t="shared" si="3"/>
        <v>90</v>
      </c>
      <c r="D101" t="str">
        <f>IFERROR(INDEX(Lookup!$B$2:$G$5,MATCH(D100,Lookup!$A$2:$A$5,0),MATCH($A101,Lookup!$B$1:$G$1,0)),D100)</f>
        <v>S</v>
      </c>
      <c r="E101">
        <f>IF(OR($B101="L",$B101="R"),E100,E100+$C101*(INDEX(Lookup!$B$8:$C$11,MATCH(IF($B101="F",$D101,$B101),Lookup!$A$8:$A$11,0),MATCH(E$1,Lookup!$B$7:$C$7,0))))</f>
        <v>240</v>
      </c>
      <c r="F101">
        <f>IF(OR($B101="L",$B101="R"),F100,F100+$C101*(INDEX(Lookup!$B$8:$C$11,MATCH(IF($B101="F",$D101,$B101),Lookup!$A$8:$A$11,0),MATCH(F$1,Lookup!$B$7:$C$7,0))))</f>
        <v>-267</v>
      </c>
    </row>
    <row r="102" spans="1:6" ht="17" x14ac:dyDescent="0.25">
      <c r="A102" s="3" t="s">
        <v>12</v>
      </c>
      <c r="B102" t="str">
        <f t="shared" si="2"/>
        <v>S</v>
      </c>
      <c r="C102">
        <f t="shared" si="3"/>
        <v>4</v>
      </c>
      <c r="D102" t="str">
        <f>IFERROR(INDEX(Lookup!$B$2:$G$5,MATCH(D101,Lookup!$A$2:$A$5,0),MATCH($A102,Lookup!$B$1:$G$1,0)),D101)</f>
        <v>S</v>
      </c>
      <c r="E102">
        <f>IF(OR($B102="L",$B102="R"),E101,E101+$C102*(INDEX(Lookup!$B$8:$C$11,MATCH(IF($B102="F",$D102,$B102),Lookup!$A$8:$A$11,0),MATCH(E$1,Lookup!$B$7:$C$7,0))))</f>
        <v>240</v>
      </c>
      <c r="F102">
        <f>IF(OR($B102="L",$B102="R"),F101,F101+$C102*(INDEX(Lookup!$B$8:$C$11,MATCH(IF($B102="F",$D102,$B102),Lookup!$A$8:$A$11,0),MATCH(F$1,Lookup!$B$7:$C$7,0))))</f>
        <v>-271</v>
      </c>
    </row>
    <row r="103" spans="1:6" ht="17" x14ac:dyDescent="0.25">
      <c r="A103" s="3" t="s">
        <v>32</v>
      </c>
      <c r="B103" t="str">
        <f t="shared" si="2"/>
        <v>R</v>
      </c>
      <c r="C103">
        <f t="shared" si="3"/>
        <v>180</v>
      </c>
      <c r="D103" t="str">
        <f>IFERROR(INDEX(Lookup!$B$2:$G$5,MATCH(D102,Lookup!$A$2:$A$5,0),MATCH($A103,Lookup!$B$1:$G$1,0)),D102)</f>
        <v>N</v>
      </c>
      <c r="E103">
        <f>IF(OR($B103="L",$B103="R"),E102,E102+$C103*(INDEX(Lookup!$B$8:$C$11,MATCH(IF($B103="F",$D103,$B103),Lookup!$A$8:$A$11,0),MATCH(E$1,Lookup!$B$7:$C$7,0))))</f>
        <v>240</v>
      </c>
      <c r="F103">
        <f>IF(OR($B103="L",$B103="R"),F102,F102+$C103*(INDEX(Lookup!$B$8:$C$11,MATCH(IF($B103="F",$D103,$B103),Lookup!$A$8:$A$11,0),MATCH(F$1,Lookup!$B$7:$C$7,0))))</f>
        <v>-271</v>
      </c>
    </row>
    <row r="104" spans="1:6" ht="17" x14ac:dyDescent="0.25">
      <c r="A104" s="3" t="s">
        <v>7</v>
      </c>
      <c r="B104" t="str">
        <f t="shared" si="2"/>
        <v>W</v>
      </c>
      <c r="C104">
        <f t="shared" si="3"/>
        <v>4</v>
      </c>
      <c r="D104" t="str">
        <f>IFERROR(INDEX(Lookup!$B$2:$G$5,MATCH(D103,Lookup!$A$2:$A$5,0),MATCH($A104,Lookup!$B$1:$G$1,0)),D103)</f>
        <v>N</v>
      </c>
      <c r="E104">
        <f>IF(OR($B104="L",$B104="R"),E103,E103+$C104*(INDEX(Lookup!$B$8:$C$11,MATCH(IF($B104="F",$D104,$B104),Lookup!$A$8:$A$11,0),MATCH(E$1,Lookup!$B$7:$C$7,0))))</f>
        <v>236</v>
      </c>
      <c r="F104">
        <f>IF(OR($B104="L",$B104="R"),F103,F103+$C104*(INDEX(Lookup!$B$8:$C$11,MATCH(IF($B104="F",$D104,$B104),Lookup!$A$8:$A$11,0),MATCH(F$1,Lookup!$B$7:$C$7,0))))</f>
        <v>-271</v>
      </c>
    </row>
    <row r="105" spans="1:6" ht="17" x14ac:dyDescent="0.25">
      <c r="A105" s="3" t="s">
        <v>47</v>
      </c>
      <c r="B105" t="str">
        <f t="shared" si="2"/>
        <v>N</v>
      </c>
      <c r="C105">
        <f t="shared" si="3"/>
        <v>4</v>
      </c>
      <c r="D105" t="str">
        <f>IFERROR(INDEX(Lookup!$B$2:$G$5,MATCH(D104,Lookup!$A$2:$A$5,0),MATCH($A105,Lookup!$B$1:$G$1,0)),D104)</f>
        <v>N</v>
      </c>
      <c r="E105">
        <f>IF(OR($B105="L",$B105="R"),E104,E104+$C105*(INDEX(Lookup!$B$8:$C$11,MATCH(IF($B105="F",$D105,$B105),Lookup!$A$8:$A$11,0),MATCH(E$1,Lookup!$B$7:$C$7,0))))</f>
        <v>236</v>
      </c>
      <c r="F105">
        <f>IF(OR($B105="L",$B105="R"),F104,F104+$C105*(INDEX(Lookup!$B$8:$C$11,MATCH(IF($B105="F",$D105,$B105),Lookup!$A$8:$A$11,0),MATCH(F$1,Lookup!$B$7:$C$7,0))))</f>
        <v>-267</v>
      </c>
    </row>
    <row r="106" spans="1:6" ht="17" x14ac:dyDescent="0.25">
      <c r="A106" s="3" t="s">
        <v>32</v>
      </c>
      <c r="B106" t="str">
        <f t="shared" si="2"/>
        <v>R</v>
      </c>
      <c r="C106">
        <f t="shared" si="3"/>
        <v>180</v>
      </c>
      <c r="D106" t="str">
        <f>IFERROR(INDEX(Lookup!$B$2:$G$5,MATCH(D105,Lookup!$A$2:$A$5,0),MATCH($A106,Lookup!$B$1:$G$1,0)),D105)</f>
        <v>S</v>
      </c>
      <c r="E106">
        <f>IF(OR($B106="L",$B106="R"),E105,E105+$C106*(INDEX(Lookup!$B$8:$C$11,MATCH(IF($B106="F",$D106,$B106),Lookup!$A$8:$A$11,0),MATCH(E$1,Lookup!$B$7:$C$7,0))))</f>
        <v>236</v>
      </c>
      <c r="F106">
        <f>IF(OR($B106="L",$B106="R"),F105,F105+$C106*(INDEX(Lookup!$B$8:$C$11,MATCH(IF($B106="F",$D106,$B106),Lookup!$A$8:$A$11,0),MATCH(F$1,Lookup!$B$7:$C$7,0))))</f>
        <v>-267</v>
      </c>
    </row>
    <row r="107" spans="1:6" ht="17" x14ac:dyDescent="0.25">
      <c r="A107" s="3" t="s">
        <v>28</v>
      </c>
      <c r="B107" t="str">
        <f t="shared" si="2"/>
        <v>W</v>
      </c>
      <c r="C107">
        <f t="shared" si="3"/>
        <v>3</v>
      </c>
      <c r="D107" t="str">
        <f>IFERROR(INDEX(Lookup!$B$2:$G$5,MATCH(D106,Lookup!$A$2:$A$5,0),MATCH($A107,Lookup!$B$1:$G$1,0)),D106)</f>
        <v>S</v>
      </c>
      <c r="E107">
        <f>IF(OR($B107="L",$B107="R"),E106,E106+$C107*(INDEX(Lookup!$B$8:$C$11,MATCH(IF($B107="F",$D107,$B107),Lookup!$A$8:$A$11,0),MATCH(E$1,Lookup!$B$7:$C$7,0))))</f>
        <v>233</v>
      </c>
      <c r="F107">
        <f>IF(OR($B107="L",$B107="R"),F106,F106+$C107*(INDEX(Lookup!$B$8:$C$11,MATCH(IF($B107="F",$D107,$B107),Lookup!$A$8:$A$11,0),MATCH(F$1,Lookup!$B$7:$C$7,0))))</f>
        <v>-267</v>
      </c>
    </row>
    <row r="108" spans="1:6" ht="17" x14ac:dyDescent="0.25">
      <c r="A108" s="3" t="s">
        <v>31</v>
      </c>
      <c r="B108" t="str">
        <f t="shared" si="2"/>
        <v>N</v>
      </c>
      <c r="C108">
        <f t="shared" si="3"/>
        <v>5</v>
      </c>
      <c r="D108" t="str">
        <f>IFERROR(INDEX(Lookup!$B$2:$G$5,MATCH(D107,Lookup!$A$2:$A$5,0),MATCH($A108,Lookup!$B$1:$G$1,0)),D107)</f>
        <v>S</v>
      </c>
      <c r="E108">
        <f>IF(OR($B108="L",$B108="R"),E107,E107+$C108*(INDEX(Lookup!$B$8:$C$11,MATCH(IF($B108="F",$D108,$B108),Lookup!$A$8:$A$11,0),MATCH(E$1,Lookup!$B$7:$C$7,0))))</f>
        <v>233</v>
      </c>
      <c r="F108">
        <f>IF(OR($B108="L",$B108="R"),F107,F107+$C108*(INDEX(Lookup!$B$8:$C$11,MATCH(IF($B108="F",$D108,$B108),Lookup!$A$8:$A$11,0),MATCH(F$1,Lookup!$B$7:$C$7,0))))</f>
        <v>-262</v>
      </c>
    </row>
    <row r="109" spans="1:6" ht="17" x14ac:dyDescent="0.25">
      <c r="A109" s="3" t="s">
        <v>2</v>
      </c>
      <c r="B109" t="str">
        <f t="shared" si="2"/>
        <v>L</v>
      </c>
      <c r="C109">
        <f t="shared" si="3"/>
        <v>90</v>
      </c>
      <c r="D109" t="str">
        <f>IFERROR(INDEX(Lookup!$B$2:$G$5,MATCH(D108,Lookup!$A$2:$A$5,0),MATCH($A109,Lookup!$B$1:$G$1,0)),D108)</f>
        <v>E</v>
      </c>
      <c r="E109">
        <f>IF(OR($B109="L",$B109="R"),E108,E108+$C109*(INDEX(Lookup!$B$8:$C$11,MATCH(IF($B109="F",$D109,$B109),Lookup!$A$8:$A$11,0),MATCH(E$1,Lookup!$B$7:$C$7,0))))</f>
        <v>233</v>
      </c>
      <c r="F109">
        <f>IF(OR($B109="L",$B109="R"),F108,F108+$C109*(INDEX(Lookup!$B$8:$C$11,MATCH(IF($B109="F",$D109,$B109),Lookup!$A$8:$A$11,0),MATCH(F$1,Lookup!$B$7:$C$7,0))))</f>
        <v>-262</v>
      </c>
    </row>
    <row r="110" spans="1:6" ht="17" x14ac:dyDescent="0.25">
      <c r="A110" s="3" t="s">
        <v>50</v>
      </c>
      <c r="B110" t="str">
        <f t="shared" si="2"/>
        <v>F</v>
      </c>
      <c r="C110">
        <f t="shared" si="3"/>
        <v>10</v>
      </c>
      <c r="D110" t="str">
        <f>IFERROR(INDEX(Lookup!$B$2:$G$5,MATCH(D109,Lookup!$A$2:$A$5,0),MATCH($A110,Lookup!$B$1:$G$1,0)),D109)</f>
        <v>E</v>
      </c>
      <c r="E110">
        <f>IF(OR($B110="L",$B110="R"),E109,E109+$C110*(INDEX(Lookup!$B$8:$C$11,MATCH(IF($B110="F",$D110,$B110),Lookup!$A$8:$A$11,0),MATCH(E$1,Lookup!$B$7:$C$7,0))))</f>
        <v>243</v>
      </c>
      <c r="F110">
        <f>IF(OR($B110="L",$B110="R"),F109,F109+$C110*(INDEX(Lookup!$B$8:$C$11,MATCH(IF($B110="F",$D110,$B110),Lookup!$A$8:$A$11,0),MATCH(F$1,Lookup!$B$7:$C$7,0))))</f>
        <v>-262</v>
      </c>
    </row>
    <row r="111" spans="1:6" ht="17" x14ac:dyDescent="0.25">
      <c r="A111" s="3" t="s">
        <v>51</v>
      </c>
      <c r="B111" t="str">
        <f t="shared" si="2"/>
        <v>F</v>
      </c>
      <c r="C111">
        <f t="shared" si="3"/>
        <v>70</v>
      </c>
      <c r="D111" t="str">
        <f>IFERROR(INDEX(Lookup!$B$2:$G$5,MATCH(D110,Lookup!$A$2:$A$5,0),MATCH($A111,Lookup!$B$1:$G$1,0)),D110)</f>
        <v>E</v>
      </c>
      <c r="E111">
        <f>IF(OR($B111="L",$B111="R"),E110,E110+$C111*(INDEX(Lookup!$B$8:$C$11,MATCH(IF($B111="F",$D111,$B111),Lookup!$A$8:$A$11,0),MATCH(E$1,Lookup!$B$7:$C$7,0))))</f>
        <v>313</v>
      </c>
      <c r="F111">
        <f>IF(OR($B111="L",$B111="R"),F110,F110+$C111*(INDEX(Lookup!$B$8:$C$11,MATCH(IF($B111="F",$D111,$B111),Lookup!$A$8:$A$11,0),MATCH(F$1,Lookup!$B$7:$C$7,0))))</f>
        <v>-262</v>
      </c>
    </row>
    <row r="112" spans="1:6" ht="17" x14ac:dyDescent="0.25">
      <c r="A112" s="3" t="s">
        <v>29</v>
      </c>
      <c r="B112" t="str">
        <f t="shared" si="2"/>
        <v>S</v>
      </c>
      <c r="C112">
        <f t="shared" si="3"/>
        <v>1</v>
      </c>
      <c r="D112" t="str">
        <f>IFERROR(INDEX(Lookup!$B$2:$G$5,MATCH(D111,Lookup!$A$2:$A$5,0),MATCH($A112,Lookup!$B$1:$G$1,0)),D111)</f>
        <v>E</v>
      </c>
      <c r="E112">
        <f>IF(OR($B112="L",$B112="R"),E111,E111+$C112*(INDEX(Lookup!$B$8:$C$11,MATCH(IF($B112="F",$D112,$B112),Lookup!$A$8:$A$11,0),MATCH(E$1,Lookup!$B$7:$C$7,0))))</f>
        <v>313</v>
      </c>
      <c r="F112">
        <f>IF(OR($B112="L",$B112="R"),F111,F111+$C112*(INDEX(Lookup!$B$8:$C$11,MATCH(IF($B112="F",$D112,$B112),Lookup!$A$8:$A$11,0),MATCH(F$1,Lookup!$B$7:$C$7,0))))</f>
        <v>-263</v>
      </c>
    </row>
    <row r="113" spans="1:6" ht="17" x14ac:dyDescent="0.25">
      <c r="A113" s="3" t="s">
        <v>42</v>
      </c>
      <c r="B113" t="str">
        <f t="shared" si="2"/>
        <v>F</v>
      </c>
      <c r="C113">
        <f t="shared" si="3"/>
        <v>32</v>
      </c>
      <c r="D113" t="str">
        <f>IFERROR(INDEX(Lookup!$B$2:$G$5,MATCH(D112,Lookup!$A$2:$A$5,0),MATCH($A113,Lookup!$B$1:$G$1,0)),D112)</f>
        <v>E</v>
      </c>
      <c r="E113">
        <f>IF(OR($B113="L",$B113="R"),E112,E112+$C113*(INDEX(Lookup!$B$8:$C$11,MATCH(IF($B113="F",$D113,$B113),Lookup!$A$8:$A$11,0),MATCH(E$1,Lookup!$B$7:$C$7,0))))</f>
        <v>345</v>
      </c>
      <c r="F113">
        <f>IF(OR($B113="L",$B113="R"),F112,F112+$C113*(INDEX(Lookup!$B$8:$C$11,MATCH(IF($B113="F",$D113,$B113),Lookup!$A$8:$A$11,0),MATCH(F$1,Lookup!$B$7:$C$7,0))))</f>
        <v>-263</v>
      </c>
    </row>
    <row r="114" spans="1:6" ht="17" x14ac:dyDescent="0.25">
      <c r="A114" s="3" t="s">
        <v>4</v>
      </c>
      <c r="B114" t="str">
        <f t="shared" si="2"/>
        <v>R</v>
      </c>
      <c r="C114">
        <f t="shared" si="3"/>
        <v>90</v>
      </c>
      <c r="D114" t="str">
        <f>IFERROR(INDEX(Lookup!$B$2:$G$5,MATCH(D113,Lookup!$A$2:$A$5,0),MATCH($A114,Lookup!$B$1:$G$1,0)),D113)</f>
        <v>S</v>
      </c>
      <c r="E114">
        <f>IF(OR($B114="L",$B114="R"),E113,E113+$C114*(INDEX(Lookup!$B$8:$C$11,MATCH(IF($B114="F",$D114,$B114),Lookup!$A$8:$A$11,0),MATCH(E$1,Lookup!$B$7:$C$7,0))))</f>
        <v>345</v>
      </c>
      <c r="F114">
        <f>IF(OR($B114="L",$B114="R"),F113,F113+$C114*(INDEX(Lookup!$B$8:$C$11,MATCH(IF($B114="F",$D114,$B114),Lookup!$A$8:$A$11,0),MATCH(F$1,Lookup!$B$7:$C$7,0))))</f>
        <v>-263</v>
      </c>
    </row>
    <row r="115" spans="1:6" ht="17" x14ac:dyDescent="0.25">
      <c r="A115" s="3" t="s">
        <v>3</v>
      </c>
      <c r="B115" t="str">
        <f t="shared" si="2"/>
        <v>F</v>
      </c>
      <c r="C115">
        <f t="shared" si="3"/>
        <v>82</v>
      </c>
      <c r="D115" t="str">
        <f>IFERROR(INDEX(Lookup!$B$2:$G$5,MATCH(D114,Lookup!$A$2:$A$5,0),MATCH($A115,Lookup!$B$1:$G$1,0)),D114)</f>
        <v>S</v>
      </c>
      <c r="E115">
        <f>IF(OR($B115="L",$B115="R"),E114,E114+$C115*(INDEX(Lookup!$B$8:$C$11,MATCH(IF($B115="F",$D115,$B115),Lookup!$A$8:$A$11,0),MATCH(E$1,Lookup!$B$7:$C$7,0))))</f>
        <v>345</v>
      </c>
      <c r="F115">
        <f>IF(OR($B115="L",$B115="R"),F114,F114+$C115*(INDEX(Lookup!$B$8:$C$11,MATCH(IF($B115="F",$D115,$B115),Lookup!$A$8:$A$11,0),MATCH(F$1,Lookup!$B$7:$C$7,0))))</f>
        <v>-345</v>
      </c>
    </row>
    <row r="116" spans="1:6" ht="17" x14ac:dyDescent="0.25">
      <c r="A116" s="3" t="s">
        <v>9</v>
      </c>
      <c r="B116" t="str">
        <f t="shared" si="2"/>
        <v>W</v>
      </c>
      <c r="C116">
        <f t="shared" si="3"/>
        <v>5</v>
      </c>
      <c r="D116" t="str">
        <f>IFERROR(INDEX(Lookup!$B$2:$G$5,MATCH(D115,Lookup!$A$2:$A$5,0),MATCH($A116,Lookup!$B$1:$G$1,0)),D115)</f>
        <v>S</v>
      </c>
      <c r="E116">
        <f>IF(OR($B116="L",$B116="R"),E115,E115+$C116*(INDEX(Lookup!$B$8:$C$11,MATCH(IF($B116="F",$D116,$B116),Lookup!$A$8:$A$11,0),MATCH(E$1,Lookup!$B$7:$C$7,0))))</f>
        <v>340</v>
      </c>
      <c r="F116">
        <f>IF(OR($B116="L",$B116="R"),F115,F115+$C116*(INDEX(Lookup!$B$8:$C$11,MATCH(IF($B116="F",$D116,$B116),Lookup!$A$8:$A$11,0),MATCH(F$1,Lookup!$B$7:$C$7,0))))</f>
        <v>-345</v>
      </c>
    </row>
    <row r="117" spans="1:6" ht="17" x14ac:dyDescent="0.25">
      <c r="A117" s="3" t="s">
        <v>52</v>
      </c>
      <c r="B117" t="str">
        <f t="shared" si="2"/>
        <v>W</v>
      </c>
      <c r="C117">
        <f t="shared" si="3"/>
        <v>2</v>
      </c>
      <c r="D117" t="str">
        <f>IFERROR(INDEX(Lookup!$B$2:$G$5,MATCH(D116,Lookup!$A$2:$A$5,0),MATCH($A117,Lookup!$B$1:$G$1,0)),D116)</f>
        <v>S</v>
      </c>
      <c r="E117">
        <f>IF(OR($B117="L",$B117="R"),E116,E116+$C117*(INDEX(Lookup!$B$8:$C$11,MATCH(IF($B117="F",$D117,$B117),Lookup!$A$8:$A$11,0),MATCH(E$1,Lookup!$B$7:$C$7,0))))</f>
        <v>338</v>
      </c>
      <c r="F117">
        <f>IF(OR($B117="L",$B117="R"),F116,F116+$C117*(INDEX(Lookup!$B$8:$C$11,MATCH(IF($B117="F",$D117,$B117),Lookup!$A$8:$A$11,0),MATCH(F$1,Lookup!$B$7:$C$7,0))))</f>
        <v>-345</v>
      </c>
    </row>
    <row r="118" spans="1:6" ht="17" x14ac:dyDescent="0.25">
      <c r="A118" s="3" t="s">
        <v>2</v>
      </c>
      <c r="B118" t="str">
        <f t="shared" si="2"/>
        <v>L</v>
      </c>
      <c r="C118">
        <f t="shared" si="3"/>
        <v>90</v>
      </c>
      <c r="D118" t="str">
        <f>IFERROR(INDEX(Lookup!$B$2:$G$5,MATCH(D117,Lookup!$A$2:$A$5,0),MATCH($A118,Lookup!$B$1:$G$1,0)),D117)</f>
        <v>E</v>
      </c>
      <c r="E118">
        <f>IF(OR($B118="L",$B118="R"),E117,E117+$C118*(INDEX(Lookup!$B$8:$C$11,MATCH(IF($B118="F",$D118,$B118),Lookup!$A$8:$A$11,0),MATCH(E$1,Lookup!$B$7:$C$7,0))))</f>
        <v>338</v>
      </c>
      <c r="F118">
        <f>IF(OR($B118="L",$B118="R"),F117,F117+$C118*(INDEX(Lookup!$B$8:$C$11,MATCH(IF($B118="F",$D118,$B118),Lookup!$A$8:$A$11,0),MATCH(F$1,Lookup!$B$7:$C$7,0))))</f>
        <v>-345</v>
      </c>
    </row>
    <row r="119" spans="1:6" ht="17" x14ac:dyDescent="0.25">
      <c r="A119" s="3" t="s">
        <v>53</v>
      </c>
      <c r="B119" t="str">
        <f t="shared" si="2"/>
        <v>F</v>
      </c>
      <c r="C119">
        <f t="shared" si="3"/>
        <v>74</v>
      </c>
      <c r="D119" t="str">
        <f>IFERROR(INDEX(Lookup!$B$2:$G$5,MATCH(D118,Lookup!$A$2:$A$5,0),MATCH($A119,Lookup!$B$1:$G$1,0)),D118)</f>
        <v>E</v>
      </c>
      <c r="E119">
        <f>IF(OR($B119="L",$B119="R"),E118,E118+$C119*(INDEX(Lookup!$B$8:$C$11,MATCH(IF($B119="F",$D119,$B119),Lookup!$A$8:$A$11,0),MATCH(E$1,Lookup!$B$7:$C$7,0))))</f>
        <v>412</v>
      </c>
      <c r="F119">
        <f>IF(OR($B119="L",$B119="R"),F118,F118+$C119*(INDEX(Lookup!$B$8:$C$11,MATCH(IF($B119="F",$D119,$B119),Lookup!$A$8:$A$11,0),MATCH(F$1,Lookup!$B$7:$C$7,0))))</f>
        <v>-345</v>
      </c>
    </row>
    <row r="120" spans="1:6" ht="17" x14ac:dyDescent="0.25">
      <c r="A120" s="3" t="s">
        <v>2</v>
      </c>
      <c r="B120" t="str">
        <f t="shared" si="2"/>
        <v>L</v>
      </c>
      <c r="C120">
        <f t="shared" si="3"/>
        <v>90</v>
      </c>
      <c r="D120" t="str">
        <f>IFERROR(INDEX(Lookup!$B$2:$G$5,MATCH(D119,Lookup!$A$2:$A$5,0),MATCH($A120,Lookup!$B$1:$G$1,0)),D119)</f>
        <v>N</v>
      </c>
      <c r="E120">
        <f>IF(OR($B120="L",$B120="R"),E119,E119+$C120*(INDEX(Lookup!$B$8:$C$11,MATCH(IF($B120="F",$D120,$B120),Lookup!$A$8:$A$11,0),MATCH(E$1,Lookup!$B$7:$C$7,0))))</f>
        <v>412</v>
      </c>
      <c r="F120">
        <f>IF(OR($B120="L",$B120="R"),F119,F119+$C120*(INDEX(Lookup!$B$8:$C$11,MATCH(IF($B120="F",$D120,$B120),Lookup!$A$8:$A$11,0),MATCH(F$1,Lookup!$B$7:$C$7,0))))</f>
        <v>-345</v>
      </c>
    </row>
    <row r="121" spans="1:6" ht="17" x14ac:dyDescent="0.25">
      <c r="A121" s="3" t="s">
        <v>54</v>
      </c>
      <c r="B121" t="str">
        <f t="shared" si="2"/>
        <v>F</v>
      </c>
      <c r="C121">
        <f t="shared" si="3"/>
        <v>59</v>
      </c>
      <c r="D121" t="str">
        <f>IFERROR(INDEX(Lookup!$B$2:$G$5,MATCH(D120,Lookup!$A$2:$A$5,0),MATCH($A121,Lookup!$B$1:$G$1,0)),D120)</f>
        <v>N</v>
      </c>
      <c r="E121">
        <f>IF(OR($B121="L",$B121="R"),E120,E120+$C121*(INDEX(Lookup!$B$8:$C$11,MATCH(IF($B121="F",$D121,$B121),Lookup!$A$8:$A$11,0),MATCH(E$1,Lookup!$B$7:$C$7,0))))</f>
        <v>412</v>
      </c>
      <c r="F121">
        <f>IF(OR($B121="L",$B121="R"),F120,F120+$C121*(INDEX(Lookup!$B$8:$C$11,MATCH(IF($B121="F",$D121,$B121),Lookup!$A$8:$A$11,0),MATCH(F$1,Lookup!$B$7:$C$7,0))))</f>
        <v>-286</v>
      </c>
    </row>
    <row r="122" spans="1:6" ht="17" x14ac:dyDescent="0.25">
      <c r="A122" s="3" t="s">
        <v>21</v>
      </c>
      <c r="B122" t="str">
        <f t="shared" si="2"/>
        <v>S</v>
      </c>
      <c r="C122">
        <f t="shared" si="3"/>
        <v>3</v>
      </c>
      <c r="D122" t="str">
        <f>IFERROR(INDEX(Lookup!$B$2:$G$5,MATCH(D121,Lookup!$A$2:$A$5,0),MATCH($A122,Lookup!$B$1:$G$1,0)),D121)</f>
        <v>N</v>
      </c>
      <c r="E122">
        <f>IF(OR($B122="L",$B122="R"),E121,E121+$C122*(INDEX(Lookup!$B$8:$C$11,MATCH(IF($B122="F",$D122,$B122),Lookup!$A$8:$A$11,0),MATCH(E$1,Lookup!$B$7:$C$7,0))))</f>
        <v>412</v>
      </c>
      <c r="F122">
        <f>IF(OR($B122="L",$B122="R"),F121,F121+$C122*(INDEX(Lookup!$B$8:$C$11,MATCH(IF($B122="F",$D122,$B122),Lookup!$A$8:$A$11,0),MATCH(F$1,Lookup!$B$7:$C$7,0))))</f>
        <v>-289</v>
      </c>
    </row>
    <row r="123" spans="1:6" ht="17" x14ac:dyDescent="0.25">
      <c r="A123" s="3" t="s">
        <v>2</v>
      </c>
      <c r="B123" t="str">
        <f t="shared" si="2"/>
        <v>L</v>
      </c>
      <c r="C123">
        <f t="shared" si="3"/>
        <v>90</v>
      </c>
      <c r="D123" t="str">
        <f>IFERROR(INDEX(Lookup!$B$2:$G$5,MATCH(D122,Lookup!$A$2:$A$5,0),MATCH($A123,Lookup!$B$1:$G$1,0)),D122)</f>
        <v>W</v>
      </c>
      <c r="E123">
        <f>IF(OR($B123="L",$B123="R"),E122,E122+$C123*(INDEX(Lookup!$B$8:$C$11,MATCH(IF($B123="F",$D123,$B123),Lookup!$A$8:$A$11,0),MATCH(E$1,Lookup!$B$7:$C$7,0))))</f>
        <v>412</v>
      </c>
      <c r="F123">
        <f>IF(OR($B123="L",$B123="R"),F122,F122+$C123*(INDEX(Lookup!$B$8:$C$11,MATCH(IF($B123="F",$D123,$B123),Lookup!$A$8:$A$11,0),MATCH(F$1,Lookup!$B$7:$C$7,0))))</f>
        <v>-289</v>
      </c>
    </row>
    <row r="124" spans="1:6" ht="17" x14ac:dyDescent="0.25">
      <c r="A124" s="3" t="s">
        <v>47</v>
      </c>
      <c r="B124" t="str">
        <f t="shared" si="2"/>
        <v>N</v>
      </c>
      <c r="C124">
        <f t="shared" si="3"/>
        <v>4</v>
      </c>
      <c r="D124" t="str">
        <f>IFERROR(INDEX(Lookup!$B$2:$G$5,MATCH(D123,Lookup!$A$2:$A$5,0),MATCH($A124,Lookup!$B$1:$G$1,0)),D123)</f>
        <v>W</v>
      </c>
      <c r="E124">
        <f>IF(OR($B124="L",$B124="R"),E123,E123+$C124*(INDEX(Lookup!$B$8:$C$11,MATCH(IF($B124="F",$D124,$B124),Lookup!$A$8:$A$11,0),MATCH(E$1,Lookup!$B$7:$C$7,0))))</f>
        <v>412</v>
      </c>
      <c r="F124">
        <f>IF(OR($B124="L",$B124="R"),F123,F123+$C124*(INDEX(Lookup!$B$8:$C$11,MATCH(IF($B124="F",$D124,$B124),Lookup!$A$8:$A$11,0),MATCH(F$1,Lookup!$B$7:$C$7,0))))</f>
        <v>-285</v>
      </c>
    </row>
    <row r="125" spans="1:6" ht="17" x14ac:dyDescent="0.25">
      <c r="A125" s="3" t="s">
        <v>2</v>
      </c>
      <c r="B125" t="str">
        <f t="shared" si="2"/>
        <v>L</v>
      </c>
      <c r="C125">
        <f t="shared" si="3"/>
        <v>90</v>
      </c>
      <c r="D125" t="str">
        <f>IFERROR(INDEX(Lookup!$B$2:$G$5,MATCH(D124,Lookup!$A$2:$A$5,0),MATCH($A125,Lookup!$B$1:$G$1,0)),D124)</f>
        <v>S</v>
      </c>
      <c r="E125">
        <f>IF(OR($B125="L",$B125="R"),E124,E124+$C125*(INDEX(Lookup!$B$8:$C$11,MATCH(IF($B125="F",$D125,$B125),Lookup!$A$8:$A$11,0),MATCH(E$1,Lookup!$B$7:$C$7,0))))</f>
        <v>412</v>
      </c>
      <c r="F125">
        <f>IF(OR($B125="L",$B125="R"),F124,F124+$C125*(INDEX(Lookup!$B$8:$C$11,MATCH(IF($B125="F",$D125,$B125),Lookup!$A$8:$A$11,0),MATCH(F$1,Lookup!$B$7:$C$7,0))))</f>
        <v>-285</v>
      </c>
    </row>
    <row r="126" spans="1:6" ht="17" x14ac:dyDescent="0.25">
      <c r="A126" s="3" t="s">
        <v>39</v>
      </c>
      <c r="B126" t="str">
        <f t="shared" si="2"/>
        <v>E</v>
      </c>
      <c r="C126">
        <f t="shared" si="3"/>
        <v>5</v>
      </c>
      <c r="D126" t="str">
        <f>IFERROR(INDEX(Lookup!$B$2:$G$5,MATCH(D125,Lookup!$A$2:$A$5,0),MATCH($A126,Lookup!$B$1:$G$1,0)),D125)</f>
        <v>S</v>
      </c>
      <c r="E126">
        <f>IF(OR($B126="L",$B126="R"),E125,E125+$C126*(INDEX(Lookup!$B$8:$C$11,MATCH(IF($B126="F",$D126,$B126),Lookup!$A$8:$A$11,0),MATCH(E$1,Lookup!$B$7:$C$7,0))))</f>
        <v>417</v>
      </c>
      <c r="F126">
        <f>IF(OR($B126="L",$B126="R"),F125,F125+$C126*(INDEX(Lookup!$B$8:$C$11,MATCH(IF($B126="F",$D126,$B126),Lookup!$A$8:$A$11,0),MATCH(F$1,Lookup!$B$7:$C$7,0))))</f>
        <v>-285</v>
      </c>
    </row>
    <row r="127" spans="1:6" ht="17" x14ac:dyDescent="0.25">
      <c r="A127" s="3" t="s">
        <v>55</v>
      </c>
      <c r="B127" t="str">
        <f t="shared" si="2"/>
        <v>F</v>
      </c>
      <c r="C127">
        <f t="shared" si="3"/>
        <v>46</v>
      </c>
      <c r="D127" t="str">
        <f>IFERROR(INDEX(Lookup!$B$2:$G$5,MATCH(D126,Lookup!$A$2:$A$5,0),MATCH($A127,Lookup!$B$1:$G$1,0)),D126)</f>
        <v>S</v>
      </c>
      <c r="E127">
        <f>IF(OR($B127="L",$B127="R"),E126,E126+$C127*(INDEX(Lookup!$B$8:$C$11,MATCH(IF($B127="F",$D127,$B127),Lookup!$A$8:$A$11,0),MATCH(E$1,Lookup!$B$7:$C$7,0))))</f>
        <v>417</v>
      </c>
      <c r="F127">
        <f>IF(OR($B127="L",$B127="R"),F126,F126+$C127*(INDEX(Lookup!$B$8:$C$11,MATCH(IF($B127="F",$D127,$B127),Lookup!$A$8:$A$11,0),MATCH(F$1,Lookup!$B$7:$C$7,0))))</f>
        <v>-331</v>
      </c>
    </row>
    <row r="128" spans="1:6" ht="17" x14ac:dyDescent="0.25">
      <c r="A128" s="3" t="s">
        <v>56</v>
      </c>
      <c r="B128" t="str">
        <f t="shared" si="2"/>
        <v>E</v>
      </c>
      <c r="C128">
        <f t="shared" si="3"/>
        <v>2</v>
      </c>
      <c r="D128" t="str">
        <f>IFERROR(INDEX(Lookup!$B$2:$G$5,MATCH(D127,Lookup!$A$2:$A$5,0),MATCH($A128,Lookup!$B$1:$G$1,0)),D127)</f>
        <v>S</v>
      </c>
      <c r="E128">
        <f>IF(OR($B128="L",$B128="R"),E127,E127+$C128*(INDEX(Lookup!$B$8:$C$11,MATCH(IF($B128="F",$D128,$B128),Lookup!$A$8:$A$11,0),MATCH(E$1,Lookup!$B$7:$C$7,0))))</f>
        <v>419</v>
      </c>
      <c r="F128">
        <f>IF(OR($B128="L",$B128="R"),F127,F127+$C128*(INDEX(Lookup!$B$8:$C$11,MATCH(IF($B128="F",$D128,$B128),Lookup!$A$8:$A$11,0),MATCH(F$1,Lookup!$B$7:$C$7,0))))</f>
        <v>-331</v>
      </c>
    </row>
    <row r="129" spans="1:6" ht="17" x14ac:dyDescent="0.25">
      <c r="A129" s="3" t="s">
        <v>57</v>
      </c>
      <c r="B129" t="str">
        <f t="shared" si="2"/>
        <v>F</v>
      </c>
      <c r="C129">
        <f t="shared" si="3"/>
        <v>90</v>
      </c>
      <c r="D129" t="str">
        <f>IFERROR(INDEX(Lookup!$B$2:$G$5,MATCH(D128,Lookup!$A$2:$A$5,0),MATCH($A129,Lookup!$B$1:$G$1,0)),D128)</f>
        <v>S</v>
      </c>
      <c r="E129">
        <f>IF(OR($B129="L",$B129="R"),E128,E128+$C129*(INDEX(Lookup!$B$8:$C$11,MATCH(IF($B129="F",$D129,$B129),Lookup!$A$8:$A$11,0),MATCH(E$1,Lookup!$B$7:$C$7,0))))</f>
        <v>419</v>
      </c>
      <c r="F129">
        <f>IF(OR($B129="L",$B129="R"),F128,F128+$C129*(INDEX(Lookup!$B$8:$C$11,MATCH(IF($B129="F",$D129,$B129),Lookup!$A$8:$A$11,0),MATCH(F$1,Lookup!$B$7:$C$7,0))))</f>
        <v>-421</v>
      </c>
    </row>
    <row r="130" spans="1:6" ht="17" x14ac:dyDescent="0.25">
      <c r="A130" s="3" t="s">
        <v>28</v>
      </c>
      <c r="B130" t="str">
        <f t="shared" si="2"/>
        <v>W</v>
      </c>
      <c r="C130">
        <f t="shared" si="3"/>
        <v>3</v>
      </c>
      <c r="D130" t="str">
        <f>IFERROR(INDEX(Lookup!$B$2:$G$5,MATCH(D129,Lookup!$A$2:$A$5,0),MATCH($A130,Lookup!$B$1:$G$1,0)),D129)</f>
        <v>S</v>
      </c>
      <c r="E130">
        <f>IF(OR($B130="L",$B130="R"),E129,E129+$C130*(INDEX(Lookup!$B$8:$C$11,MATCH(IF($B130="F",$D130,$B130),Lookup!$A$8:$A$11,0),MATCH(E$1,Lookup!$B$7:$C$7,0))))</f>
        <v>416</v>
      </c>
      <c r="F130">
        <f>IF(OR($B130="L",$B130="R"),F129,F129+$C130*(INDEX(Lookup!$B$8:$C$11,MATCH(IF($B130="F",$D130,$B130),Lookup!$A$8:$A$11,0),MATCH(F$1,Lookup!$B$7:$C$7,0))))</f>
        <v>-421</v>
      </c>
    </row>
    <row r="131" spans="1:6" ht="17" x14ac:dyDescent="0.25">
      <c r="A131" s="3" t="s">
        <v>2</v>
      </c>
      <c r="B131" t="str">
        <f t="shared" si="2"/>
        <v>L</v>
      </c>
      <c r="C131">
        <f t="shared" si="3"/>
        <v>90</v>
      </c>
      <c r="D131" t="str">
        <f>IFERROR(INDEX(Lookup!$B$2:$G$5,MATCH(D130,Lookup!$A$2:$A$5,0),MATCH($A131,Lookup!$B$1:$G$1,0)),D130)</f>
        <v>E</v>
      </c>
      <c r="E131">
        <f>IF(OR($B131="L",$B131="R"),E130,E130+$C131*(INDEX(Lookup!$B$8:$C$11,MATCH(IF($B131="F",$D131,$B131),Lookup!$A$8:$A$11,0),MATCH(E$1,Lookup!$B$7:$C$7,0))))</f>
        <v>416</v>
      </c>
      <c r="F131">
        <f>IF(OR($B131="L",$B131="R"),F130,F130+$C131*(INDEX(Lookup!$B$8:$C$11,MATCH(IF($B131="F",$D131,$B131),Lookup!$A$8:$A$11,0),MATCH(F$1,Lookup!$B$7:$C$7,0))))</f>
        <v>-421</v>
      </c>
    </row>
    <row r="132" spans="1:6" ht="17" x14ac:dyDescent="0.25">
      <c r="A132" s="3" t="s">
        <v>19</v>
      </c>
      <c r="B132" t="str">
        <f t="shared" ref="B132:B195" si="4">LEFT(A132,1)</f>
        <v>E</v>
      </c>
      <c r="C132">
        <f t="shared" ref="C132:C195" si="5">RIGHT(A132,LEN(A132)-1)*1</f>
        <v>4</v>
      </c>
      <c r="D132" t="str">
        <f>IFERROR(INDEX(Lookup!$B$2:$G$5,MATCH(D131,Lookup!$A$2:$A$5,0),MATCH($A132,Lookup!$B$1:$G$1,0)),D131)</f>
        <v>E</v>
      </c>
      <c r="E132">
        <f>IF(OR($B132="L",$B132="R"),E131,E131+$C132*(INDEX(Lookup!$B$8:$C$11,MATCH(IF($B132="F",$D132,$B132),Lookup!$A$8:$A$11,0),MATCH(E$1,Lookup!$B$7:$C$7,0))))</f>
        <v>420</v>
      </c>
      <c r="F132">
        <f>IF(OR($B132="L",$B132="R"),F131,F131+$C132*(INDEX(Lookup!$B$8:$C$11,MATCH(IF($B132="F",$D132,$B132),Lookup!$A$8:$A$11,0),MATCH(F$1,Lookup!$B$7:$C$7,0))))</f>
        <v>-421</v>
      </c>
    </row>
    <row r="133" spans="1:6" ht="17" x14ac:dyDescent="0.25">
      <c r="A133" s="3" t="s">
        <v>4</v>
      </c>
      <c r="B133" t="str">
        <f t="shared" si="4"/>
        <v>R</v>
      </c>
      <c r="C133">
        <f t="shared" si="5"/>
        <v>90</v>
      </c>
      <c r="D133" t="str">
        <f>IFERROR(INDEX(Lookup!$B$2:$G$5,MATCH(D132,Lookup!$A$2:$A$5,0),MATCH($A133,Lookup!$B$1:$G$1,0)),D132)</f>
        <v>S</v>
      </c>
      <c r="E133">
        <f>IF(OR($B133="L",$B133="R"),E132,E132+$C133*(INDEX(Lookup!$B$8:$C$11,MATCH(IF($B133="F",$D133,$B133),Lookup!$A$8:$A$11,0),MATCH(E$1,Lookup!$B$7:$C$7,0))))</f>
        <v>420</v>
      </c>
      <c r="F133">
        <f>IF(OR($B133="L",$B133="R"),F132,F132+$C133*(INDEX(Lookup!$B$8:$C$11,MATCH(IF($B133="F",$D133,$B133),Lookup!$A$8:$A$11,0),MATCH(F$1,Lookup!$B$7:$C$7,0))))</f>
        <v>-421</v>
      </c>
    </row>
    <row r="134" spans="1:6" ht="17" x14ac:dyDescent="0.25">
      <c r="A134" s="3" t="s">
        <v>17</v>
      </c>
      <c r="B134" t="str">
        <f t="shared" si="4"/>
        <v>W</v>
      </c>
      <c r="C134">
        <f t="shared" si="5"/>
        <v>1</v>
      </c>
      <c r="D134" t="str">
        <f>IFERROR(INDEX(Lookup!$B$2:$G$5,MATCH(D133,Lookup!$A$2:$A$5,0),MATCH($A134,Lookup!$B$1:$G$1,0)),D133)</f>
        <v>S</v>
      </c>
      <c r="E134">
        <f>IF(OR($B134="L",$B134="R"),E133,E133+$C134*(INDEX(Lookup!$B$8:$C$11,MATCH(IF($B134="F",$D134,$B134),Lookup!$A$8:$A$11,0),MATCH(E$1,Lookup!$B$7:$C$7,0))))</f>
        <v>419</v>
      </c>
      <c r="F134">
        <f>IF(OR($B134="L",$B134="R"),F133,F133+$C134*(INDEX(Lookup!$B$8:$C$11,MATCH(IF($B134="F",$D134,$B134),Lookup!$A$8:$A$11,0),MATCH(F$1,Lookup!$B$7:$C$7,0))))</f>
        <v>-421</v>
      </c>
    </row>
    <row r="135" spans="1:6" ht="17" x14ac:dyDescent="0.25">
      <c r="A135" s="3" t="s">
        <v>10</v>
      </c>
      <c r="B135" t="str">
        <f t="shared" si="4"/>
        <v>F</v>
      </c>
      <c r="C135">
        <f t="shared" si="5"/>
        <v>84</v>
      </c>
      <c r="D135" t="str">
        <f>IFERROR(INDEX(Lookup!$B$2:$G$5,MATCH(D134,Lookup!$A$2:$A$5,0),MATCH($A135,Lookup!$B$1:$G$1,0)),D134)</f>
        <v>S</v>
      </c>
      <c r="E135">
        <f>IF(OR($B135="L",$B135="R"),E134,E134+$C135*(INDEX(Lookup!$B$8:$C$11,MATCH(IF($B135="F",$D135,$B135),Lookup!$A$8:$A$11,0),MATCH(E$1,Lookup!$B$7:$C$7,0))))</f>
        <v>419</v>
      </c>
      <c r="F135">
        <f>IF(OR($B135="L",$B135="R"),F134,F134+$C135*(INDEX(Lookup!$B$8:$C$11,MATCH(IF($B135="F",$D135,$B135),Lookup!$A$8:$A$11,0),MATCH(F$1,Lookup!$B$7:$C$7,0))))</f>
        <v>-505</v>
      </c>
    </row>
    <row r="136" spans="1:6" ht="17" x14ac:dyDescent="0.25">
      <c r="A136" s="3" t="s">
        <v>2</v>
      </c>
      <c r="B136" t="str">
        <f t="shared" si="4"/>
        <v>L</v>
      </c>
      <c r="C136">
        <f t="shared" si="5"/>
        <v>90</v>
      </c>
      <c r="D136" t="str">
        <f>IFERROR(INDEX(Lookup!$B$2:$G$5,MATCH(D135,Lookup!$A$2:$A$5,0),MATCH($A136,Lookup!$B$1:$G$1,0)),D135)</f>
        <v>E</v>
      </c>
      <c r="E136">
        <f>IF(OR($B136="L",$B136="R"),E135,E135+$C136*(INDEX(Lookup!$B$8:$C$11,MATCH(IF($B136="F",$D136,$B136),Lookup!$A$8:$A$11,0),MATCH(E$1,Lookup!$B$7:$C$7,0))))</f>
        <v>419</v>
      </c>
      <c r="F136">
        <f>IF(OR($B136="L",$B136="R"),F135,F135+$C136*(INDEX(Lookup!$B$8:$C$11,MATCH(IF($B136="F",$D136,$B136),Lookup!$A$8:$A$11,0),MATCH(F$1,Lookup!$B$7:$C$7,0))))</f>
        <v>-505</v>
      </c>
    </row>
    <row r="137" spans="1:6" ht="17" x14ac:dyDescent="0.25">
      <c r="A137" s="3" t="s">
        <v>7</v>
      </c>
      <c r="B137" t="str">
        <f t="shared" si="4"/>
        <v>W</v>
      </c>
      <c r="C137">
        <f t="shared" si="5"/>
        <v>4</v>
      </c>
      <c r="D137" t="str">
        <f>IFERROR(INDEX(Lookup!$B$2:$G$5,MATCH(D136,Lookup!$A$2:$A$5,0),MATCH($A137,Lookup!$B$1:$G$1,0)),D136)</f>
        <v>E</v>
      </c>
      <c r="E137">
        <f>IF(OR($B137="L",$B137="R"),E136,E136+$C137*(INDEX(Lookup!$B$8:$C$11,MATCH(IF($B137="F",$D137,$B137),Lookup!$A$8:$A$11,0),MATCH(E$1,Lookup!$B$7:$C$7,0))))</f>
        <v>415</v>
      </c>
      <c r="F137">
        <f>IF(OR($B137="L",$B137="R"),F136,F136+$C137*(INDEX(Lookup!$B$8:$C$11,MATCH(IF($B137="F",$D137,$B137),Lookup!$A$8:$A$11,0),MATCH(F$1,Lookup!$B$7:$C$7,0))))</f>
        <v>-505</v>
      </c>
    </row>
    <row r="138" spans="1:6" ht="17" x14ac:dyDescent="0.25">
      <c r="A138" s="3" t="s">
        <v>41</v>
      </c>
      <c r="B138" t="str">
        <f t="shared" si="4"/>
        <v>N</v>
      </c>
      <c r="C138">
        <f t="shared" si="5"/>
        <v>3</v>
      </c>
      <c r="D138" t="str">
        <f>IFERROR(INDEX(Lookup!$B$2:$G$5,MATCH(D137,Lookup!$A$2:$A$5,0),MATCH($A138,Lookup!$B$1:$G$1,0)),D137)</f>
        <v>E</v>
      </c>
      <c r="E138">
        <f>IF(OR($B138="L",$B138="R"),E137,E137+$C138*(INDEX(Lookup!$B$8:$C$11,MATCH(IF($B138="F",$D138,$B138),Lookup!$A$8:$A$11,0),MATCH(E$1,Lookup!$B$7:$C$7,0))))</f>
        <v>415</v>
      </c>
      <c r="F138">
        <f>IF(OR($B138="L",$B138="R"),F137,F137+$C138*(INDEX(Lookup!$B$8:$C$11,MATCH(IF($B138="F",$D138,$B138),Lookup!$A$8:$A$11,0),MATCH(F$1,Lookup!$B$7:$C$7,0))))</f>
        <v>-502</v>
      </c>
    </row>
    <row r="139" spans="1:6" ht="17" x14ac:dyDescent="0.25">
      <c r="A139" s="3" t="s">
        <v>11</v>
      </c>
      <c r="B139" t="str">
        <f t="shared" si="4"/>
        <v>E</v>
      </c>
      <c r="C139">
        <f t="shared" si="5"/>
        <v>1</v>
      </c>
      <c r="D139" t="str">
        <f>IFERROR(INDEX(Lookup!$B$2:$G$5,MATCH(D138,Lookup!$A$2:$A$5,0),MATCH($A139,Lookup!$B$1:$G$1,0)),D138)</f>
        <v>E</v>
      </c>
      <c r="E139">
        <f>IF(OR($B139="L",$B139="R"),E138,E138+$C139*(INDEX(Lookup!$B$8:$C$11,MATCH(IF($B139="F",$D139,$B139),Lookup!$A$8:$A$11,0),MATCH(E$1,Lookup!$B$7:$C$7,0))))</f>
        <v>416</v>
      </c>
      <c r="F139">
        <f>IF(OR($B139="L",$B139="R"),F138,F138+$C139*(INDEX(Lookup!$B$8:$C$11,MATCH(IF($B139="F",$D139,$B139),Lookup!$A$8:$A$11,0),MATCH(F$1,Lookup!$B$7:$C$7,0))))</f>
        <v>-502</v>
      </c>
    </row>
    <row r="140" spans="1:6" ht="17" x14ac:dyDescent="0.25">
      <c r="A140" s="3" t="s">
        <v>2</v>
      </c>
      <c r="B140" t="str">
        <f t="shared" si="4"/>
        <v>L</v>
      </c>
      <c r="C140">
        <f t="shared" si="5"/>
        <v>90</v>
      </c>
      <c r="D140" t="str">
        <f>IFERROR(INDEX(Lookup!$B$2:$G$5,MATCH(D139,Lookup!$A$2:$A$5,0),MATCH($A140,Lookup!$B$1:$G$1,0)),D139)</f>
        <v>N</v>
      </c>
      <c r="E140">
        <f>IF(OR($B140="L",$B140="R"),E139,E139+$C140*(INDEX(Lookup!$B$8:$C$11,MATCH(IF($B140="F",$D140,$B140),Lookup!$A$8:$A$11,0),MATCH(E$1,Lookup!$B$7:$C$7,0))))</f>
        <v>416</v>
      </c>
      <c r="F140">
        <f>IF(OR($B140="L",$B140="R"),F139,F139+$C140*(INDEX(Lookup!$B$8:$C$11,MATCH(IF($B140="F",$D140,$B140),Lookup!$A$8:$A$11,0),MATCH(F$1,Lookup!$B$7:$C$7,0))))</f>
        <v>-502</v>
      </c>
    </row>
    <row r="141" spans="1:6" ht="17" x14ac:dyDescent="0.25">
      <c r="A141" s="3" t="s">
        <v>28</v>
      </c>
      <c r="B141" t="str">
        <f t="shared" si="4"/>
        <v>W</v>
      </c>
      <c r="C141">
        <f t="shared" si="5"/>
        <v>3</v>
      </c>
      <c r="D141" t="str">
        <f>IFERROR(INDEX(Lookup!$B$2:$G$5,MATCH(D140,Lookup!$A$2:$A$5,0),MATCH($A141,Lookup!$B$1:$G$1,0)),D140)</f>
        <v>N</v>
      </c>
      <c r="E141">
        <f>IF(OR($B141="L",$B141="R"),E140,E140+$C141*(INDEX(Lookup!$B$8:$C$11,MATCH(IF($B141="F",$D141,$B141),Lookup!$A$8:$A$11,0),MATCH(E$1,Lookup!$B$7:$C$7,0))))</f>
        <v>413</v>
      </c>
      <c r="F141">
        <f>IF(OR($B141="L",$B141="R"),F140,F140+$C141*(INDEX(Lookup!$B$8:$C$11,MATCH(IF($B141="F",$D141,$B141),Lookup!$A$8:$A$11,0),MATCH(F$1,Lookup!$B$7:$C$7,0))))</f>
        <v>-502</v>
      </c>
    </row>
    <row r="142" spans="1:6" ht="17" x14ac:dyDescent="0.25">
      <c r="A142" s="3" t="s">
        <v>58</v>
      </c>
      <c r="B142" t="str">
        <f t="shared" si="4"/>
        <v>F</v>
      </c>
      <c r="C142">
        <f t="shared" si="5"/>
        <v>51</v>
      </c>
      <c r="D142" t="str">
        <f>IFERROR(INDEX(Lookup!$B$2:$G$5,MATCH(D141,Lookup!$A$2:$A$5,0),MATCH($A142,Lookup!$B$1:$G$1,0)),D141)</f>
        <v>N</v>
      </c>
      <c r="E142">
        <f>IF(OR($B142="L",$B142="R"),E141,E141+$C142*(INDEX(Lookup!$B$8:$C$11,MATCH(IF($B142="F",$D142,$B142),Lookup!$A$8:$A$11,0),MATCH(E$1,Lookup!$B$7:$C$7,0))))</f>
        <v>413</v>
      </c>
      <c r="F142">
        <f>IF(OR($B142="L",$B142="R"),F141,F141+$C142*(INDEX(Lookup!$B$8:$C$11,MATCH(IF($B142="F",$D142,$B142),Lookup!$A$8:$A$11,0),MATCH(F$1,Lookup!$B$7:$C$7,0))))</f>
        <v>-451</v>
      </c>
    </row>
    <row r="143" spans="1:6" ht="17" x14ac:dyDescent="0.25">
      <c r="A143" s="3" t="s">
        <v>43</v>
      </c>
      <c r="B143" t="str">
        <f t="shared" si="4"/>
        <v>L</v>
      </c>
      <c r="C143">
        <f t="shared" si="5"/>
        <v>180</v>
      </c>
      <c r="D143" t="str">
        <f>IFERROR(INDEX(Lookup!$B$2:$G$5,MATCH(D142,Lookup!$A$2:$A$5,0),MATCH($A143,Lookup!$B$1:$G$1,0)),D142)</f>
        <v>S</v>
      </c>
      <c r="E143">
        <f>IF(OR($B143="L",$B143="R"),E142,E142+$C143*(INDEX(Lookup!$B$8:$C$11,MATCH(IF($B143="F",$D143,$B143),Lookup!$A$8:$A$11,0),MATCH(E$1,Lookup!$B$7:$C$7,0))))</f>
        <v>413</v>
      </c>
      <c r="F143">
        <f>IF(OR($B143="L",$B143="R"),F142,F142+$C143*(INDEX(Lookup!$B$8:$C$11,MATCH(IF($B143="F",$D143,$B143),Lookup!$A$8:$A$11,0),MATCH(F$1,Lookup!$B$7:$C$7,0))))</f>
        <v>-451</v>
      </c>
    </row>
    <row r="144" spans="1:6" ht="17" x14ac:dyDescent="0.25">
      <c r="A144" s="3" t="s">
        <v>59</v>
      </c>
      <c r="B144" t="str">
        <f t="shared" si="4"/>
        <v>F</v>
      </c>
      <c r="C144">
        <f t="shared" si="5"/>
        <v>27</v>
      </c>
      <c r="D144" t="str">
        <f>IFERROR(INDEX(Lookup!$B$2:$G$5,MATCH(D143,Lookup!$A$2:$A$5,0),MATCH($A144,Lookup!$B$1:$G$1,0)),D143)</f>
        <v>S</v>
      </c>
      <c r="E144">
        <f>IF(OR($B144="L",$B144="R"),E143,E143+$C144*(INDEX(Lookup!$B$8:$C$11,MATCH(IF($B144="F",$D144,$B144),Lookup!$A$8:$A$11,0),MATCH(E$1,Lookup!$B$7:$C$7,0))))</f>
        <v>413</v>
      </c>
      <c r="F144">
        <f>IF(OR($B144="L",$B144="R"),F143,F143+$C144*(INDEX(Lookup!$B$8:$C$11,MATCH(IF($B144="F",$D144,$B144),Lookup!$A$8:$A$11,0),MATCH(F$1,Lookup!$B$7:$C$7,0))))</f>
        <v>-478</v>
      </c>
    </row>
    <row r="145" spans="1:6" ht="17" x14ac:dyDescent="0.25">
      <c r="A145" s="3" t="s">
        <v>4</v>
      </c>
      <c r="B145" t="str">
        <f t="shared" si="4"/>
        <v>R</v>
      </c>
      <c r="C145">
        <f t="shared" si="5"/>
        <v>90</v>
      </c>
      <c r="D145" t="str">
        <f>IFERROR(INDEX(Lookup!$B$2:$G$5,MATCH(D144,Lookup!$A$2:$A$5,0),MATCH($A145,Lookup!$B$1:$G$1,0)),D144)</f>
        <v>W</v>
      </c>
      <c r="E145">
        <f>IF(OR($B145="L",$B145="R"),E144,E144+$C145*(INDEX(Lookup!$B$8:$C$11,MATCH(IF($B145="F",$D145,$B145),Lookup!$A$8:$A$11,0),MATCH(E$1,Lookup!$B$7:$C$7,0))))</f>
        <v>413</v>
      </c>
      <c r="F145">
        <f>IF(OR($B145="L",$B145="R"),F144,F144+$C145*(INDEX(Lookup!$B$8:$C$11,MATCH(IF($B145="F",$D145,$B145),Lookup!$A$8:$A$11,0),MATCH(F$1,Lookup!$B$7:$C$7,0))))</f>
        <v>-478</v>
      </c>
    </row>
    <row r="146" spans="1:6" ht="17" x14ac:dyDescent="0.25">
      <c r="A146" s="3" t="s">
        <v>8</v>
      </c>
      <c r="B146" t="str">
        <f t="shared" si="4"/>
        <v>S</v>
      </c>
      <c r="C146">
        <f t="shared" si="5"/>
        <v>2</v>
      </c>
      <c r="D146" t="str">
        <f>IFERROR(INDEX(Lookup!$B$2:$G$5,MATCH(D145,Lookup!$A$2:$A$5,0),MATCH($A146,Lookup!$B$1:$G$1,0)),D145)</f>
        <v>W</v>
      </c>
      <c r="E146">
        <f>IF(OR($B146="L",$B146="R"),E145,E145+$C146*(INDEX(Lookup!$B$8:$C$11,MATCH(IF($B146="F",$D146,$B146),Lookup!$A$8:$A$11,0),MATCH(E$1,Lookup!$B$7:$C$7,0))))</f>
        <v>413</v>
      </c>
      <c r="F146">
        <f>IF(OR($B146="L",$B146="R"),F145,F145+$C146*(INDEX(Lookup!$B$8:$C$11,MATCH(IF($B146="F",$D146,$B146),Lookup!$A$8:$A$11,0),MATCH(F$1,Lookup!$B$7:$C$7,0))))</f>
        <v>-480</v>
      </c>
    </row>
    <row r="147" spans="1:6" ht="17" x14ac:dyDescent="0.25">
      <c r="A147" s="3" t="s">
        <v>28</v>
      </c>
      <c r="B147" t="str">
        <f t="shared" si="4"/>
        <v>W</v>
      </c>
      <c r="C147">
        <f t="shared" si="5"/>
        <v>3</v>
      </c>
      <c r="D147" t="str">
        <f>IFERROR(INDEX(Lookup!$B$2:$G$5,MATCH(D146,Lookup!$A$2:$A$5,0),MATCH($A147,Lookup!$B$1:$G$1,0)),D146)</f>
        <v>W</v>
      </c>
      <c r="E147">
        <f>IF(OR($B147="L",$B147="R"),E146,E146+$C147*(INDEX(Lookup!$B$8:$C$11,MATCH(IF($B147="F",$D147,$B147),Lookup!$A$8:$A$11,0),MATCH(E$1,Lookup!$B$7:$C$7,0))))</f>
        <v>410</v>
      </c>
      <c r="F147">
        <f>IF(OR($B147="L",$B147="R"),F146,F146+$C147*(INDEX(Lookup!$B$8:$C$11,MATCH(IF($B147="F",$D147,$B147),Lookup!$A$8:$A$11,0),MATCH(F$1,Lookup!$B$7:$C$7,0))))</f>
        <v>-480</v>
      </c>
    </row>
    <row r="148" spans="1:6" ht="17" x14ac:dyDescent="0.25">
      <c r="A148" s="3" t="s">
        <v>2</v>
      </c>
      <c r="B148" t="str">
        <f t="shared" si="4"/>
        <v>L</v>
      </c>
      <c r="C148">
        <f t="shared" si="5"/>
        <v>90</v>
      </c>
      <c r="D148" t="str">
        <f>IFERROR(INDEX(Lookup!$B$2:$G$5,MATCH(D147,Lookup!$A$2:$A$5,0),MATCH($A148,Lookup!$B$1:$G$1,0)),D147)</f>
        <v>S</v>
      </c>
      <c r="E148">
        <f>IF(OR($B148="L",$B148="R"),E147,E147+$C148*(INDEX(Lookup!$B$8:$C$11,MATCH(IF($B148="F",$D148,$B148),Lookup!$A$8:$A$11,0),MATCH(E$1,Lookup!$B$7:$C$7,0))))</f>
        <v>410</v>
      </c>
      <c r="F148">
        <f>IF(OR($B148="L",$B148="R"),F147,F147+$C148*(INDEX(Lookup!$B$8:$C$11,MATCH(IF($B148="F",$D148,$B148),Lookup!$A$8:$A$11,0),MATCH(F$1,Lookup!$B$7:$C$7,0))))</f>
        <v>-480</v>
      </c>
    </row>
    <row r="149" spans="1:6" ht="17" x14ac:dyDescent="0.25">
      <c r="A149" s="3" t="s">
        <v>41</v>
      </c>
      <c r="B149" t="str">
        <f t="shared" si="4"/>
        <v>N</v>
      </c>
      <c r="C149">
        <f t="shared" si="5"/>
        <v>3</v>
      </c>
      <c r="D149" t="str">
        <f>IFERROR(INDEX(Lookup!$B$2:$G$5,MATCH(D148,Lookup!$A$2:$A$5,0),MATCH($A149,Lookup!$B$1:$G$1,0)),D148)</f>
        <v>S</v>
      </c>
      <c r="E149">
        <f>IF(OR($B149="L",$B149="R"),E148,E148+$C149*(INDEX(Lookup!$B$8:$C$11,MATCH(IF($B149="F",$D149,$B149),Lookup!$A$8:$A$11,0),MATCH(E$1,Lookup!$B$7:$C$7,0))))</f>
        <v>410</v>
      </c>
      <c r="F149">
        <f>IF(OR($B149="L",$B149="R"),F148,F148+$C149*(INDEX(Lookup!$B$8:$C$11,MATCH(IF($B149="F",$D149,$B149),Lookup!$A$8:$A$11,0),MATCH(F$1,Lookup!$B$7:$C$7,0))))</f>
        <v>-477</v>
      </c>
    </row>
    <row r="150" spans="1:6" ht="17" x14ac:dyDescent="0.25">
      <c r="A150" s="3" t="s">
        <v>2</v>
      </c>
      <c r="B150" t="str">
        <f t="shared" si="4"/>
        <v>L</v>
      </c>
      <c r="C150">
        <f t="shared" si="5"/>
        <v>90</v>
      </c>
      <c r="D150" t="str">
        <f>IFERROR(INDEX(Lookup!$B$2:$G$5,MATCH(D149,Lookup!$A$2:$A$5,0),MATCH($A150,Lookup!$B$1:$G$1,0)),D149)</f>
        <v>E</v>
      </c>
      <c r="E150">
        <f>IF(OR($B150="L",$B150="R"),E149,E149+$C150*(INDEX(Lookup!$B$8:$C$11,MATCH(IF($B150="F",$D150,$B150),Lookup!$A$8:$A$11,0),MATCH(E$1,Lookup!$B$7:$C$7,0))))</f>
        <v>410</v>
      </c>
      <c r="F150">
        <f>IF(OR($B150="L",$B150="R"),F149,F149+$C150*(INDEX(Lookup!$B$8:$C$11,MATCH(IF($B150="F",$D150,$B150),Lookup!$A$8:$A$11,0),MATCH(F$1,Lookup!$B$7:$C$7,0))))</f>
        <v>-477</v>
      </c>
    </row>
    <row r="151" spans="1:6" ht="17" x14ac:dyDescent="0.25">
      <c r="A151" s="3" t="s">
        <v>12</v>
      </c>
      <c r="B151" t="str">
        <f t="shared" si="4"/>
        <v>S</v>
      </c>
      <c r="C151">
        <f t="shared" si="5"/>
        <v>4</v>
      </c>
      <c r="D151" t="str">
        <f>IFERROR(INDEX(Lookup!$B$2:$G$5,MATCH(D150,Lookup!$A$2:$A$5,0),MATCH($A151,Lookup!$B$1:$G$1,0)),D150)</f>
        <v>E</v>
      </c>
      <c r="E151">
        <f>IF(OR($B151="L",$B151="R"),E150,E150+$C151*(INDEX(Lookup!$B$8:$C$11,MATCH(IF($B151="F",$D151,$B151),Lookup!$A$8:$A$11,0),MATCH(E$1,Lookup!$B$7:$C$7,0))))</f>
        <v>410</v>
      </c>
      <c r="F151">
        <f>IF(OR($B151="L",$B151="R"),F150,F150+$C151*(INDEX(Lookup!$B$8:$C$11,MATCH(IF($B151="F",$D151,$B151),Lookup!$A$8:$A$11,0),MATCH(F$1,Lookup!$B$7:$C$7,0))))</f>
        <v>-481</v>
      </c>
    </row>
    <row r="152" spans="1:6" ht="17" x14ac:dyDescent="0.25">
      <c r="A152" s="3" t="s">
        <v>60</v>
      </c>
      <c r="B152" t="str">
        <f t="shared" si="4"/>
        <v>F</v>
      </c>
      <c r="C152">
        <f t="shared" si="5"/>
        <v>31</v>
      </c>
      <c r="D152" t="str">
        <f>IFERROR(INDEX(Lookup!$B$2:$G$5,MATCH(D151,Lookup!$A$2:$A$5,0),MATCH($A152,Lookup!$B$1:$G$1,0)),D151)</f>
        <v>E</v>
      </c>
      <c r="E152">
        <f>IF(OR($B152="L",$B152="R"),E151,E151+$C152*(INDEX(Lookup!$B$8:$C$11,MATCH(IF($B152="F",$D152,$B152),Lookup!$A$8:$A$11,0),MATCH(E$1,Lookup!$B$7:$C$7,0))))</f>
        <v>441</v>
      </c>
      <c r="F152">
        <f>IF(OR($B152="L",$B152="R"),F151,F151+$C152*(INDEX(Lookup!$B$8:$C$11,MATCH(IF($B152="F",$D152,$B152),Lookup!$A$8:$A$11,0),MATCH(F$1,Lookup!$B$7:$C$7,0))))</f>
        <v>-481</v>
      </c>
    </row>
    <row r="153" spans="1:6" ht="17" x14ac:dyDescent="0.25">
      <c r="A153" s="3" t="s">
        <v>52</v>
      </c>
      <c r="B153" t="str">
        <f t="shared" si="4"/>
        <v>W</v>
      </c>
      <c r="C153">
        <f t="shared" si="5"/>
        <v>2</v>
      </c>
      <c r="D153" t="str">
        <f>IFERROR(INDEX(Lookup!$B$2:$G$5,MATCH(D152,Lookup!$A$2:$A$5,0),MATCH($A153,Lookup!$B$1:$G$1,0)),D152)</f>
        <v>E</v>
      </c>
      <c r="E153">
        <f>IF(OR($B153="L",$B153="R"),E152,E152+$C153*(INDEX(Lookup!$B$8:$C$11,MATCH(IF($B153="F",$D153,$B153),Lookup!$A$8:$A$11,0),MATCH(E$1,Lookup!$B$7:$C$7,0))))</f>
        <v>439</v>
      </c>
      <c r="F153">
        <f>IF(OR($B153="L",$B153="R"),F152,F152+$C153*(INDEX(Lookup!$B$8:$C$11,MATCH(IF($B153="F",$D153,$B153),Lookup!$A$8:$A$11,0),MATCH(F$1,Lookup!$B$7:$C$7,0))))</f>
        <v>-481</v>
      </c>
    </row>
    <row r="154" spans="1:6" ht="17" x14ac:dyDescent="0.25">
      <c r="A154" s="3" t="s">
        <v>61</v>
      </c>
      <c r="B154" t="str">
        <f t="shared" si="4"/>
        <v>F</v>
      </c>
      <c r="C154">
        <f t="shared" si="5"/>
        <v>42</v>
      </c>
      <c r="D154" t="str">
        <f>IFERROR(INDEX(Lookup!$B$2:$G$5,MATCH(D153,Lookup!$A$2:$A$5,0),MATCH($A154,Lookup!$B$1:$G$1,0)),D153)</f>
        <v>E</v>
      </c>
      <c r="E154">
        <f>IF(OR($B154="L",$B154="R"),E153,E153+$C154*(INDEX(Lookup!$B$8:$C$11,MATCH(IF($B154="F",$D154,$B154),Lookup!$A$8:$A$11,0),MATCH(E$1,Lookup!$B$7:$C$7,0))))</f>
        <v>481</v>
      </c>
      <c r="F154">
        <f>IF(OR($B154="L",$B154="R"),F153,F153+$C154*(INDEX(Lookup!$B$8:$C$11,MATCH(IF($B154="F",$D154,$B154),Lookup!$A$8:$A$11,0),MATCH(F$1,Lookup!$B$7:$C$7,0))))</f>
        <v>-481</v>
      </c>
    </row>
    <row r="155" spans="1:6" ht="17" x14ac:dyDescent="0.25">
      <c r="A155" s="3" t="s">
        <v>32</v>
      </c>
      <c r="B155" t="str">
        <f t="shared" si="4"/>
        <v>R</v>
      </c>
      <c r="C155">
        <f t="shared" si="5"/>
        <v>180</v>
      </c>
      <c r="D155" t="str">
        <f>IFERROR(INDEX(Lookup!$B$2:$G$5,MATCH(D154,Lookup!$A$2:$A$5,0),MATCH($A155,Lookup!$B$1:$G$1,0)),D154)</f>
        <v>W</v>
      </c>
      <c r="E155">
        <f>IF(OR($B155="L",$B155="R"),E154,E154+$C155*(INDEX(Lookup!$B$8:$C$11,MATCH(IF($B155="F",$D155,$B155),Lookup!$A$8:$A$11,0),MATCH(E$1,Lookup!$B$7:$C$7,0))))</f>
        <v>481</v>
      </c>
      <c r="F155">
        <f>IF(OR($B155="L",$B155="R"),F154,F154+$C155*(INDEX(Lookup!$B$8:$C$11,MATCH(IF($B155="F",$D155,$B155),Lookup!$A$8:$A$11,0),MATCH(F$1,Lookup!$B$7:$C$7,0))))</f>
        <v>-481</v>
      </c>
    </row>
    <row r="156" spans="1:6" ht="17" x14ac:dyDescent="0.25">
      <c r="A156" s="3" t="s">
        <v>62</v>
      </c>
      <c r="B156" t="str">
        <f t="shared" si="4"/>
        <v>F</v>
      </c>
      <c r="C156">
        <f t="shared" si="5"/>
        <v>97</v>
      </c>
      <c r="D156" t="str">
        <f>IFERROR(INDEX(Lookup!$B$2:$G$5,MATCH(D155,Lookup!$A$2:$A$5,0),MATCH($A156,Lookup!$B$1:$G$1,0)),D155)</f>
        <v>W</v>
      </c>
      <c r="E156">
        <f>IF(OR($B156="L",$B156="R"),E155,E155+$C156*(INDEX(Lookup!$B$8:$C$11,MATCH(IF($B156="F",$D156,$B156),Lookup!$A$8:$A$11,0),MATCH(E$1,Lookup!$B$7:$C$7,0))))</f>
        <v>384</v>
      </c>
      <c r="F156">
        <f>IF(OR($B156="L",$B156="R"),F155,F155+$C156*(INDEX(Lookup!$B$8:$C$11,MATCH(IF($B156="F",$D156,$B156),Lookup!$A$8:$A$11,0),MATCH(F$1,Lookup!$B$7:$C$7,0))))</f>
        <v>-481</v>
      </c>
    </row>
    <row r="157" spans="1:6" ht="17" x14ac:dyDescent="0.25">
      <c r="A157" s="3" t="s">
        <v>39</v>
      </c>
      <c r="B157" t="str">
        <f t="shared" si="4"/>
        <v>E</v>
      </c>
      <c r="C157">
        <f t="shared" si="5"/>
        <v>5</v>
      </c>
      <c r="D157" t="str">
        <f>IFERROR(INDEX(Lookup!$B$2:$G$5,MATCH(D156,Lookup!$A$2:$A$5,0),MATCH($A157,Lookup!$B$1:$G$1,0)),D156)</f>
        <v>W</v>
      </c>
      <c r="E157">
        <f>IF(OR($B157="L",$B157="R"),E156,E156+$C157*(INDEX(Lookup!$B$8:$C$11,MATCH(IF($B157="F",$D157,$B157),Lookup!$A$8:$A$11,0),MATCH(E$1,Lookup!$B$7:$C$7,0))))</f>
        <v>389</v>
      </c>
      <c r="F157">
        <f>IF(OR($B157="L",$B157="R"),F156,F156+$C157*(INDEX(Lookup!$B$8:$C$11,MATCH(IF($B157="F",$D157,$B157),Lookup!$A$8:$A$11,0),MATCH(F$1,Lookup!$B$7:$C$7,0))))</f>
        <v>-481</v>
      </c>
    </row>
    <row r="158" spans="1:6" ht="17" x14ac:dyDescent="0.25">
      <c r="A158" s="3" t="s">
        <v>8</v>
      </c>
      <c r="B158" t="str">
        <f t="shared" si="4"/>
        <v>S</v>
      </c>
      <c r="C158">
        <f t="shared" si="5"/>
        <v>2</v>
      </c>
      <c r="D158" t="str">
        <f>IFERROR(INDEX(Lookup!$B$2:$G$5,MATCH(D157,Lookup!$A$2:$A$5,0),MATCH($A158,Lookup!$B$1:$G$1,0)),D157)</f>
        <v>W</v>
      </c>
      <c r="E158">
        <f>IF(OR($B158="L",$B158="R"),E157,E157+$C158*(INDEX(Lookup!$B$8:$C$11,MATCH(IF($B158="F",$D158,$B158),Lookup!$A$8:$A$11,0),MATCH(E$1,Lookup!$B$7:$C$7,0))))</f>
        <v>389</v>
      </c>
      <c r="F158">
        <f>IF(OR($B158="L",$B158="R"),F157,F157+$C158*(INDEX(Lookup!$B$8:$C$11,MATCH(IF($B158="F",$D158,$B158),Lookup!$A$8:$A$11,0),MATCH(F$1,Lookup!$B$7:$C$7,0))))</f>
        <v>-483</v>
      </c>
    </row>
    <row r="159" spans="1:6" ht="17" x14ac:dyDescent="0.25">
      <c r="A159" s="3" t="s">
        <v>9</v>
      </c>
      <c r="B159" t="str">
        <f t="shared" si="4"/>
        <v>W</v>
      </c>
      <c r="C159">
        <f t="shared" si="5"/>
        <v>5</v>
      </c>
      <c r="D159" t="str">
        <f>IFERROR(INDEX(Lookup!$B$2:$G$5,MATCH(D158,Lookup!$A$2:$A$5,0),MATCH($A159,Lookup!$B$1:$G$1,0)),D158)</f>
        <v>W</v>
      </c>
      <c r="E159">
        <f>IF(OR($B159="L",$B159="R"),E158,E158+$C159*(INDEX(Lookup!$B$8:$C$11,MATCH(IF($B159="F",$D159,$B159),Lookup!$A$8:$A$11,0),MATCH(E$1,Lookup!$B$7:$C$7,0))))</f>
        <v>384</v>
      </c>
      <c r="F159">
        <f>IF(OR($B159="L",$B159="R"),F158,F158+$C159*(INDEX(Lookup!$B$8:$C$11,MATCH(IF($B159="F",$D159,$B159),Lookup!$A$8:$A$11,0),MATCH(F$1,Lookup!$B$7:$C$7,0))))</f>
        <v>-483</v>
      </c>
    </row>
    <row r="160" spans="1:6" ht="17" x14ac:dyDescent="0.25">
      <c r="A160" s="3" t="s">
        <v>2</v>
      </c>
      <c r="B160" t="str">
        <f t="shared" si="4"/>
        <v>L</v>
      </c>
      <c r="C160">
        <f t="shared" si="5"/>
        <v>90</v>
      </c>
      <c r="D160" t="str">
        <f>IFERROR(INDEX(Lookup!$B$2:$G$5,MATCH(D159,Lookup!$A$2:$A$5,0),MATCH($A160,Lookup!$B$1:$G$1,0)),D159)</f>
        <v>S</v>
      </c>
      <c r="E160">
        <f>IF(OR($B160="L",$B160="R"),E159,E159+$C160*(INDEX(Lookup!$B$8:$C$11,MATCH(IF($B160="F",$D160,$B160),Lookup!$A$8:$A$11,0),MATCH(E$1,Lookup!$B$7:$C$7,0))))</f>
        <v>384</v>
      </c>
      <c r="F160">
        <f>IF(OR($B160="L",$B160="R"),F159,F159+$C160*(INDEX(Lookup!$B$8:$C$11,MATCH(IF($B160="F",$D160,$B160),Lookup!$A$8:$A$11,0),MATCH(F$1,Lookup!$B$7:$C$7,0))))</f>
        <v>-483</v>
      </c>
    </row>
    <row r="161" spans="1:6" ht="17" x14ac:dyDescent="0.25">
      <c r="A161" s="3" t="s">
        <v>56</v>
      </c>
      <c r="B161" t="str">
        <f t="shared" si="4"/>
        <v>E</v>
      </c>
      <c r="C161">
        <f t="shared" si="5"/>
        <v>2</v>
      </c>
      <c r="D161" t="str">
        <f>IFERROR(INDEX(Lookup!$B$2:$G$5,MATCH(D160,Lookup!$A$2:$A$5,0),MATCH($A161,Lookup!$B$1:$G$1,0)),D160)</f>
        <v>S</v>
      </c>
      <c r="E161">
        <f>IF(OR($B161="L",$B161="R"),E160,E160+$C161*(INDEX(Lookup!$B$8:$C$11,MATCH(IF($B161="F",$D161,$B161),Lookup!$A$8:$A$11,0),MATCH(E$1,Lookup!$B$7:$C$7,0))))</f>
        <v>386</v>
      </c>
      <c r="F161">
        <f>IF(OR($B161="L",$B161="R"),F160,F160+$C161*(INDEX(Lookup!$B$8:$C$11,MATCH(IF($B161="F",$D161,$B161),Lookup!$A$8:$A$11,0),MATCH(F$1,Lookup!$B$7:$C$7,0))))</f>
        <v>-483</v>
      </c>
    </row>
    <row r="162" spans="1:6" ht="17" x14ac:dyDescent="0.25">
      <c r="A162" s="3" t="s">
        <v>2</v>
      </c>
      <c r="B162" t="str">
        <f t="shared" si="4"/>
        <v>L</v>
      </c>
      <c r="C162">
        <f t="shared" si="5"/>
        <v>90</v>
      </c>
      <c r="D162" t="str">
        <f>IFERROR(INDEX(Lookup!$B$2:$G$5,MATCH(D161,Lookup!$A$2:$A$5,0),MATCH($A162,Lookup!$B$1:$G$1,0)),D161)</f>
        <v>E</v>
      </c>
      <c r="E162">
        <f>IF(OR($B162="L",$B162="R"),E161,E161+$C162*(INDEX(Lookup!$B$8:$C$11,MATCH(IF($B162="F",$D162,$B162),Lookup!$A$8:$A$11,0),MATCH(E$1,Lookup!$B$7:$C$7,0))))</f>
        <v>386</v>
      </c>
      <c r="F162">
        <f>IF(OR($B162="L",$B162="R"),F161,F161+$C162*(INDEX(Lookup!$B$8:$C$11,MATCH(IF($B162="F",$D162,$B162),Lookup!$A$8:$A$11,0),MATCH(F$1,Lookup!$B$7:$C$7,0))))</f>
        <v>-483</v>
      </c>
    </row>
    <row r="163" spans="1:6" ht="17" x14ac:dyDescent="0.25">
      <c r="A163" s="3" t="s">
        <v>39</v>
      </c>
      <c r="B163" t="str">
        <f t="shared" si="4"/>
        <v>E</v>
      </c>
      <c r="C163">
        <f t="shared" si="5"/>
        <v>5</v>
      </c>
      <c r="D163" t="str">
        <f>IFERROR(INDEX(Lookup!$B$2:$G$5,MATCH(D162,Lookup!$A$2:$A$5,0),MATCH($A163,Lookup!$B$1:$G$1,0)),D162)</f>
        <v>E</v>
      </c>
      <c r="E163">
        <f>IF(OR($B163="L",$B163="R"),E162,E162+$C163*(INDEX(Lookup!$B$8:$C$11,MATCH(IF($B163="F",$D163,$B163),Lookup!$A$8:$A$11,0),MATCH(E$1,Lookup!$B$7:$C$7,0))))</f>
        <v>391</v>
      </c>
      <c r="F163">
        <f>IF(OR($B163="L",$B163="R"),F162,F162+$C163*(INDEX(Lookup!$B$8:$C$11,MATCH(IF($B163="F",$D163,$B163),Lookup!$A$8:$A$11,0),MATCH(F$1,Lookup!$B$7:$C$7,0))))</f>
        <v>-483</v>
      </c>
    </row>
    <row r="164" spans="1:6" ht="17" x14ac:dyDescent="0.25">
      <c r="A164" s="3" t="s">
        <v>29</v>
      </c>
      <c r="B164" t="str">
        <f t="shared" si="4"/>
        <v>S</v>
      </c>
      <c r="C164">
        <f t="shared" si="5"/>
        <v>1</v>
      </c>
      <c r="D164" t="str">
        <f>IFERROR(INDEX(Lookup!$B$2:$G$5,MATCH(D163,Lookup!$A$2:$A$5,0),MATCH($A164,Lookup!$B$1:$G$1,0)),D163)</f>
        <v>E</v>
      </c>
      <c r="E164">
        <f>IF(OR($B164="L",$B164="R"),E163,E163+$C164*(INDEX(Lookup!$B$8:$C$11,MATCH(IF($B164="F",$D164,$B164),Lookup!$A$8:$A$11,0),MATCH(E$1,Lookup!$B$7:$C$7,0))))</f>
        <v>391</v>
      </c>
      <c r="F164">
        <f>IF(OR($B164="L",$B164="R"),F163,F163+$C164*(INDEX(Lookup!$B$8:$C$11,MATCH(IF($B164="F",$D164,$B164),Lookup!$A$8:$A$11,0),MATCH(F$1,Lookup!$B$7:$C$7,0))))</f>
        <v>-484</v>
      </c>
    </row>
    <row r="165" spans="1:6" ht="17" x14ac:dyDescent="0.25">
      <c r="A165" s="3" t="s">
        <v>63</v>
      </c>
      <c r="B165" t="str">
        <f t="shared" si="4"/>
        <v>F</v>
      </c>
      <c r="C165">
        <f t="shared" si="5"/>
        <v>22</v>
      </c>
      <c r="D165" t="str">
        <f>IFERROR(INDEX(Lookup!$B$2:$G$5,MATCH(D164,Lookup!$A$2:$A$5,0),MATCH($A165,Lookup!$B$1:$G$1,0)),D164)</f>
        <v>E</v>
      </c>
      <c r="E165">
        <f>IF(OR($B165="L",$B165="R"),E164,E164+$C165*(INDEX(Lookup!$B$8:$C$11,MATCH(IF($B165="F",$D165,$B165),Lookup!$A$8:$A$11,0),MATCH(E$1,Lookup!$B$7:$C$7,0))))</f>
        <v>413</v>
      </c>
      <c r="F165">
        <f>IF(OR($B165="L",$B165="R"),F164,F164+$C165*(INDEX(Lookup!$B$8:$C$11,MATCH(IF($B165="F",$D165,$B165),Lookup!$A$8:$A$11,0),MATCH(F$1,Lookup!$B$7:$C$7,0))))</f>
        <v>-484</v>
      </c>
    </row>
    <row r="166" spans="1:6" ht="17" x14ac:dyDescent="0.25">
      <c r="A166" s="3" t="s">
        <v>2</v>
      </c>
      <c r="B166" t="str">
        <f t="shared" si="4"/>
        <v>L</v>
      </c>
      <c r="C166">
        <f t="shared" si="5"/>
        <v>90</v>
      </c>
      <c r="D166" t="str">
        <f>IFERROR(INDEX(Lookup!$B$2:$G$5,MATCH(D165,Lookup!$A$2:$A$5,0),MATCH($A166,Lookup!$B$1:$G$1,0)),D165)</f>
        <v>N</v>
      </c>
      <c r="E166">
        <f>IF(OR($B166="L",$B166="R"),E165,E165+$C166*(INDEX(Lookup!$B$8:$C$11,MATCH(IF($B166="F",$D166,$B166),Lookup!$A$8:$A$11,0),MATCH(E$1,Lookup!$B$7:$C$7,0))))</f>
        <v>413</v>
      </c>
      <c r="F166">
        <f>IF(OR($B166="L",$B166="R"),F165,F165+$C166*(INDEX(Lookup!$B$8:$C$11,MATCH(IF($B166="F",$D166,$B166),Lookup!$A$8:$A$11,0),MATCH(F$1,Lookup!$B$7:$C$7,0))))</f>
        <v>-484</v>
      </c>
    </row>
    <row r="167" spans="1:6" ht="17" x14ac:dyDescent="0.25">
      <c r="A167" s="3" t="s">
        <v>64</v>
      </c>
      <c r="B167" t="str">
        <f t="shared" si="4"/>
        <v>F</v>
      </c>
      <c r="C167">
        <f t="shared" si="5"/>
        <v>26</v>
      </c>
      <c r="D167" t="str">
        <f>IFERROR(INDEX(Lookup!$B$2:$G$5,MATCH(D166,Lookup!$A$2:$A$5,0),MATCH($A167,Lookup!$B$1:$G$1,0)),D166)</f>
        <v>N</v>
      </c>
      <c r="E167">
        <f>IF(OR($B167="L",$B167="R"),E166,E166+$C167*(INDEX(Lookup!$B$8:$C$11,MATCH(IF($B167="F",$D167,$B167),Lookup!$A$8:$A$11,0),MATCH(E$1,Lookup!$B$7:$C$7,0))))</f>
        <v>413</v>
      </c>
      <c r="F167">
        <f>IF(OR($B167="L",$B167="R"),F166,F166+$C167*(INDEX(Lookup!$B$8:$C$11,MATCH(IF($B167="F",$D167,$B167),Lookup!$A$8:$A$11,0),MATCH(F$1,Lookup!$B$7:$C$7,0))))</f>
        <v>-458</v>
      </c>
    </row>
    <row r="168" spans="1:6" ht="17" x14ac:dyDescent="0.25">
      <c r="A168" s="3" t="s">
        <v>9</v>
      </c>
      <c r="B168" t="str">
        <f t="shared" si="4"/>
        <v>W</v>
      </c>
      <c r="C168">
        <f t="shared" si="5"/>
        <v>5</v>
      </c>
      <c r="D168" t="str">
        <f>IFERROR(INDEX(Lookup!$B$2:$G$5,MATCH(D167,Lookup!$A$2:$A$5,0),MATCH($A168,Lookup!$B$1:$G$1,0)),D167)</f>
        <v>N</v>
      </c>
      <c r="E168">
        <f>IF(OR($B168="L",$B168="R"),E167,E167+$C168*(INDEX(Lookup!$B$8:$C$11,MATCH(IF($B168="F",$D168,$B168),Lookup!$A$8:$A$11,0),MATCH(E$1,Lookup!$B$7:$C$7,0))))</f>
        <v>408</v>
      </c>
      <c r="F168">
        <f>IF(OR($B168="L",$B168="R"),F167,F167+$C168*(INDEX(Lookup!$B$8:$C$11,MATCH(IF($B168="F",$D168,$B168),Lookup!$A$8:$A$11,0),MATCH(F$1,Lookup!$B$7:$C$7,0))))</f>
        <v>-458</v>
      </c>
    </row>
    <row r="169" spans="1:6" ht="17" x14ac:dyDescent="0.25">
      <c r="A169" s="3" t="s">
        <v>32</v>
      </c>
      <c r="B169" t="str">
        <f t="shared" si="4"/>
        <v>R</v>
      </c>
      <c r="C169">
        <f t="shared" si="5"/>
        <v>180</v>
      </c>
      <c r="D169" t="str">
        <f>IFERROR(INDEX(Lookup!$B$2:$G$5,MATCH(D168,Lookup!$A$2:$A$5,0),MATCH($A169,Lookup!$B$1:$G$1,0)),D168)</f>
        <v>S</v>
      </c>
      <c r="E169">
        <f>IF(OR($B169="L",$B169="R"),E168,E168+$C169*(INDEX(Lookup!$B$8:$C$11,MATCH(IF($B169="F",$D169,$B169),Lookup!$A$8:$A$11,0),MATCH(E$1,Lookup!$B$7:$C$7,0))))</f>
        <v>408</v>
      </c>
      <c r="F169">
        <f>IF(OR($B169="L",$B169="R"),F168,F168+$C169*(INDEX(Lookup!$B$8:$C$11,MATCH(IF($B169="F",$D169,$B169),Lookup!$A$8:$A$11,0),MATCH(F$1,Lookup!$B$7:$C$7,0))))</f>
        <v>-458</v>
      </c>
    </row>
    <row r="170" spans="1:6" ht="17" x14ac:dyDescent="0.25">
      <c r="A170" s="3" t="s">
        <v>50</v>
      </c>
      <c r="B170" t="str">
        <f t="shared" si="4"/>
        <v>F</v>
      </c>
      <c r="C170">
        <f t="shared" si="5"/>
        <v>10</v>
      </c>
      <c r="D170" t="str">
        <f>IFERROR(INDEX(Lookup!$B$2:$G$5,MATCH(D169,Lookup!$A$2:$A$5,0),MATCH($A170,Lookup!$B$1:$G$1,0)),D169)</f>
        <v>S</v>
      </c>
      <c r="E170">
        <f>IF(OR($B170="L",$B170="R"),E169,E169+$C170*(INDEX(Lookup!$B$8:$C$11,MATCH(IF($B170="F",$D170,$B170),Lookup!$A$8:$A$11,0),MATCH(E$1,Lookup!$B$7:$C$7,0))))</f>
        <v>408</v>
      </c>
      <c r="F170">
        <f>IF(OR($B170="L",$B170="R"),F169,F169+$C170*(INDEX(Lookup!$B$8:$C$11,MATCH(IF($B170="F",$D170,$B170),Lookup!$A$8:$A$11,0),MATCH(F$1,Lookup!$B$7:$C$7,0))))</f>
        <v>-468</v>
      </c>
    </row>
    <row r="171" spans="1:6" ht="17" x14ac:dyDescent="0.25">
      <c r="A171" s="3" t="s">
        <v>24</v>
      </c>
      <c r="B171" t="str">
        <f t="shared" si="4"/>
        <v>N</v>
      </c>
      <c r="C171">
        <f t="shared" si="5"/>
        <v>1</v>
      </c>
      <c r="D171" t="str">
        <f>IFERROR(INDEX(Lookup!$B$2:$G$5,MATCH(D170,Lookup!$A$2:$A$5,0),MATCH($A171,Lookup!$B$1:$G$1,0)),D170)</f>
        <v>S</v>
      </c>
      <c r="E171">
        <f>IF(OR($B171="L",$B171="R"),E170,E170+$C171*(INDEX(Lookup!$B$8:$C$11,MATCH(IF($B171="F",$D171,$B171),Lookup!$A$8:$A$11,0),MATCH(E$1,Lookup!$B$7:$C$7,0))))</f>
        <v>408</v>
      </c>
      <c r="F171">
        <f>IF(OR($B171="L",$B171="R"),F170,F170+$C171*(INDEX(Lookup!$B$8:$C$11,MATCH(IF($B171="F",$D171,$B171),Lookup!$A$8:$A$11,0),MATCH(F$1,Lookup!$B$7:$C$7,0))))</f>
        <v>-467</v>
      </c>
    </row>
    <row r="172" spans="1:6" ht="17" x14ac:dyDescent="0.25">
      <c r="A172" s="3" t="s">
        <v>65</v>
      </c>
      <c r="B172" t="str">
        <f t="shared" si="4"/>
        <v>F</v>
      </c>
      <c r="C172">
        <f t="shared" si="5"/>
        <v>9</v>
      </c>
      <c r="D172" t="str">
        <f>IFERROR(INDEX(Lookup!$B$2:$G$5,MATCH(D171,Lookup!$A$2:$A$5,0),MATCH($A172,Lookup!$B$1:$G$1,0)),D171)</f>
        <v>S</v>
      </c>
      <c r="E172">
        <f>IF(OR($B172="L",$B172="R"),E171,E171+$C172*(INDEX(Lookup!$B$8:$C$11,MATCH(IF($B172="F",$D172,$B172),Lookup!$A$8:$A$11,0),MATCH(E$1,Lookup!$B$7:$C$7,0))))</f>
        <v>408</v>
      </c>
      <c r="F172">
        <f>IF(OR($B172="L",$B172="R"),F171,F171+$C172*(INDEX(Lookup!$B$8:$C$11,MATCH(IF($B172="F",$D172,$B172),Lookup!$A$8:$A$11,0),MATCH(F$1,Lookup!$B$7:$C$7,0))))</f>
        <v>-476</v>
      </c>
    </row>
    <row r="173" spans="1:6" ht="17" x14ac:dyDescent="0.25">
      <c r="A173" s="3" t="s">
        <v>4</v>
      </c>
      <c r="B173" t="str">
        <f t="shared" si="4"/>
        <v>R</v>
      </c>
      <c r="C173">
        <f t="shared" si="5"/>
        <v>90</v>
      </c>
      <c r="D173" t="str">
        <f>IFERROR(INDEX(Lookup!$B$2:$G$5,MATCH(D172,Lookup!$A$2:$A$5,0),MATCH($A173,Lookup!$B$1:$G$1,0)),D172)</f>
        <v>W</v>
      </c>
      <c r="E173">
        <f>IF(OR($B173="L",$B173="R"),E172,E172+$C173*(INDEX(Lookup!$B$8:$C$11,MATCH(IF($B173="F",$D173,$B173),Lookup!$A$8:$A$11,0),MATCH(E$1,Lookup!$B$7:$C$7,0))))</f>
        <v>408</v>
      </c>
      <c r="F173">
        <f>IF(OR($B173="L",$B173="R"),F172,F172+$C173*(INDEX(Lookup!$B$8:$C$11,MATCH(IF($B173="F",$D173,$B173),Lookup!$A$8:$A$11,0),MATCH(F$1,Lookup!$B$7:$C$7,0))))</f>
        <v>-476</v>
      </c>
    </row>
    <row r="174" spans="1:6" ht="17" x14ac:dyDescent="0.25">
      <c r="A174" s="3" t="s">
        <v>52</v>
      </c>
      <c r="B174" t="str">
        <f t="shared" si="4"/>
        <v>W</v>
      </c>
      <c r="C174">
        <f t="shared" si="5"/>
        <v>2</v>
      </c>
      <c r="D174" t="str">
        <f>IFERROR(INDEX(Lookup!$B$2:$G$5,MATCH(D173,Lookup!$A$2:$A$5,0),MATCH($A174,Lookup!$B$1:$G$1,0)),D173)</f>
        <v>W</v>
      </c>
      <c r="E174">
        <f>IF(OR($B174="L",$B174="R"),E173,E173+$C174*(INDEX(Lookup!$B$8:$C$11,MATCH(IF($B174="F",$D174,$B174),Lookup!$A$8:$A$11,0),MATCH(E$1,Lookup!$B$7:$C$7,0))))</f>
        <v>406</v>
      </c>
      <c r="F174">
        <f>IF(OR($B174="L",$B174="R"),F173,F173+$C174*(INDEX(Lookup!$B$8:$C$11,MATCH(IF($B174="F",$D174,$B174),Lookup!$A$8:$A$11,0),MATCH(F$1,Lookup!$B$7:$C$7,0))))</f>
        <v>-476</v>
      </c>
    </row>
    <row r="175" spans="1:6" ht="17" x14ac:dyDescent="0.25">
      <c r="A175" s="3" t="s">
        <v>52</v>
      </c>
      <c r="B175" t="str">
        <f t="shared" si="4"/>
        <v>W</v>
      </c>
      <c r="C175">
        <f t="shared" si="5"/>
        <v>2</v>
      </c>
      <c r="D175" t="str">
        <f>IFERROR(INDEX(Lookup!$B$2:$G$5,MATCH(D174,Lookup!$A$2:$A$5,0),MATCH($A175,Lookup!$B$1:$G$1,0)),D174)</f>
        <v>W</v>
      </c>
      <c r="E175">
        <f>IF(OR($B175="L",$B175="R"),E174,E174+$C175*(INDEX(Lookup!$B$8:$C$11,MATCH(IF($B175="F",$D175,$B175),Lookup!$A$8:$A$11,0),MATCH(E$1,Lookup!$B$7:$C$7,0))))</f>
        <v>404</v>
      </c>
      <c r="F175">
        <f>IF(OR($B175="L",$B175="R"),F174,F174+$C175*(INDEX(Lookup!$B$8:$C$11,MATCH(IF($B175="F",$D175,$B175),Lookup!$A$8:$A$11,0),MATCH(F$1,Lookup!$B$7:$C$7,0))))</f>
        <v>-476</v>
      </c>
    </row>
    <row r="176" spans="1:6" ht="17" x14ac:dyDescent="0.25">
      <c r="A176" s="3" t="s">
        <v>24</v>
      </c>
      <c r="B176" t="str">
        <f t="shared" si="4"/>
        <v>N</v>
      </c>
      <c r="C176">
        <f t="shared" si="5"/>
        <v>1</v>
      </c>
      <c r="D176" t="str">
        <f>IFERROR(INDEX(Lookup!$B$2:$G$5,MATCH(D175,Lookup!$A$2:$A$5,0),MATCH($A176,Lookup!$B$1:$G$1,0)),D175)</f>
        <v>W</v>
      </c>
      <c r="E176">
        <f>IF(OR($B176="L",$B176="R"),E175,E175+$C176*(INDEX(Lookup!$B$8:$C$11,MATCH(IF($B176="F",$D176,$B176),Lookup!$A$8:$A$11,0),MATCH(E$1,Lookup!$B$7:$C$7,0))))</f>
        <v>404</v>
      </c>
      <c r="F176">
        <f>IF(OR($B176="L",$B176="R"),F175,F175+$C176*(INDEX(Lookup!$B$8:$C$11,MATCH(IF($B176="F",$D176,$B176),Lookup!$A$8:$A$11,0),MATCH(F$1,Lookup!$B$7:$C$7,0))))</f>
        <v>-475</v>
      </c>
    </row>
    <row r="177" spans="1:6" ht="17" x14ac:dyDescent="0.25">
      <c r="A177" s="3" t="s">
        <v>66</v>
      </c>
      <c r="B177" t="str">
        <f t="shared" si="4"/>
        <v>F</v>
      </c>
      <c r="C177">
        <f t="shared" si="5"/>
        <v>61</v>
      </c>
      <c r="D177" t="str">
        <f>IFERROR(INDEX(Lookup!$B$2:$G$5,MATCH(D176,Lookup!$A$2:$A$5,0),MATCH($A177,Lookup!$B$1:$G$1,0)),D176)</f>
        <v>W</v>
      </c>
      <c r="E177">
        <f>IF(OR($B177="L",$B177="R"),E176,E176+$C177*(INDEX(Lookup!$B$8:$C$11,MATCH(IF($B177="F",$D177,$B177),Lookup!$A$8:$A$11,0),MATCH(E$1,Lookup!$B$7:$C$7,0))))</f>
        <v>343</v>
      </c>
      <c r="F177">
        <f>IF(OR($B177="L",$B177="R"),F176,F176+$C177*(INDEX(Lookup!$B$8:$C$11,MATCH(IF($B177="F",$D177,$B177),Lookup!$A$8:$A$11,0),MATCH(F$1,Lookup!$B$7:$C$7,0))))</f>
        <v>-475</v>
      </c>
    </row>
    <row r="178" spans="1:6" ht="17" x14ac:dyDescent="0.25">
      <c r="A178" s="3" t="s">
        <v>32</v>
      </c>
      <c r="B178" t="str">
        <f t="shared" si="4"/>
        <v>R</v>
      </c>
      <c r="C178">
        <f t="shared" si="5"/>
        <v>180</v>
      </c>
      <c r="D178" t="str">
        <f>IFERROR(INDEX(Lookup!$B$2:$G$5,MATCH(D177,Lookup!$A$2:$A$5,0),MATCH($A178,Lookup!$B$1:$G$1,0)),D177)</f>
        <v>E</v>
      </c>
      <c r="E178">
        <f>IF(OR($B178="L",$B178="R"),E177,E177+$C178*(INDEX(Lookup!$B$8:$C$11,MATCH(IF($B178="F",$D178,$B178),Lookup!$A$8:$A$11,0),MATCH(E$1,Lookup!$B$7:$C$7,0))))</f>
        <v>343</v>
      </c>
      <c r="F178">
        <f>IF(OR($B178="L",$B178="R"),F177,F177+$C178*(INDEX(Lookup!$B$8:$C$11,MATCH(IF($B178="F",$D178,$B178),Lookup!$A$8:$A$11,0),MATCH(F$1,Lookup!$B$7:$C$7,0))))</f>
        <v>-475</v>
      </c>
    </row>
    <row r="179" spans="1:6" ht="17" x14ac:dyDescent="0.25">
      <c r="A179" s="3" t="s">
        <v>17</v>
      </c>
      <c r="B179" t="str">
        <f t="shared" si="4"/>
        <v>W</v>
      </c>
      <c r="C179">
        <f t="shared" si="5"/>
        <v>1</v>
      </c>
      <c r="D179" t="str">
        <f>IFERROR(INDEX(Lookup!$B$2:$G$5,MATCH(D178,Lookup!$A$2:$A$5,0),MATCH($A179,Lookup!$B$1:$G$1,0)),D178)</f>
        <v>E</v>
      </c>
      <c r="E179">
        <f>IF(OR($B179="L",$B179="R"),E178,E178+$C179*(INDEX(Lookup!$B$8:$C$11,MATCH(IF($B179="F",$D179,$B179),Lookup!$A$8:$A$11,0),MATCH(E$1,Lookup!$B$7:$C$7,0))))</f>
        <v>342</v>
      </c>
      <c r="F179">
        <f>IF(OR($B179="L",$B179="R"),F178,F178+$C179*(INDEX(Lookup!$B$8:$C$11,MATCH(IF($B179="F",$D179,$B179),Lookup!$A$8:$A$11,0),MATCH(F$1,Lookup!$B$7:$C$7,0))))</f>
        <v>-475</v>
      </c>
    </row>
    <row r="180" spans="1:6" ht="17" x14ac:dyDescent="0.25">
      <c r="A180" s="3" t="s">
        <v>47</v>
      </c>
      <c r="B180" t="str">
        <f t="shared" si="4"/>
        <v>N</v>
      </c>
      <c r="C180">
        <f t="shared" si="5"/>
        <v>4</v>
      </c>
      <c r="D180" t="str">
        <f>IFERROR(INDEX(Lookup!$B$2:$G$5,MATCH(D179,Lookup!$A$2:$A$5,0),MATCH($A180,Lookup!$B$1:$G$1,0)),D179)</f>
        <v>E</v>
      </c>
      <c r="E180">
        <f>IF(OR($B180="L",$B180="R"),E179,E179+$C180*(INDEX(Lookup!$B$8:$C$11,MATCH(IF($B180="F",$D180,$B180),Lookup!$A$8:$A$11,0),MATCH(E$1,Lookup!$B$7:$C$7,0))))</f>
        <v>342</v>
      </c>
      <c r="F180">
        <f>IF(OR($B180="L",$B180="R"),F179,F179+$C180*(INDEX(Lookup!$B$8:$C$11,MATCH(IF($B180="F",$D180,$B180),Lookup!$A$8:$A$11,0),MATCH(F$1,Lookup!$B$7:$C$7,0))))</f>
        <v>-471</v>
      </c>
    </row>
    <row r="181" spans="1:6" ht="17" x14ac:dyDescent="0.25">
      <c r="A181" s="3" t="s">
        <v>2</v>
      </c>
      <c r="B181" t="str">
        <f t="shared" si="4"/>
        <v>L</v>
      </c>
      <c r="C181">
        <f t="shared" si="5"/>
        <v>90</v>
      </c>
      <c r="D181" t="str">
        <f>IFERROR(INDEX(Lookup!$B$2:$G$5,MATCH(D180,Lookup!$A$2:$A$5,0),MATCH($A181,Lookup!$B$1:$G$1,0)),D180)</f>
        <v>N</v>
      </c>
      <c r="E181">
        <f>IF(OR($B181="L",$B181="R"),E180,E180+$C181*(INDEX(Lookup!$B$8:$C$11,MATCH(IF($B181="F",$D181,$B181),Lookup!$A$8:$A$11,0),MATCH(E$1,Lookup!$B$7:$C$7,0))))</f>
        <v>342</v>
      </c>
      <c r="F181">
        <f>IF(OR($B181="L",$B181="R"),F180,F180+$C181*(INDEX(Lookup!$B$8:$C$11,MATCH(IF($B181="F",$D181,$B181),Lookup!$A$8:$A$11,0),MATCH(F$1,Lookup!$B$7:$C$7,0))))</f>
        <v>-471</v>
      </c>
    </row>
    <row r="182" spans="1:6" ht="17" x14ac:dyDescent="0.25">
      <c r="A182" s="3" t="s">
        <v>28</v>
      </c>
      <c r="B182" t="str">
        <f t="shared" si="4"/>
        <v>W</v>
      </c>
      <c r="C182">
        <f t="shared" si="5"/>
        <v>3</v>
      </c>
      <c r="D182" t="str">
        <f>IFERROR(INDEX(Lookup!$B$2:$G$5,MATCH(D181,Lookup!$A$2:$A$5,0),MATCH($A182,Lookup!$B$1:$G$1,0)),D181)</f>
        <v>N</v>
      </c>
      <c r="E182">
        <f>IF(OR($B182="L",$B182="R"),E181,E181+$C182*(INDEX(Lookup!$B$8:$C$11,MATCH(IF($B182="F",$D182,$B182),Lookup!$A$8:$A$11,0),MATCH(E$1,Lookup!$B$7:$C$7,0))))</f>
        <v>339</v>
      </c>
      <c r="F182">
        <f>IF(OR($B182="L",$B182="R"),F181,F181+$C182*(INDEX(Lookup!$B$8:$C$11,MATCH(IF($B182="F",$D182,$B182),Lookup!$A$8:$A$11,0),MATCH(F$1,Lookup!$B$7:$C$7,0))))</f>
        <v>-471</v>
      </c>
    </row>
    <row r="183" spans="1:6" ht="17" x14ac:dyDescent="0.25">
      <c r="A183" s="3" t="s">
        <v>8</v>
      </c>
      <c r="B183" t="str">
        <f t="shared" si="4"/>
        <v>S</v>
      </c>
      <c r="C183">
        <f t="shared" si="5"/>
        <v>2</v>
      </c>
      <c r="D183" t="str">
        <f>IFERROR(INDEX(Lookup!$B$2:$G$5,MATCH(D182,Lookup!$A$2:$A$5,0),MATCH($A183,Lookup!$B$1:$G$1,0)),D182)</f>
        <v>N</v>
      </c>
      <c r="E183">
        <f>IF(OR($B183="L",$B183="R"),E182,E182+$C183*(INDEX(Lookup!$B$8:$C$11,MATCH(IF($B183="F",$D183,$B183),Lookup!$A$8:$A$11,0),MATCH(E$1,Lookup!$B$7:$C$7,0))))</f>
        <v>339</v>
      </c>
      <c r="F183">
        <f>IF(OR($B183="L",$B183="R"),F182,F182+$C183*(INDEX(Lookup!$B$8:$C$11,MATCH(IF($B183="F",$D183,$B183),Lookup!$A$8:$A$11,0),MATCH(F$1,Lookup!$B$7:$C$7,0))))</f>
        <v>-473</v>
      </c>
    </row>
    <row r="184" spans="1:6" ht="17" x14ac:dyDescent="0.25">
      <c r="A184" s="3" t="s">
        <v>56</v>
      </c>
      <c r="B184" t="str">
        <f t="shared" si="4"/>
        <v>E</v>
      </c>
      <c r="C184">
        <f t="shared" si="5"/>
        <v>2</v>
      </c>
      <c r="D184" t="str">
        <f>IFERROR(INDEX(Lookup!$B$2:$G$5,MATCH(D183,Lookup!$A$2:$A$5,0),MATCH($A184,Lookup!$B$1:$G$1,0)),D183)</f>
        <v>N</v>
      </c>
      <c r="E184">
        <f>IF(OR($B184="L",$B184="R"),E183,E183+$C184*(INDEX(Lookup!$B$8:$C$11,MATCH(IF($B184="F",$D184,$B184),Lookup!$A$8:$A$11,0),MATCH(E$1,Lookup!$B$7:$C$7,0))))</f>
        <v>341</v>
      </c>
      <c r="F184">
        <f>IF(OR($B184="L",$B184="R"),F183,F183+$C184*(INDEX(Lookup!$B$8:$C$11,MATCH(IF($B184="F",$D184,$B184),Lookup!$A$8:$A$11,0),MATCH(F$1,Lookup!$B$7:$C$7,0))))</f>
        <v>-473</v>
      </c>
    </row>
    <row r="185" spans="1:6" ht="17" x14ac:dyDescent="0.25">
      <c r="A185" s="3" t="s">
        <v>43</v>
      </c>
      <c r="B185" t="str">
        <f t="shared" si="4"/>
        <v>L</v>
      </c>
      <c r="C185">
        <f t="shared" si="5"/>
        <v>180</v>
      </c>
      <c r="D185" t="str">
        <f>IFERROR(INDEX(Lookup!$B$2:$G$5,MATCH(D184,Lookup!$A$2:$A$5,0),MATCH($A185,Lookup!$B$1:$G$1,0)),D184)</f>
        <v>S</v>
      </c>
      <c r="E185">
        <f>IF(OR($B185="L",$B185="R"),E184,E184+$C185*(INDEX(Lookup!$B$8:$C$11,MATCH(IF($B185="F",$D185,$B185),Lookup!$A$8:$A$11,0),MATCH(E$1,Lookup!$B$7:$C$7,0))))</f>
        <v>341</v>
      </c>
      <c r="F185">
        <f>IF(OR($B185="L",$B185="R"),F184,F184+$C185*(INDEX(Lookup!$B$8:$C$11,MATCH(IF($B185="F",$D185,$B185),Lookup!$A$8:$A$11,0),MATCH(F$1,Lookup!$B$7:$C$7,0))))</f>
        <v>-473</v>
      </c>
    </row>
    <row r="186" spans="1:6" ht="17" x14ac:dyDescent="0.25">
      <c r="A186" s="3" t="s">
        <v>67</v>
      </c>
      <c r="B186" t="str">
        <f t="shared" si="4"/>
        <v>F</v>
      </c>
      <c r="C186">
        <f t="shared" si="5"/>
        <v>24</v>
      </c>
      <c r="D186" t="str">
        <f>IFERROR(INDEX(Lookup!$B$2:$G$5,MATCH(D185,Lookup!$A$2:$A$5,0),MATCH($A186,Lookup!$B$1:$G$1,0)),D185)</f>
        <v>S</v>
      </c>
      <c r="E186">
        <f>IF(OR($B186="L",$B186="R"),E185,E185+$C186*(INDEX(Lookup!$B$8:$C$11,MATCH(IF($B186="F",$D186,$B186),Lookup!$A$8:$A$11,0),MATCH(E$1,Lookup!$B$7:$C$7,0))))</f>
        <v>341</v>
      </c>
      <c r="F186">
        <f>IF(OR($B186="L",$B186="R"),F185,F185+$C186*(INDEX(Lookup!$B$8:$C$11,MATCH(IF($B186="F",$D186,$B186),Lookup!$A$8:$A$11,0),MATCH(F$1,Lookup!$B$7:$C$7,0))))</f>
        <v>-497</v>
      </c>
    </row>
    <row r="187" spans="1:6" ht="17" x14ac:dyDescent="0.25">
      <c r="A187" s="3" t="s">
        <v>2</v>
      </c>
      <c r="B187" t="str">
        <f t="shared" si="4"/>
        <v>L</v>
      </c>
      <c r="C187">
        <f t="shared" si="5"/>
        <v>90</v>
      </c>
      <c r="D187" t="str">
        <f>IFERROR(INDEX(Lookup!$B$2:$G$5,MATCH(D186,Lookup!$A$2:$A$5,0),MATCH($A187,Lookup!$B$1:$G$1,0)),D186)</f>
        <v>E</v>
      </c>
      <c r="E187">
        <f>IF(OR($B187="L",$B187="R"),E186,E186+$C187*(INDEX(Lookup!$B$8:$C$11,MATCH(IF($B187="F",$D187,$B187),Lookup!$A$8:$A$11,0),MATCH(E$1,Lookup!$B$7:$C$7,0))))</f>
        <v>341</v>
      </c>
      <c r="F187">
        <f>IF(OR($B187="L",$B187="R"),F186,F186+$C187*(INDEX(Lookup!$B$8:$C$11,MATCH(IF($B187="F",$D187,$B187),Lookup!$A$8:$A$11,0),MATCH(F$1,Lookup!$B$7:$C$7,0))))</f>
        <v>-497</v>
      </c>
    </row>
    <row r="188" spans="1:6" ht="17" x14ac:dyDescent="0.25">
      <c r="A188" s="3" t="s">
        <v>11</v>
      </c>
      <c r="B188" t="str">
        <f t="shared" si="4"/>
        <v>E</v>
      </c>
      <c r="C188">
        <f t="shared" si="5"/>
        <v>1</v>
      </c>
      <c r="D188" t="str">
        <f>IFERROR(INDEX(Lookup!$B$2:$G$5,MATCH(D187,Lookup!$A$2:$A$5,0),MATCH($A188,Lookup!$B$1:$G$1,0)),D187)</f>
        <v>E</v>
      </c>
      <c r="E188">
        <f>IF(OR($B188="L",$B188="R"),E187,E187+$C188*(INDEX(Lookup!$B$8:$C$11,MATCH(IF($B188="F",$D188,$B188),Lookup!$A$8:$A$11,0),MATCH(E$1,Lookup!$B$7:$C$7,0))))</f>
        <v>342</v>
      </c>
      <c r="F188">
        <f>IF(OR($B188="L",$B188="R"),F187,F187+$C188*(INDEX(Lookup!$B$8:$C$11,MATCH(IF($B188="F",$D188,$B188),Lookup!$A$8:$A$11,0),MATCH(F$1,Lookup!$B$7:$C$7,0))))</f>
        <v>-497</v>
      </c>
    </row>
    <row r="189" spans="1:6" ht="17" x14ac:dyDescent="0.25">
      <c r="A189" s="3" t="s">
        <v>2</v>
      </c>
      <c r="B189" t="str">
        <f t="shared" si="4"/>
        <v>L</v>
      </c>
      <c r="C189">
        <f t="shared" si="5"/>
        <v>90</v>
      </c>
      <c r="D189" t="str">
        <f>IFERROR(INDEX(Lookup!$B$2:$G$5,MATCH(D188,Lookup!$A$2:$A$5,0),MATCH($A189,Lookup!$B$1:$G$1,0)),D188)</f>
        <v>N</v>
      </c>
      <c r="E189">
        <f>IF(OR($B189="L",$B189="R"),E188,E188+$C189*(INDEX(Lookup!$B$8:$C$11,MATCH(IF($B189="F",$D189,$B189),Lookup!$A$8:$A$11,0),MATCH(E$1,Lookup!$B$7:$C$7,0))))</f>
        <v>342</v>
      </c>
      <c r="F189">
        <f>IF(OR($B189="L",$B189="R"),F188,F188+$C189*(INDEX(Lookup!$B$8:$C$11,MATCH(IF($B189="F",$D189,$B189),Lookup!$A$8:$A$11,0),MATCH(F$1,Lookup!$B$7:$C$7,0))))</f>
        <v>-497</v>
      </c>
    </row>
    <row r="190" spans="1:6" ht="17" x14ac:dyDescent="0.25">
      <c r="A190" s="3" t="s">
        <v>31</v>
      </c>
      <c r="B190" t="str">
        <f t="shared" si="4"/>
        <v>N</v>
      </c>
      <c r="C190">
        <f t="shared" si="5"/>
        <v>5</v>
      </c>
      <c r="D190" t="str">
        <f>IFERROR(INDEX(Lookup!$B$2:$G$5,MATCH(D189,Lookup!$A$2:$A$5,0),MATCH($A190,Lookup!$B$1:$G$1,0)),D189)</f>
        <v>N</v>
      </c>
      <c r="E190">
        <f>IF(OR($B190="L",$B190="R"),E189,E189+$C190*(INDEX(Lookup!$B$8:$C$11,MATCH(IF($B190="F",$D190,$B190),Lookup!$A$8:$A$11,0),MATCH(E$1,Lookup!$B$7:$C$7,0))))</f>
        <v>342</v>
      </c>
      <c r="F190">
        <f>IF(OR($B190="L",$B190="R"),F189,F189+$C190*(INDEX(Lookup!$B$8:$C$11,MATCH(IF($B190="F",$D190,$B190),Lookup!$A$8:$A$11,0),MATCH(F$1,Lookup!$B$7:$C$7,0))))</f>
        <v>-492</v>
      </c>
    </row>
    <row r="191" spans="1:6" ht="17" x14ac:dyDescent="0.25">
      <c r="A191" s="3" t="s">
        <v>68</v>
      </c>
      <c r="B191" t="str">
        <f t="shared" si="4"/>
        <v>F</v>
      </c>
      <c r="C191">
        <f t="shared" si="5"/>
        <v>56</v>
      </c>
      <c r="D191" t="str">
        <f>IFERROR(INDEX(Lookup!$B$2:$G$5,MATCH(D190,Lookup!$A$2:$A$5,0),MATCH($A191,Lookup!$B$1:$G$1,0)),D190)</f>
        <v>N</v>
      </c>
      <c r="E191">
        <f>IF(OR($B191="L",$B191="R"),E190,E190+$C191*(INDEX(Lookup!$B$8:$C$11,MATCH(IF($B191="F",$D191,$B191),Lookup!$A$8:$A$11,0),MATCH(E$1,Lookup!$B$7:$C$7,0))))</f>
        <v>342</v>
      </c>
      <c r="F191">
        <f>IF(OR($B191="L",$B191="R"),F190,F190+$C191*(INDEX(Lookup!$B$8:$C$11,MATCH(IF($B191="F",$D191,$B191),Lookup!$A$8:$A$11,0),MATCH(F$1,Lookup!$B$7:$C$7,0))))</f>
        <v>-436</v>
      </c>
    </row>
    <row r="192" spans="1:6" ht="17" x14ac:dyDescent="0.25">
      <c r="A192" s="3" t="s">
        <v>32</v>
      </c>
      <c r="B192" t="str">
        <f t="shared" si="4"/>
        <v>R</v>
      </c>
      <c r="C192">
        <f t="shared" si="5"/>
        <v>180</v>
      </c>
      <c r="D192" t="str">
        <f>IFERROR(INDEX(Lookup!$B$2:$G$5,MATCH(D191,Lookup!$A$2:$A$5,0),MATCH($A192,Lookup!$B$1:$G$1,0)),D191)</f>
        <v>S</v>
      </c>
      <c r="E192">
        <f>IF(OR($B192="L",$B192="R"),E191,E191+$C192*(INDEX(Lookup!$B$8:$C$11,MATCH(IF($B192="F",$D192,$B192),Lookup!$A$8:$A$11,0),MATCH(E$1,Lookup!$B$7:$C$7,0))))</f>
        <v>342</v>
      </c>
      <c r="F192">
        <f>IF(OR($B192="L",$B192="R"),F191,F191+$C192*(INDEX(Lookup!$B$8:$C$11,MATCH(IF($B192="F",$D192,$B192),Lookup!$A$8:$A$11,0),MATCH(F$1,Lookup!$B$7:$C$7,0))))</f>
        <v>-436</v>
      </c>
    </row>
    <row r="193" spans="1:6" ht="17" x14ac:dyDescent="0.25">
      <c r="A193" s="3" t="s">
        <v>17</v>
      </c>
      <c r="B193" t="str">
        <f t="shared" si="4"/>
        <v>W</v>
      </c>
      <c r="C193">
        <f t="shared" si="5"/>
        <v>1</v>
      </c>
      <c r="D193" t="str">
        <f>IFERROR(INDEX(Lookup!$B$2:$G$5,MATCH(D192,Lookup!$A$2:$A$5,0),MATCH($A193,Lookup!$B$1:$G$1,0)),D192)</f>
        <v>S</v>
      </c>
      <c r="E193">
        <f>IF(OR($B193="L",$B193="R"),E192,E192+$C193*(INDEX(Lookup!$B$8:$C$11,MATCH(IF($B193="F",$D193,$B193),Lookup!$A$8:$A$11,0),MATCH(E$1,Lookup!$B$7:$C$7,0))))</f>
        <v>341</v>
      </c>
      <c r="F193">
        <f>IF(OR($B193="L",$B193="R"),F192,F192+$C193*(INDEX(Lookup!$B$8:$C$11,MATCH(IF($B193="F",$D193,$B193),Lookup!$A$8:$A$11,0),MATCH(F$1,Lookup!$B$7:$C$7,0))))</f>
        <v>-436</v>
      </c>
    </row>
    <row r="194" spans="1:6" ht="17" x14ac:dyDescent="0.25">
      <c r="A194" s="3" t="s">
        <v>21</v>
      </c>
      <c r="B194" t="str">
        <f t="shared" si="4"/>
        <v>S</v>
      </c>
      <c r="C194">
        <f t="shared" si="5"/>
        <v>3</v>
      </c>
      <c r="D194" t="str">
        <f>IFERROR(INDEX(Lookup!$B$2:$G$5,MATCH(D193,Lookup!$A$2:$A$5,0),MATCH($A194,Lookup!$B$1:$G$1,0)),D193)</f>
        <v>S</v>
      </c>
      <c r="E194">
        <f>IF(OR($B194="L",$B194="R"),E193,E193+$C194*(INDEX(Lookup!$B$8:$C$11,MATCH(IF($B194="F",$D194,$B194),Lookup!$A$8:$A$11,0),MATCH(E$1,Lookup!$B$7:$C$7,0))))</f>
        <v>341</v>
      </c>
      <c r="F194">
        <f>IF(OR($B194="L",$B194="R"),F193,F193+$C194*(INDEX(Lookup!$B$8:$C$11,MATCH(IF($B194="F",$D194,$B194),Lookup!$A$8:$A$11,0),MATCH(F$1,Lookup!$B$7:$C$7,0))))</f>
        <v>-439</v>
      </c>
    </row>
    <row r="195" spans="1:6" ht="17" x14ac:dyDescent="0.25">
      <c r="A195" s="3" t="s">
        <v>42</v>
      </c>
      <c r="B195" t="str">
        <f t="shared" si="4"/>
        <v>F</v>
      </c>
      <c r="C195">
        <f t="shared" si="5"/>
        <v>32</v>
      </c>
      <c r="D195" t="str">
        <f>IFERROR(INDEX(Lookup!$B$2:$G$5,MATCH(D194,Lookup!$A$2:$A$5,0),MATCH($A195,Lookup!$B$1:$G$1,0)),D194)</f>
        <v>S</v>
      </c>
      <c r="E195">
        <f>IF(OR($B195="L",$B195="R"),E194,E194+$C195*(INDEX(Lookup!$B$8:$C$11,MATCH(IF($B195="F",$D195,$B195),Lookup!$A$8:$A$11,0),MATCH(E$1,Lookup!$B$7:$C$7,0))))</f>
        <v>341</v>
      </c>
      <c r="F195">
        <f>IF(OR($B195="L",$B195="R"),F194,F194+$C195*(INDEX(Lookup!$B$8:$C$11,MATCH(IF($B195="F",$D195,$B195),Lookup!$A$8:$A$11,0),MATCH(F$1,Lookup!$B$7:$C$7,0))))</f>
        <v>-471</v>
      </c>
    </row>
    <row r="196" spans="1:6" ht="17" x14ac:dyDescent="0.25">
      <c r="A196" s="3" t="s">
        <v>2</v>
      </c>
      <c r="B196" t="str">
        <f t="shared" ref="B196:B259" si="6">LEFT(A196,1)</f>
        <v>L</v>
      </c>
      <c r="C196">
        <f t="shared" ref="C196:C259" si="7">RIGHT(A196,LEN(A196)-1)*1</f>
        <v>90</v>
      </c>
      <c r="D196" t="str">
        <f>IFERROR(INDEX(Lookup!$B$2:$G$5,MATCH(D195,Lookup!$A$2:$A$5,0),MATCH($A196,Lookup!$B$1:$G$1,0)),D195)</f>
        <v>E</v>
      </c>
      <c r="E196">
        <f>IF(OR($B196="L",$B196="R"),E195,E195+$C196*(INDEX(Lookup!$B$8:$C$11,MATCH(IF($B196="F",$D196,$B196),Lookup!$A$8:$A$11,0),MATCH(E$1,Lookup!$B$7:$C$7,0))))</f>
        <v>341</v>
      </c>
      <c r="F196">
        <f>IF(OR($B196="L",$B196="R"),F195,F195+$C196*(INDEX(Lookup!$B$8:$C$11,MATCH(IF($B196="F",$D196,$B196),Lookup!$A$8:$A$11,0),MATCH(F$1,Lookup!$B$7:$C$7,0))))</f>
        <v>-471</v>
      </c>
    </row>
    <row r="197" spans="1:6" ht="17" x14ac:dyDescent="0.25">
      <c r="A197" s="3" t="s">
        <v>22</v>
      </c>
      <c r="B197" t="str">
        <f t="shared" si="6"/>
        <v>F</v>
      </c>
      <c r="C197">
        <f t="shared" si="7"/>
        <v>58</v>
      </c>
      <c r="D197" t="str">
        <f>IFERROR(INDEX(Lookup!$B$2:$G$5,MATCH(D196,Lookup!$A$2:$A$5,0),MATCH($A197,Lookup!$B$1:$G$1,0)),D196)</f>
        <v>E</v>
      </c>
      <c r="E197">
        <f>IF(OR($B197="L",$B197="R"),E196,E196+$C197*(INDEX(Lookup!$B$8:$C$11,MATCH(IF($B197="F",$D197,$B197),Lookup!$A$8:$A$11,0),MATCH(E$1,Lookup!$B$7:$C$7,0))))</f>
        <v>399</v>
      </c>
      <c r="F197">
        <f>IF(OR($B197="L",$B197="R"),F196,F196+$C197*(INDEX(Lookup!$B$8:$C$11,MATCH(IF($B197="F",$D197,$B197),Lookup!$A$8:$A$11,0),MATCH(F$1,Lookup!$B$7:$C$7,0))))</f>
        <v>-471</v>
      </c>
    </row>
    <row r="198" spans="1:6" ht="17" x14ac:dyDescent="0.25">
      <c r="A198" s="3" t="s">
        <v>39</v>
      </c>
      <c r="B198" t="str">
        <f t="shared" si="6"/>
        <v>E</v>
      </c>
      <c r="C198">
        <f t="shared" si="7"/>
        <v>5</v>
      </c>
      <c r="D198" t="str">
        <f>IFERROR(INDEX(Lookup!$B$2:$G$5,MATCH(D197,Lookup!$A$2:$A$5,0),MATCH($A198,Lookup!$B$1:$G$1,0)),D197)</f>
        <v>E</v>
      </c>
      <c r="E198">
        <f>IF(OR($B198="L",$B198="R"),E197,E197+$C198*(INDEX(Lookup!$B$8:$C$11,MATCH(IF($B198="F",$D198,$B198),Lookup!$A$8:$A$11,0),MATCH(E$1,Lookup!$B$7:$C$7,0))))</f>
        <v>404</v>
      </c>
      <c r="F198">
        <f>IF(OR($B198="L",$B198="R"),F197,F197+$C198*(INDEX(Lookup!$B$8:$C$11,MATCH(IF($B198="F",$D198,$B198),Lookup!$A$8:$A$11,0),MATCH(F$1,Lookup!$B$7:$C$7,0))))</f>
        <v>-471</v>
      </c>
    </row>
    <row r="199" spans="1:6" ht="17" x14ac:dyDescent="0.25">
      <c r="A199" s="3" t="s">
        <v>4</v>
      </c>
      <c r="B199" t="str">
        <f t="shared" si="6"/>
        <v>R</v>
      </c>
      <c r="C199">
        <f t="shared" si="7"/>
        <v>90</v>
      </c>
      <c r="D199" t="str">
        <f>IFERROR(INDEX(Lookup!$B$2:$G$5,MATCH(D198,Lookup!$A$2:$A$5,0),MATCH($A199,Lookup!$B$1:$G$1,0)),D198)</f>
        <v>S</v>
      </c>
      <c r="E199">
        <f>IF(OR($B199="L",$B199="R"),E198,E198+$C199*(INDEX(Lookup!$B$8:$C$11,MATCH(IF($B199="F",$D199,$B199),Lookup!$A$8:$A$11,0),MATCH(E$1,Lookup!$B$7:$C$7,0))))</f>
        <v>404</v>
      </c>
      <c r="F199">
        <f>IF(OR($B199="L",$B199="R"),F198,F198+$C199*(INDEX(Lookup!$B$8:$C$11,MATCH(IF($B199="F",$D199,$B199),Lookup!$A$8:$A$11,0),MATCH(F$1,Lookup!$B$7:$C$7,0))))</f>
        <v>-471</v>
      </c>
    </row>
    <row r="200" spans="1:6" ht="17" x14ac:dyDescent="0.25">
      <c r="A200" s="3" t="s">
        <v>53</v>
      </c>
      <c r="B200" t="str">
        <f t="shared" si="6"/>
        <v>F</v>
      </c>
      <c r="C200">
        <f t="shared" si="7"/>
        <v>74</v>
      </c>
      <c r="D200" t="str">
        <f>IFERROR(INDEX(Lookup!$B$2:$G$5,MATCH(D199,Lookup!$A$2:$A$5,0),MATCH($A200,Lookup!$B$1:$G$1,0)),D199)</f>
        <v>S</v>
      </c>
      <c r="E200">
        <f>IF(OR($B200="L",$B200="R"),E199,E199+$C200*(INDEX(Lookup!$B$8:$C$11,MATCH(IF($B200="F",$D200,$B200),Lookup!$A$8:$A$11,0),MATCH(E$1,Lookup!$B$7:$C$7,0))))</f>
        <v>404</v>
      </c>
      <c r="F200">
        <f>IF(OR($B200="L",$B200="R"),F199,F199+$C200*(INDEX(Lookup!$B$8:$C$11,MATCH(IF($B200="F",$D200,$B200),Lookup!$A$8:$A$11,0),MATCH(F$1,Lookup!$B$7:$C$7,0))))</f>
        <v>-545</v>
      </c>
    </row>
    <row r="201" spans="1:6" ht="17" x14ac:dyDescent="0.25">
      <c r="A201" s="3" t="s">
        <v>31</v>
      </c>
      <c r="B201" t="str">
        <f t="shared" si="6"/>
        <v>N</v>
      </c>
      <c r="C201">
        <f t="shared" si="7"/>
        <v>5</v>
      </c>
      <c r="D201" t="str">
        <f>IFERROR(INDEX(Lookup!$B$2:$G$5,MATCH(D200,Lookup!$A$2:$A$5,0),MATCH($A201,Lookup!$B$1:$G$1,0)),D200)</f>
        <v>S</v>
      </c>
      <c r="E201">
        <f>IF(OR($B201="L",$B201="R"),E200,E200+$C201*(INDEX(Lookup!$B$8:$C$11,MATCH(IF($B201="F",$D201,$B201),Lookup!$A$8:$A$11,0),MATCH(E$1,Lookup!$B$7:$C$7,0))))</f>
        <v>404</v>
      </c>
      <c r="F201">
        <f>IF(OR($B201="L",$B201="R"),F200,F200+$C201*(INDEX(Lookup!$B$8:$C$11,MATCH(IF($B201="F",$D201,$B201),Lookup!$A$8:$A$11,0),MATCH(F$1,Lookup!$B$7:$C$7,0))))</f>
        <v>-540</v>
      </c>
    </row>
    <row r="202" spans="1:6" ht="17" x14ac:dyDescent="0.25">
      <c r="A202" s="3" t="s">
        <v>4</v>
      </c>
      <c r="B202" t="str">
        <f t="shared" si="6"/>
        <v>R</v>
      </c>
      <c r="C202">
        <f t="shared" si="7"/>
        <v>90</v>
      </c>
      <c r="D202" t="str">
        <f>IFERROR(INDEX(Lookup!$B$2:$G$5,MATCH(D201,Lookup!$A$2:$A$5,0),MATCH($A202,Lookup!$B$1:$G$1,0)),D201)</f>
        <v>W</v>
      </c>
      <c r="E202">
        <f>IF(OR($B202="L",$B202="R"),E201,E201+$C202*(INDEX(Lookup!$B$8:$C$11,MATCH(IF($B202="F",$D202,$B202),Lookup!$A$8:$A$11,0),MATCH(E$1,Lookup!$B$7:$C$7,0))))</f>
        <v>404</v>
      </c>
      <c r="F202">
        <f>IF(OR($B202="L",$B202="R"),F201,F201+$C202*(INDEX(Lookup!$B$8:$C$11,MATCH(IF($B202="F",$D202,$B202),Lookup!$A$8:$A$11,0),MATCH(F$1,Lookup!$B$7:$C$7,0))))</f>
        <v>-540</v>
      </c>
    </row>
    <row r="203" spans="1:6" ht="17" x14ac:dyDescent="0.25">
      <c r="A203" s="3" t="s">
        <v>12</v>
      </c>
      <c r="B203" t="str">
        <f t="shared" si="6"/>
        <v>S</v>
      </c>
      <c r="C203">
        <f t="shared" si="7"/>
        <v>4</v>
      </c>
      <c r="D203" t="str">
        <f>IFERROR(INDEX(Lookup!$B$2:$G$5,MATCH(D202,Lookup!$A$2:$A$5,0),MATCH($A203,Lookup!$B$1:$G$1,0)),D202)</f>
        <v>W</v>
      </c>
      <c r="E203">
        <f>IF(OR($B203="L",$B203="R"),E202,E202+$C203*(INDEX(Lookup!$B$8:$C$11,MATCH(IF($B203="F",$D203,$B203),Lookup!$A$8:$A$11,0),MATCH(E$1,Lookup!$B$7:$C$7,0))))</f>
        <v>404</v>
      </c>
      <c r="F203">
        <f>IF(OR($B203="L",$B203="R"),F202,F202+$C203*(INDEX(Lookup!$B$8:$C$11,MATCH(IF($B203="F",$D203,$B203),Lookup!$A$8:$A$11,0),MATCH(F$1,Lookup!$B$7:$C$7,0))))</f>
        <v>-544</v>
      </c>
    </row>
    <row r="204" spans="1:6" ht="17" x14ac:dyDescent="0.25">
      <c r="A204" s="3" t="s">
        <v>22</v>
      </c>
      <c r="B204" t="str">
        <f t="shared" si="6"/>
        <v>F</v>
      </c>
      <c r="C204">
        <f t="shared" si="7"/>
        <v>58</v>
      </c>
      <c r="D204" t="str">
        <f>IFERROR(INDEX(Lookup!$B$2:$G$5,MATCH(D203,Lookup!$A$2:$A$5,0),MATCH($A204,Lookup!$B$1:$G$1,0)),D203)</f>
        <v>W</v>
      </c>
      <c r="E204">
        <f>IF(OR($B204="L",$B204="R"),E203,E203+$C204*(INDEX(Lookup!$B$8:$C$11,MATCH(IF($B204="F",$D204,$B204),Lookup!$A$8:$A$11,0),MATCH(E$1,Lookup!$B$7:$C$7,0))))</f>
        <v>346</v>
      </c>
      <c r="F204">
        <f>IF(OR($B204="L",$B204="R"),F203,F203+$C204*(INDEX(Lookup!$B$8:$C$11,MATCH(IF($B204="F",$D204,$B204),Lookup!$A$8:$A$11,0),MATCH(F$1,Lookup!$B$7:$C$7,0))))</f>
        <v>-544</v>
      </c>
    </row>
    <row r="205" spans="1:6" ht="17" x14ac:dyDescent="0.25">
      <c r="A205" s="3" t="s">
        <v>2</v>
      </c>
      <c r="B205" t="str">
        <f t="shared" si="6"/>
        <v>L</v>
      </c>
      <c r="C205">
        <f t="shared" si="7"/>
        <v>90</v>
      </c>
      <c r="D205" t="str">
        <f>IFERROR(INDEX(Lookup!$B$2:$G$5,MATCH(D204,Lookup!$A$2:$A$5,0),MATCH($A205,Lookup!$B$1:$G$1,0)),D204)</f>
        <v>S</v>
      </c>
      <c r="E205">
        <f>IF(OR($B205="L",$B205="R"),E204,E204+$C205*(INDEX(Lookup!$B$8:$C$11,MATCH(IF($B205="F",$D205,$B205),Lookup!$A$8:$A$11,0),MATCH(E$1,Lookup!$B$7:$C$7,0))))</f>
        <v>346</v>
      </c>
      <c r="F205">
        <f>IF(OR($B205="L",$B205="R"),F204,F204+$C205*(INDEX(Lookup!$B$8:$C$11,MATCH(IF($B205="F",$D205,$B205),Lookup!$A$8:$A$11,0),MATCH(F$1,Lookup!$B$7:$C$7,0))))</f>
        <v>-544</v>
      </c>
    </row>
    <row r="206" spans="1:6" ht="17" x14ac:dyDescent="0.25">
      <c r="A206" s="3" t="s">
        <v>69</v>
      </c>
      <c r="B206" t="str">
        <f t="shared" si="6"/>
        <v>F</v>
      </c>
      <c r="C206">
        <f t="shared" si="7"/>
        <v>91</v>
      </c>
      <c r="D206" t="str">
        <f>IFERROR(INDEX(Lookup!$B$2:$G$5,MATCH(D205,Lookup!$A$2:$A$5,0),MATCH($A206,Lookup!$B$1:$G$1,0)),D205)</f>
        <v>S</v>
      </c>
      <c r="E206">
        <f>IF(OR($B206="L",$B206="R"),E205,E205+$C206*(INDEX(Lookup!$B$8:$C$11,MATCH(IF($B206="F",$D206,$B206),Lookup!$A$8:$A$11,0),MATCH(E$1,Lookup!$B$7:$C$7,0))))</f>
        <v>346</v>
      </c>
      <c r="F206">
        <f>IF(OR($B206="L",$B206="R"),F205,F205+$C206*(INDEX(Lookup!$B$8:$C$11,MATCH(IF($B206="F",$D206,$B206),Lookup!$A$8:$A$11,0),MATCH(F$1,Lookup!$B$7:$C$7,0))))</f>
        <v>-635</v>
      </c>
    </row>
    <row r="207" spans="1:6" ht="17" x14ac:dyDescent="0.25">
      <c r="A207" s="3" t="s">
        <v>26</v>
      </c>
      <c r="B207" t="str">
        <f t="shared" si="6"/>
        <v>S</v>
      </c>
      <c r="C207">
        <f t="shared" si="7"/>
        <v>5</v>
      </c>
      <c r="D207" t="str">
        <f>IFERROR(INDEX(Lookup!$B$2:$G$5,MATCH(D206,Lookup!$A$2:$A$5,0),MATCH($A207,Lookup!$B$1:$G$1,0)),D206)</f>
        <v>S</v>
      </c>
      <c r="E207">
        <f>IF(OR($B207="L",$B207="R"),E206,E206+$C207*(INDEX(Lookup!$B$8:$C$11,MATCH(IF($B207="F",$D207,$B207),Lookup!$A$8:$A$11,0),MATCH(E$1,Lookup!$B$7:$C$7,0))))</f>
        <v>346</v>
      </c>
      <c r="F207">
        <f>IF(OR($B207="L",$B207="R"),F206,F206+$C207*(INDEX(Lookup!$B$8:$C$11,MATCH(IF($B207="F",$D207,$B207),Lookup!$A$8:$A$11,0),MATCH(F$1,Lookup!$B$7:$C$7,0))))</f>
        <v>-640</v>
      </c>
    </row>
    <row r="208" spans="1:6" ht="17" x14ac:dyDescent="0.25">
      <c r="A208" s="3" t="s">
        <v>4</v>
      </c>
      <c r="B208" t="str">
        <f t="shared" si="6"/>
        <v>R</v>
      </c>
      <c r="C208">
        <f t="shared" si="7"/>
        <v>90</v>
      </c>
      <c r="D208" t="str">
        <f>IFERROR(INDEX(Lookup!$B$2:$G$5,MATCH(D207,Lookup!$A$2:$A$5,0),MATCH($A208,Lookup!$B$1:$G$1,0)),D207)</f>
        <v>W</v>
      </c>
      <c r="E208">
        <f>IF(OR($B208="L",$B208="R"),E207,E207+$C208*(INDEX(Lookup!$B$8:$C$11,MATCH(IF($B208="F",$D208,$B208),Lookup!$A$8:$A$11,0),MATCH(E$1,Lookup!$B$7:$C$7,0))))</f>
        <v>346</v>
      </c>
      <c r="F208">
        <f>IF(OR($B208="L",$B208="R"),F207,F207+$C208*(INDEX(Lookup!$B$8:$C$11,MATCH(IF($B208="F",$D208,$B208),Lookup!$A$8:$A$11,0),MATCH(F$1,Lookup!$B$7:$C$7,0))))</f>
        <v>-640</v>
      </c>
    </row>
    <row r="209" spans="1:6" ht="17" x14ac:dyDescent="0.25">
      <c r="A209" s="3" t="s">
        <v>70</v>
      </c>
      <c r="B209" t="str">
        <f t="shared" si="6"/>
        <v>F</v>
      </c>
      <c r="C209">
        <f t="shared" si="7"/>
        <v>16</v>
      </c>
      <c r="D209" t="str">
        <f>IFERROR(INDEX(Lookup!$B$2:$G$5,MATCH(D208,Lookup!$A$2:$A$5,0),MATCH($A209,Lookup!$B$1:$G$1,0)),D208)</f>
        <v>W</v>
      </c>
      <c r="E209">
        <f>IF(OR($B209="L",$B209="R"),E208,E208+$C209*(INDEX(Lookup!$B$8:$C$11,MATCH(IF($B209="F",$D209,$B209),Lookup!$A$8:$A$11,0),MATCH(E$1,Lookup!$B$7:$C$7,0))))</f>
        <v>330</v>
      </c>
      <c r="F209">
        <f>IF(OR($B209="L",$B209="R"),F208,F208+$C209*(INDEX(Lookup!$B$8:$C$11,MATCH(IF($B209="F",$D209,$B209),Lookup!$A$8:$A$11,0),MATCH(F$1,Lookup!$B$7:$C$7,0))))</f>
        <v>-640</v>
      </c>
    </row>
    <row r="210" spans="1:6" ht="17" x14ac:dyDescent="0.25">
      <c r="A210" s="3" t="s">
        <v>47</v>
      </c>
      <c r="B210" t="str">
        <f t="shared" si="6"/>
        <v>N</v>
      </c>
      <c r="C210">
        <f t="shared" si="7"/>
        <v>4</v>
      </c>
      <c r="D210" t="str">
        <f>IFERROR(INDEX(Lookup!$B$2:$G$5,MATCH(D209,Lookup!$A$2:$A$5,0),MATCH($A210,Lookup!$B$1:$G$1,0)),D209)</f>
        <v>W</v>
      </c>
      <c r="E210">
        <f>IF(OR($B210="L",$B210="R"),E209,E209+$C210*(INDEX(Lookup!$B$8:$C$11,MATCH(IF($B210="F",$D210,$B210),Lookup!$A$8:$A$11,0),MATCH(E$1,Lookup!$B$7:$C$7,0))))</f>
        <v>330</v>
      </c>
      <c r="F210">
        <f>IF(OR($B210="L",$B210="R"),F209,F209+$C210*(INDEX(Lookup!$B$8:$C$11,MATCH(IF($B210="F",$D210,$B210),Lookup!$A$8:$A$11,0),MATCH(F$1,Lookup!$B$7:$C$7,0))))</f>
        <v>-636</v>
      </c>
    </row>
    <row r="211" spans="1:6" ht="17" x14ac:dyDescent="0.25">
      <c r="A211" s="3" t="s">
        <v>23</v>
      </c>
      <c r="B211" t="str">
        <f t="shared" si="6"/>
        <v>R</v>
      </c>
      <c r="C211">
        <f t="shared" si="7"/>
        <v>270</v>
      </c>
      <c r="D211" t="str">
        <f>IFERROR(INDEX(Lookup!$B$2:$G$5,MATCH(D210,Lookup!$A$2:$A$5,0),MATCH($A211,Lookup!$B$1:$G$1,0)),D210)</f>
        <v>S</v>
      </c>
      <c r="E211">
        <f>IF(OR($B211="L",$B211="R"),E210,E210+$C211*(INDEX(Lookup!$B$8:$C$11,MATCH(IF($B211="F",$D211,$B211),Lookup!$A$8:$A$11,0),MATCH(E$1,Lookup!$B$7:$C$7,0))))</f>
        <v>330</v>
      </c>
      <c r="F211">
        <f>IF(OR($B211="L",$B211="R"),F210,F210+$C211*(INDEX(Lookup!$B$8:$C$11,MATCH(IF($B211="F",$D211,$B211),Lookup!$A$8:$A$11,0),MATCH(F$1,Lookup!$B$7:$C$7,0))))</f>
        <v>-636</v>
      </c>
    </row>
    <row r="212" spans="1:6" ht="17" x14ac:dyDescent="0.25">
      <c r="A212" s="3" t="s">
        <v>71</v>
      </c>
      <c r="B212" t="str">
        <f t="shared" si="6"/>
        <v>F</v>
      </c>
      <c r="C212">
        <f t="shared" si="7"/>
        <v>38</v>
      </c>
      <c r="D212" t="str">
        <f>IFERROR(INDEX(Lookup!$B$2:$G$5,MATCH(D211,Lookup!$A$2:$A$5,0),MATCH($A212,Lookup!$B$1:$G$1,0)),D211)</f>
        <v>S</v>
      </c>
      <c r="E212">
        <f>IF(OR($B212="L",$B212="R"),E211,E211+$C212*(INDEX(Lookup!$B$8:$C$11,MATCH(IF($B212="F",$D212,$B212),Lookup!$A$8:$A$11,0),MATCH(E$1,Lookup!$B$7:$C$7,0))))</f>
        <v>330</v>
      </c>
      <c r="F212">
        <f>IF(OR($B212="L",$B212="R"),F211,F211+$C212*(INDEX(Lookup!$B$8:$C$11,MATCH(IF($B212="F",$D212,$B212),Lookup!$A$8:$A$11,0),MATCH(F$1,Lookup!$B$7:$C$7,0))))</f>
        <v>-674</v>
      </c>
    </row>
    <row r="213" spans="1:6" ht="17" x14ac:dyDescent="0.25">
      <c r="A213" s="3" t="s">
        <v>52</v>
      </c>
      <c r="B213" t="str">
        <f t="shared" si="6"/>
        <v>W</v>
      </c>
      <c r="C213">
        <f t="shared" si="7"/>
        <v>2</v>
      </c>
      <c r="D213" t="str">
        <f>IFERROR(INDEX(Lookup!$B$2:$G$5,MATCH(D212,Lookup!$A$2:$A$5,0),MATCH($A213,Lookup!$B$1:$G$1,0)),D212)</f>
        <v>S</v>
      </c>
      <c r="E213">
        <f>IF(OR($B213="L",$B213="R"),E212,E212+$C213*(INDEX(Lookup!$B$8:$C$11,MATCH(IF($B213="F",$D213,$B213),Lookup!$A$8:$A$11,0),MATCH(E$1,Lookup!$B$7:$C$7,0))))</f>
        <v>328</v>
      </c>
      <c r="F213">
        <f>IF(OR($B213="L",$B213="R"),F212,F212+$C213*(INDEX(Lookup!$B$8:$C$11,MATCH(IF($B213="F",$D213,$B213),Lookup!$A$8:$A$11,0),MATCH(F$1,Lookup!$B$7:$C$7,0))))</f>
        <v>-674</v>
      </c>
    </row>
    <row r="214" spans="1:6" ht="17" x14ac:dyDescent="0.25">
      <c r="A214" s="3" t="s">
        <v>4</v>
      </c>
      <c r="B214" t="str">
        <f t="shared" si="6"/>
        <v>R</v>
      </c>
      <c r="C214">
        <f t="shared" si="7"/>
        <v>90</v>
      </c>
      <c r="D214" t="str">
        <f>IFERROR(INDEX(Lookup!$B$2:$G$5,MATCH(D213,Lookup!$A$2:$A$5,0),MATCH($A214,Lookup!$B$1:$G$1,0)),D213)</f>
        <v>W</v>
      </c>
      <c r="E214">
        <f>IF(OR($B214="L",$B214="R"),E213,E213+$C214*(INDEX(Lookup!$B$8:$C$11,MATCH(IF($B214="F",$D214,$B214),Lookup!$A$8:$A$11,0),MATCH(E$1,Lookup!$B$7:$C$7,0))))</f>
        <v>328</v>
      </c>
      <c r="F214">
        <f>IF(OR($B214="L",$B214="R"),F213,F213+$C214*(INDEX(Lookup!$B$8:$C$11,MATCH(IF($B214="F",$D214,$B214),Lookup!$A$8:$A$11,0),MATCH(F$1,Lookup!$B$7:$C$7,0))))</f>
        <v>-674</v>
      </c>
    </row>
    <row r="215" spans="1:6" ht="17" x14ac:dyDescent="0.25">
      <c r="A215" s="3" t="s">
        <v>28</v>
      </c>
      <c r="B215" t="str">
        <f t="shared" si="6"/>
        <v>W</v>
      </c>
      <c r="C215">
        <f t="shared" si="7"/>
        <v>3</v>
      </c>
      <c r="D215" t="str">
        <f>IFERROR(INDEX(Lookup!$B$2:$G$5,MATCH(D214,Lookup!$A$2:$A$5,0),MATCH($A215,Lookup!$B$1:$G$1,0)),D214)</f>
        <v>W</v>
      </c>
      <c r="E215">
        <f>IF(OR($B215="L",$B215="R"),E214,E214+$C215*(INDEX(Lookup!$B$8:$C$11,MATCH(IF($B215="F",$D215,$B215),Lookup!$A$8:$A$11,0),MATCH(E$1,Lookup!$B$7:$C$7,0))))</f>
        <v>325</v>
      </c>
      <c r="F215">
        <f>IF(OR($B215="L",$B215="R"),F214,F214+$C215*(INDEX(Lookup!$B$8:$C$11,MATCH(IF($B215="F",$D215,$B215),Lookup!$A$8:$A$11,0),MATCH(F$1,Lookup!$B$7:$C$7,0))))</f>
        <v>-674</v>
      </c>
    </row>
    <row r="216" spans="1:6" ht="17" x14ac:dyDescent="0.25">
      <c r="A216" s="3" t="s">
        <v>4</v>
      </c>
      <c r="B216" t="str">
        <f t="shared" si="6"/>
        <v>R</v>
      </c>
      <c r="C216">
        <f t="shared" si="7"/>
        <v>90</v>
      </c>
      <c r="D216" t="str">
        <f>IFERROR(INDEX(Lookup!$B$2:$G$5,MATCH(D215,Lookup!$A$2:$A$5,0),MATCH($A216,Lookup!$B$1:$G$1,0)),D215)</f>
        <v>N</v>
      </c>
      <c r="E216">
        <f>IF(OR($B216="L",$B216="R"),E215,E215+$C216*(INDEX(Lookup!$B$8:$C$11,MATCH(IF($B216="F",$D216,$B216),Lookup!$A$8:$A$11,0),MATCH(E$1,Lookup!$B$7:$C$7,0))))</f>
        <v>325</v>
      </c>
      <c r="F216">
        <f>IF(OR($B216="L",$B216="R"),F215,F215+$C216*(INDEX(Lookup!$B$8:$C$11,MATCH(IF($B216="F",$D216,$B216),Lookup!$A$8:$A$11,0),MATCH(F$1,Lookup!$B$7:$C$7,0))))</f>
        <v>-674</v>
      </c>
    </row>
    <row r="217" spans="1:6" ht="17" x14ac:dyDescent="0.25">
      <c r="A217" s="3" t="s">
        <v>58</v>
      </c>
      <c r="B217" t="str">
        <f t="shared" si="6"/>
        <v>F</v>
      </c>
      <c r="C217">
        <f t="shared" si="7"/>
        <v>51</v>
      </c>
      <c r="D217" t="str">
        <f>IFERROR(INDEX(Lookup!$B$2:$G$5,MATCH(D216,Lookup!$A$2:$A$5,0),MATCH($A217,Lookup!$B$1:$G$1,0)),D216)</f>
        <v>N</v>
      </c>
      <c r="E217">
        <f>IF(OR($B217="L",$B217="R"),E216,E216+$C217*(INDEX(Lookup!$B$8:$C$11,MATCH(IF($B217="F",$D217,$B217),Lookup!$A$8:$A$11,0),MATCH(E$1,Lookup!$B$7:$C$7,0))))</f>
        <v>325</v>
      </c>
      <c r="F217">
        <f>IF(OR($B217="L",$B217="R"),F216,F216+$C217*(INDEX(Lookup!$B$8:$C$11,MATCH(IF($B217="F",$D217,$B217),Lookup!$A$8:$A$11,0),MATCH(F$1,Lookup!$B$7:$C$7,0))))</f>
        <v>-623</v>
      </c>
    </row>
    <row r="218" spans="1:6" ht="17" x14ac:dyDescent="0.25">
      <c r="A218" s="3" t="s">
        <v>39</v>
      </c>
      <c r="B218" t="str">
        <f t="shared" si="6"/>
        <v>E</v>
      </c>
      <c r="C218">
        <f t="shared" si="7"/>
        <v>5</v>
      </c>
      <c r="D218" t="str">
        <f>IFERROR(INDEX(Lookup!$B$2:$G$5,MATCH(D217,Lookup!$A$2:$A$5,0),MATCH($A218,Lookup!$B$1:$G$1,0)),D217)</f>
        <v>N</v>
      </c>
      <c r="E218">
        <f>IF(OR($B218="L",$B218="R"),E217,E217+$C218*(INDEX(Lookup!$B$8:$C$11,MATCH(IF($B218="F",$D218,$B218),Lookup!$A$8:$A$11,0),MATCH(E$1,Lookup!$B$7:$C$7,0))))</f>
        <v>330</v>
      </c>
      <c r="F218">
        <f>IF(OR($B218="L",$B218="R"),F217,F217+$C218*(INDEX(Lookup!$B$8:$C$11,MATCH(IF($B218="F",$D218,$B218),Lookup!$A$8:$A$11,0),MATCH(F$1,Lookup!$B$7:$C$7,0))))</f>
        <v>-623</v>
      </c>
    </row>
    <row r="219" spans="1:6" ht="17" x14ac:dyDescent="0.25">
      <c r="A219" s="3" t="s">
        <v>72</v>
      </c>
      <c r="B219" t="str">
        <f t="shared" si="6"/>
        <v>F</v>
      </c>
      <c r="C219">
        <f t="shared" si="7"/>
        <v>54</v>
      </c>
      <c r="D219" t="str">
        <f>IFERROR(INDEX(Lookup!$B$2:$G$5,MATCH(D218,Lookup!$A$2:$A$5,0),MATCH($A219,Lookup!$B$1:$G$1,0)),D218)</f>
        <v>N</v>
      </c>
      <c r="E219">
        <f>IF(OR($B219="L",$B219="R"),E218,E218+$C219*(INDEX(Lookup!$B$8:$C$11,MATCH(IF($B219="F",$D219,$B219),Lookup!$A$8:$A$11,0),MATCH(E$1,Lookup!$B$7:$C$7,0))))</f>
        <v>330</v>
      </c>
      <c r="F219">
        <f>IF(OR($B219="L",$B219="R"),F218,F218+$C219*(INDEX(Lookup!$B$8:$C$11,MATCH(IF($B219="F",$D219,$B219),Lookup!$A$8:$A$11,0),MATCH(F$1,Lookup!$B$7:$C$7,0))))</f>
        <v>-569</v>
      </c>
    </row>
    <row r="220" spans="1:6" ht="17" x14ac:dyDescent="0.25">
      <c r="A220" s="3" t="s">
        <v>31</v>
      </c>
      <c r="B220" t="str">
        <f t="shared" si="6"/>
        <v>N</v>
      </c>
      <c r="C220">
        <f t="shared" si="7"/>
        <v>5</v>
      </c>
      <c r="D220" t="str">
        <f>IFERROR(INDEX(Lookup!$B$2:$G$5,MATCH(D219,Lookup!$A$2:$A$5,0),MATCH($A220,Lookup!$B$1:$G$1,0)),D219)</f>
        <v>N</v>
      </c>
      <c r="E220">
        <f>IF(OR($B220="L",$B220="R"),E219,E219+$C220*(INDEX(Lookup!$B$8:$C$11,MATCH(IF($B220="F",$D220,$B220),Lookup!$A$8:$A$11,0),MATCH(E$1,Lookup!$B$7:$C$7,0))))</f>
        <v>330</v>
      </c>
      <c r="F220">
        <f>IF(OR($B220="L",$B220="R"),F219,F219+$C220*(INDEX(Lookup!$B$8:$C$11,MATCH(IF($B220="F",$D220,$B220),Lookup!$A$8:$A$11,0),MATCH(F$1,Lookup!$B$7:$C$7,0))))</f>
        <v>-564</v>
      </c>
    </row>
    <row r="221" spans="1:6" ht="17" x14ac:dyDescent="0.25">
      <c r="A221" s="3" t="s">
        <v>55</v>
      </c>
      <c r="B221" t="str">
        <f t="shared" si="6"/>
        <v>F</v>
      </c>
      <c r="C221">
        <f t="shared" si="7"/>
        <v>46</v>
      </c>
      <c r="D221" t="str">
        <f>IFERROR(INDEX(Lookup!$B$2:$G$5,MATCH(D220,Lookup!$A$2:$A$5,0),MATCH($A221,Lookup!$B$1:$G$1,0)),D220)</f>
        <v>N</v>
      </c>
      <c r="E221">
        <f>IF(OR($B221="L",$B221="R"),E220,E220+$C221*(INDEX(Lookup!$B$8:$C$11,MATCH(IF($B221="F",$D221,$B221),Lookup!$A$8:$A$11,0),MATCH(E$1,Lookup!$B$7:$C$7,0))))</f>
        <v>330</v>
      </c>
      <c r="F221">
        <f>IF(OR($B221="L",$B221="R"),F220,F220+$C221*(INDEX(Lookup!$B$8:$C$11,MATCH(IF($B221="F",$D221,$B221),Lookup!$A$8:$A$11,0),MATCH(F$1,Lookup!$B$7:$C$7,0))))</f>
        <v>-518</v>
      </c>
    </row>
    <row r="222" spans="1:6" ht="17" x14ac:dyDescent="0.25">
      <c r="A222" s="3" t="s">
        <v>4</v>
      </c>
      <c r="B222" t="str">
        <f t="shared" si="6"/>
        <v>R</v>
      </c>
      <c r="C222">
        <f t="shared" si="7"/>
        <v>90</v>
      </c>
      <c r="D222" t="str">
        <f>IFERROR(INDEX(Lookup!$B$2:$G$5,MATCH(D221,Lookup!$A$2:$A$5,0),MATCH($A222,Lookup!$B$1:$G$1,0)),D221)</f>
        <v>E</v>
      </c>
      <c r="E222">
        <f>IF(OR($B222="L",$B222="R"),E221,E221+$C222*(INDEX(Lookup!$B$8:$C$11,MATCH(IF($B222="F",$D222,$B222),Lookup!$A$8:$A$11,0),MATCH(E$1,Lookup!$B$7:$C$7,0))))</f>
        <v>330</v>
      </c>
      <c r="F222">
        <f>IF(OR($B222="L",$B222="R"),F221,F221+$C222*(INDEX(Lookup!$B$8:$C$11,MATCH(IF($B222="F",$D222,$B222),Lookup!$A$8:$A$11,0),MATCH(F$1,Lookup!$B$7:$C$7,0))))</f>
        <v>-518</v>
      </c>
    </row>
    <row r="223" spans="1:6" ht="17" x14ac:dyDescent="0.25">
      <c r="A223" s="3" t="s">
        <v>28</v>
      </c>
      <c r="B223" t="str">
        <f t="shared" si="6"/>
        <v>W</v>
      </c>
      <c r="C223">
        <f t="shared" si="7"/>
        <v>3</v>
      </c>
      <c r="D223" t="str">
        <f>IFERROR(INDEX(Lookup!$B$2:$G$5,MATCH(D222,Lookup!$A$2:$A$5,0),MATCH($A223,Lookup!$B$1:$G$1,0)),D222)</f>
        <v>E</v>
      </c>
      <c r="E223">
        <f>IF(OR($B223="L",$B223="R"),E222,E222+$C223*(INDEX(Lookup!$B$8:$C$11,MATCH(IF($B223="F",$D223,$B223),Lookup!$A$8:$A$11,0),MATCH(E$1,Lookup!$B$7:$C$7,0))))</f>
        <v>327</v>
      </c>
      <c r="F223">
        <f>IF(OR($B223="L",$B223="R"),F222,F222+$C223*(INDEX(Lookup!$B$8:$C$11,MATCH(IF($B223="F",$D223,$B223),Lookup!$A$8:$A$11,0),MATCH(F$1,Lookup!$B$7:$C$7,0))))</f>
        <v>-518</v>
      </c>
    </row>
    <row r="224" spans="1:6" ht="17" x14ac:dyDescent="0.25">
      <c r="A224" s="3" t="s">
        <v>4</v>
      </c>
      <c r="B224" t="str">
        <f t="shared" si="6"/>
        <v>R</v>
      </c>
      <c r="C224">
        <f t="shared" si="7"/>
        <v>90</v>
      </c>
      <c r="D224" t="str">
        <f>IFERROR(INDEX(Lookup!$B$2:$G$5,MATCH(D223,Lookup!$A$2:$A$5,0),MATCH($A224,Lookup!$B$1:$G$1,0)),D223)</f>
        <v>S</v>
      </c>
      <c r="E224">
        <f>IF(OR($B224="L",$B224="R"),E223,E223+$C224*(INDEX(Lookup!$B$8:$C$11,MATCH(IF($B224="F",$D224,$B224),Lookup!$A$8:$A$11,0),MATCH(E$1,Lookup!$B$7:$C$7,0))))</f>
        <v>327</v>
      </c>
      <c r="F224">
        <f>IF(OR($B224="L",$B224="R"),F223,F223+$C224*(INDEX(Lookup!$B$8:$C$11,MATCH(IF($B224="F",$D224,$B224),Lookup!$A$8:$A$11,0),MATCH(F$1,Lookup!$B$7:$C$7,0))))</f>
        <v>-518</v>
      </c>
    </row>
    <row r="225" spans="1:6" ht="17" x14ac:dyDescent="0.25">
      <c r="A225" s="3" t="s">
        <v>28</v>
      </c>
      <c r="B225" t="str">
        <f t="shared" si="6"/>
        <v>W</v>
      </c>
      <c r="C225">
        <f t="shared" si="7"/>
        <v>3</v>
      </c>
      <c r="D225" t="str">
        <f>IFERROR(INDEX(Lookup!$B$2:$G$5,MATCH(D224,Lookup!$A$2:$A$5,0),MATCH($A225,Lookup!$B$1:$G$1,0)),D224)</f>
        <v>S</v>
      </c>
      <c r="E225">
        <f>IF(OR($B225="L",$B225="R"),E224,E224+$C225*(INDEX(Lookup!$B$8:$C$11,MATCH(IF($B225="F",$D225,$B225),Lookup!$A$8:$A$11,0),MATCH(E$1,Lookup!$B$7:$C$7,0))))</f>
        <v>324</v>
      </c>
      <c r="F225">
        <f>IF(OR($B225="L",$B225="R"),F224,F224+$C225*(INDEX(Lookup!$B$8:$C$11,MATCH(IF($B225="F",$D225,$B225),Lookup!$A$8:$A$11,0),MATCH(F$1,Lookup!$B$7:$C$7,0))))</f>
        <v>-518</v>
      </c>
    </row>
    <row r="226" spans="1:6" ht="17" x14ac:dyDescent="0.25">
      <c r="A226" s="3" t="s">
        <v>54</v>
      </c>
      <c r="B226" t="str">
        <f t="shared" si="6"/>
        <v>F</v>
      </c>
      <c r="C226">
        <f t="shared" si="7"/>
        <v>59</v>
      </c>
      <c r="D226" t="str">
        <f>IFERROR(INDEX(Lookup!$B$2:$G$5,MATCH(D225,Lookup!$A$2:$A$5,0),MATCH($A226,Lookup!$B$1:$G$1,0)),D225)</f>
        <v>S</v>
      </c>
      <c r="E226">
        <f>IF(OR($B226="L",$B226="R"),E225,E225+$C226*(INDEX(Lookup!$B$8:$C$11,MATCH(IF($B226="F",$D226,$B226),Lookup!$A$8:$A$11,0),MATCH(E$1,Lookup!$B$7:$C$7,0))))</f>
        <v>324</v>
      </c>
      <c r="F226">
        <f>IF(OR($B226="L",$B226="R"),F225,F225+$C226*(INDEX(Lookup!$B$8:$C$11,MATCH(IF($B226="F",$D226,$B226),Lookup!$A$8:$A$11,0),MATCH(F$1,Lookup!$B$7:$C$7,0))))</f>
        <v>-577</v>
      </c>
    </row>
    <row r="227" spans="1:6" ht="17" x14ac:dyDescent="0.25">
      <c r="A227" s="3" t="s">
        <v>4</v>
      </c>
      <c r="B227" t="str">
        <f t="shared" si="6"/>
        <v>R</v>
      </c>
      <c r="C227">
        <f t="shared" si="7"/>
        <v>90</v>
      </c>
      <c r="D227" t="str">
        <f>IFERROR(INDEX(Lookup!$B$2:$G$5,MATCH(D226,Lookup!$A$2:$A$5,0),MATCH($A227,Lookup!$B$1:$G$1,0)),D226)</f>
        <v>W</v>
      </c>
      <c r="E227">
        <f>IF(OR($B227="L",$B227="R"),E226,E226+$C227*(INDEX(Lookup!$B$8:$C$11,MATCH(IF($B227="F",$D227,$B227),Lookup!$A$8:$A$11,0),MATCH(E$1,Lookup!$B$7:$C$7,0))))</f>
        <v>324</v>
      </c>
      <c r="F227">
        <f>IF(OR($B227="L",$B227="R"),F226,F226+$C227*(INDEX(Lookup!$B$8:$C$11,MATCH(IF($B227="F",$D227,$B227),Lookup!$A$8:$A$11,0),MATCH(F$1,Lookup!$B$7:$C$7,0))))</f>
        <v>-577</v>
      </c>
    </row>
    <row r="228" spans="1:6" ht="17" x14ac:dyDescent="0.25">
      <c r="A228" s="3" t="s">
        <v>47</v>
      </c>
      <c r="B228" t="str">
        <f t="shared" si="6"/>
        <v>N</v>
      </c>
      <c r="C228">
        <f t="shared" si="7"/>
        <v>4</v>
      </c>
      <c r="D228" t="str">
        <f>IFERROR(INDEX(Lookup!$B$2:$G$5,MATCH(D227,Lookup!$A$2:$A$5,0),MATCH($A228,Lookup!$B$1:$G$1,0)),D227)</f>
        <v>W</v>
      </c>
      <c r="E228">
        <f>IF(OR($B228="L",$B228="R"),E227,E227+$C228*(INDEX(Lookup!$B$8:$C$11,MATCH(IF($B228="F",$D228,$B228),Lookup!$A$8:$A$11,0),MATCH(E$1,Lookup!$B$7:$C$7,0))))</f>
        <v>324</v>
      </c>
      <c r="F228">
        <f>IF(OR($B228="L",$B228="R"),F227,F227+$C228*(INDEX(Lookup!$B$8:$C$11,MATCH(IF($B228="F",$D228,$B228),Lookup!$A$8:$A$11,0),MATCH(F$1,Lookup!$B$7:$C$7,0))))</f>
        <v>-573</v>
      </c>
    </row>
    <row r="229" spans="1:6" ht="17" x14ac:dyDescent="0.25">
      <c r="A229" s="3" t="s">
        <v>20</v>
      </c>
      <c r="B229" t="str">
        <f t="shared" si="6"/>
        <v>F</v>
      </c>
      <c r="C229">
        <f t="shared" si="7"/>
        <v>86</v>
      </c>
      <c r="D229" t="str">
        <f>IFERROR(INDEX(Lookup!$B$2:$G$5,MATCH(D228,Lookup!$A$2:$A$5,0),MATCH($A229,Lookup!$B$1:$G$1,0)),D228)</f>
        <v>W</v>
      </c>
      <c r="E229">
        <f>IF(OR($B229="L",$B229="R"),E228,E228+$C229*(INDEX(Lookup!$B$8:$C$11,MATCH(IF($B229="F",$D229,$B229),Lookup!$A$8:$A$11,0),MATCH(E$1,Lookup!$B$7:$C$7,0))))</f>
        <v>238</v>
      </c>
      <c r="F229">
        <f>IF(OR($B229="L",$B229="R"),F228,F228+$C229*(INDEX(Lookup!$B$8:$C$11,MATCH(IF($B229="F",$D229,$B229),Lookup!$A$8:$A$11,0),MATCH(F$1,Lookup!$B$7:$C$7,0))))</f>
        <v>-573</v>
      </c>
    </row>
    <row r="230" spans="1:6" ht="17" x14ac:dyDescent="0.25">
      <c r="A230" s="3" t="s">
        <v>24</v>
      </c>
      <c r="B230" t="str">
        <f t="shared" si="6"/>
        <v>N</v>
      </c>
      <c r="C230">
        <f t="shared" si="7"/>
        <v>1</v>
      </c>
      <c r="D230" t="str">
        <f>IFERROR(INDEX(Lookup!$B$2:$G$5,MATCH(D229,Lookup!$A$2:$A$5,0),MATCH($A230,Lookup!$B$1:$G$1,0)),D229)</f>
        <v>W</v>
      </c>
      <c r="E230">
        <f>IF(OR($B230="L",$B230="R"),E229,E229+$C230*(INDEX(Lookup!$B$8:$C$11,MATCH(IF($B230="F",$D230,$B230),Lookup!$A$8:$A$11,0),MATCH(E$1,Lookup!$B$7:$C$7,0))))</f>
        <v>238</v>
      </c>
      <c r="F230">
        <f>IF(OR($B230="L",$B230="R"),F229,F229+$C230*(INDEX(Lookup!$B$8:$C$11,MATCH(IF($B230="F",$D230,$B230),Lookup!$A$8:$A$11,0),MATCH(F$1,Lookup!$B$7:$C$7,0))))</f>
        <v>-572</v>
      </c>
    </row>
    <row r="231" spans="1:6" ht="17" x14ac:dyDescent="0.25">
      <c r="A231" s="3" t="s">
        <v>19</v>
      </c>
      <c r="B231" t="str">
        <f t="shared" si="6"/>
        <v>E</v>
      </c>
      <c r="C231">
        <f t="shared" si="7"/>
        <v>4</v>
      </c>
      <c r="D231" t="str">
        <f>IFERROR(INDEX(Lookup!$B$2:$G$5,MATCH(D230,Lookup!$A$2:$A$5,0),MATCH($A231,Lookup!$B$1:$G$1,0)),D230)</f>
        <v>W</v>
      </c>
      <c r="E231">
        <f>IF(OR($B231="L",$B231="R"),E230,E230+$C231*(INDEX(Lookup!$B$8:$C$11,MATCH(IF($B231="F",$D231,$B231),Lookup!$A$8:$A$11,0),MATCH(E$1,Lookup!$B$7:$C$7,0))))</f>
        <v>242</v>
      </c>
      <c r="F231">
        <f>IF(OR($B231="L",$B231="R"),F230,F230+$C231*(INDEX(Lookup!$B$8:$C$11,MATCH(IF($B231="F",$D231,$B231),Lookup!$A$8:$A$11,0),MATCH(F$1,Lookup!$B$7:$C$7,0))))</f>
        <v>-572</v>
      </c>
    </row>
    <row r="232" spans="1:6" ht="17" x14ac:dyDescent="0.25">
      <c r="A232" s="3" t="s">
        <v>41</v>
      </c>
      <c r="B232" t="str">
        <f t="shared" si="6"/>
        <v>N</v>
      </c>
      <c r="C232">
        <f t="shared" si="7"/>
        <v>3</v>
      </c>
      <c r="D232" t="str">
        <f>IFERROR(INDEX(Lookup!$B$2:$G$5,MATCH(D231,Lookup!$A$2:$A$5,0),MATCH($A232,Lookup!$B$1:$G$1,0)),D231)</f>
        <v>W</v>
      </c>
      <c r="E232">
        <f>IF(OR($B232="L",$B232="R"),E231,E231+$C232*(INDEX(Lookup!$B$8:$C$11,MATCH(IF($B232="F",$D232,$B232),Lookup!$A$8:$A$11,0),MATCH(E$1,Lookup!$B$7:$C$7,0))))</f>
        <v>242</v>
      </c>
      <c r="F232">
        <f>IF(OR($B232="L",$B232="R"),F231,F231+$C232*(INDEX(Lookup!$B$8:$C$11,MATCH(IF($B232="F",$D232,$B232),Lookup!$A$8:$A$11,0),MATCH(F$1,Lookup!$B$7:$C$7,0))))</f>
        <v>-569</v>
      </c>
    </row>
    <row r="233" spans="1:6" ht="17" x14ac:dyDescent="0.25">
      <c r="A233" s="3" t="s">
        <v>52</v>
      </c>
      <c r="B233" t="str">
        <f t="shared" si="6"/>
        <v>W</v>
      </c>
      <c r="C233">
        <f t="shared" si="7"/>
        <v>2</v>
      </c>
      <c r="D233" t="str">
        <f>IFERROR(INDEX(Lookup!$B$2:$G$5,MATCH(D232,Lookup!$A$2:$A$5,0),MATCH($A233,Lookup!$B$1:$G$1,0)),D232)</f>
        <v>W</v>
      </c>
      <c r="E233">
        <f>IF(OR($B233="L",$B233="R"),E232,E232+$C233*(INDEX(Lookup!$B$8:$C$11,MATCH(IF($B233="F",$D233,$B233),Lookup!$A$8:$A$11,0),MATCH(E$1,Lookup!$B$7:$C$7,0))))</f>
        <v>240</v>
      </c>
      <c r="F233">
        <f>IF(OR($B233="L",$B233="R"),F232,F232+$C233*(INDEX(Lookup!$B$8:$C$11,MATCH(IF($B233="F",$D233,$B233),Lookup!$A$8:$A$11,0),MATCH(F$1,Lookup!$B$7:$C$7,0))))</f>
        <v>-569</v>
      </c>
    </row>
    <row r="234" spans="1:6" ht="17" x14ac:dyDescent="0.25">
      <c r="A234" s="3" t="s">
        <v>47</v>
      </c>
      <c r="B234" t="str">
        <f t="shared" si="6"/>
        <v>N</v>
      </c>
      <c r="C234">
        <f t="shared" si="7"/>
        <v>4</v>
      </c>
      <c r="D234" t="str">
        <f>IFERROR(INDEX(Lookup!$B$2:$G$5,MATCH(D233,Lookup!$A$2:$A$5,0),MATCH($A234,Lookup!$B$1:$G$1,0)),D233)</f>
        <v>W</v>
      </c>
      <c r="E234">
        <f>IF(OR($B234="L",$B234="R"),E233,E233+$C234*(INDEX(Lookup!$B$8:$C$11,MATCH(IF($B234="F",$D234,$B234),Lookup!$A$8:$A$11,0),MATCH(E$1,Lookup!$B$7:$C$7,0))))</f>
        <v>240</v>
      </c>
      <c r="F234">
        <f>IF(OR($B234="L",$B234="R"),F233,F233+$C234*(INDEX(Lookup!$B$8:$C$11,MATCH(IF($B234="F",$D234,$B234),Lookup!$A$8:$A$11,0),MATCH(F$1,Lookup!$B$7:$C$7,0))))</f>
        <v>-565</v>
      </c>
    </row>
    <row r="235" spans="1:6" ht="17" x14ac:dyDescent="0.25">
      <c r="A235" s="3" t="s">
        <v>39</v>
      </c>
      <c r="B235" t="str">
        <f t="shared" si="6"/>
        <v>E</v>
      </c>
      <c r="C235">
        <f t="shared" si="7"/>
        <v>5</v>
      </c>
      <c r="D235" t="str">
        <f>IFERROR(INDEX(Lookup!$B$2:$G$5,MATCH(D234,Lookup!$A$2:$A$5,0),MATCH($A235,Lookup!$B$1:$G$1,0)),D234)</f>
        <v>W</v>
      </c>
      <c r="E235">
        <f>IF(OR($B235="L",$B235="R"),E234,E234+$C235*(INDEX(Lookup!$B$8:$C$11,MATCH(IF($B235="F",$D235,$B235),Lookup!$A$8:$A$11,0),MATCH(E$1,Lookup!$B$7:$C$7,0))))</f>
        <v>245</v>
      </c>
      <c r="F235">
        <f>IF(OR($B235="L",$B235="R"),F234,F234+$C235*(INDEX(Lookup!$B$8:$C$11,MATCH(IF($B235="F",$D235,$B235),Lookup!$A$8:$A$11,0),MATCH(F$1,Lookup!$B$7:$C$7,0))))</f>
        <v>-565</v>
      </c>
    </row>
    <row r="236" spans="1:6" ht="17" x14ac:dyDescent="0.25">
      <c r="A236" s="3" t="s">
        <v>4</v>
      </c>
      <c r="B236" t="str">
        <f t="shared" si="6"/>
        <v>R</v>
      </c>
      <c r="C236">
        <f t="shared" si="7"/>
        <v>90</v>
      </c>
      <c r="D236" t="str">
        <f>IFERROR(INDEX(Lookup!$B$2:$G$5,MATCH(D235,Lookup!$A$2:$A$5,0),MATCH($A236,Lookup!$B$1:$G$1,0)),D235)</f>
        <v>N</v>
      </c>
      <c r="E236">
        <f>IF(OR($B236="L",$B236="R"),E235,E235+$C236*(INDEX(Lookup!$B$8:$C$11,MATCH(IF($B236="F",$D236,$B236),Lookup!$A$8:$A$11,0),MATCH(E$1,Lookup!$B$7:$C$7,0))))</f>
        <v>245</v>
      </c>
      <c r="F236">
        <f>IF(OR($B236="L",$B236="R"),F235,F235+$C236*(INDEX(Lookup!$B$8:$C$11,MATCH(IF($B236="F",$D236,$B236),Lookup!$A$8:$A$11,0),MATCH(F$1,Lookup!$B$7:$C$7,0))))</f>
        <v>-565</v>
      </c>
    </row>
    <row r="237" spans="1:6" ht="17" x14ac:dyDescent="0.25">
      <c r="A237" s="3" t="s">
        <v>73</v>
      </c>
      <c r="B237" t="str">
        <f t="shared" si="6"/>
        <v>F</v>
      </c>
      <c r="C237">
        <f t="shared" si="7"/>
        <v>35</v>
      </c>
      <c r="D237" t="str">
        <f>IFERROR(INDEX(Lookup!$B$2:$G$5,MATCH(D236,Lookup!$A$2:$A$5,0),MATCH($A237,Lookup!$B$1:$G$1,0)),D236)</f>
        <v>N</v>
      </c>
      <c r="E237">
        <f>IF(OR($B237="L",$B237="R"),E236,E236+$C237*(INDEX(Lookup!$B$8:$C$11,MATCH(IF($B237="F",$D237,$B237),Lookup!$A$8:$A$11,0),MATCH(E$1,Lookup!$B$7:$C$7,0))))</f>
        <v>245</v>
      </c>
      <c r="F237">
        <f>IF(OR($B237="L",$B237="R"),F236,F236+$C237*(INDEX(Lookup!$B$8:$C$11,MATCH(IF($B237="F",$D237,$B237),Lookup!$A$8:$A$11,0),MATCH(F$1,Lookup!$B$7:$C$7,0))))</f>
        <v>-530</v>
      </c>
    </row>
    <row r="238" spans="1:6" ht="17" x14ac:dyDescent="0.25">
      <c r="A238" s="3" t="s">
        <v>2</v>
      </c>
      <c r="B238" t="str">
        <f t="shared" si="6"/>
        <v>L</v>
      </c>
      <c r="C238">
        <f t="shared" si="7"/>
        <v>90</v>
      </c>
      <c r="D238" t="str">
        <f>IFERROR(INDEX(Lookup!$B$2:$G$5,MATCH(D237,Lookup!$A$2:$A$5,0),MATCH($A238,Lookup!$B$1:$G$1,0)),D237)</f>
        <v>W</v>
      </c>
      <c r="E238">
        <f>IF(OR($B238="L",$B238="R"),E237,E237+$C238*(INDEX(Lookup!$B$8:$C$11,MATCH(IF($B238="F",$D238,$B238),Lookup!$A$8:$A$11,0),MATCH(E$1,Lookup!$B$7:$C$7,0))))</f>
        <v>245</v>
      </c>
      <c r="F238">
        <f>IF(OR($B238="L",$B238="R"),F237,F237+$C238*(INDEX(Lookup!$B$8:$C$11,MATCH(IF($B238="F",$D238,$B238),Lookup!$A$8:$A$11,0),MATCH(F$1,Lookup!$B$7:$C$7,0))))</f>
        <v>-530</v>
      </c>
    </row>
    <row r="239" spans="1:6" ht="17" x14ac:dyDescent="0.25">
      <c r="A239" s="3" t="s">
        <v>11</v>
      </c>
      <c r="B239" t="str">
        <f t="shared" si="6"/>
        <v>E</v>
      </c>
      <c r="C239">
        <f t="shared" si="7"/>
        <v>1</v>
      </c>
      <c r="D239" t="str">
        <f>IFERROR(INDEX(Lookup!$B$2:$G$5,MATCH(D238,Lookup!$A$2:$A$5,0),MATCH($A239,Lookup!$B$1:$G$1,0)),D238)</f>
        <v>W</v>
      </c>
      <c r="E239">
        <f>IF(OR($B239="L",$B239="R"),E238,E238+$C239*(INDEX(Lookup!$B$8:$C$11,MATCH(IF($B239="F",$D239,$B239),Lookup!$A$8:$A$11,0),MATCH(E$1,Lookup!$B$7:$C$7,0))))</f>
        <v>246</v>
      </c>
      <c r="F239">
        <f>IF(OR($B239="L",$B239="R"),F238,F238+$C239*(INDEX(Lookup!$B$8:$C$11,MATCH(IF($B239="F",$D239,$B239),Lookup!$A$8:$A$11,0),MATCH(F$1,Lookup!$B$7:$C$7,0))))</f>
        <v>-530</v>
      </c>
    </row>
    <row r="240" spans="1:6" ht="17" x14ac:dyDescent="0.25">
      <c r="A240" s="3" t="s">
        <v>12</v>
      </c>
      <c r="B240" t="str">
        <f t="shared" si="6"/>
        <v>S</v>
      </c>
      <c r="C240">
        <f t="shared" si="7"/>
        <v>4</v>
      </c>
      <c r="D240" t="str">
        <f>IFERROR(INDEX(Lookup!$B$2:$G$5,MATCH(D239,Lookup!$A$2:$A$5,0),MATCH($A240,Lookup!$B$1:$G$1,0)),D239)</f>
        <v>W</v>
      </c>
      <c r="E240">
        <f>IF(OR($B240="L",$B240="R"),E239,E239+$C240*(INDEX(Lookup!$B$8:$C$11,MATCH(IF($B240="F",$D240,$B240),Lookup!$A$8:$A$11,0),MATCH(E$1,Lookup!$B$7:$C$7,0))))</f>
        <v>246</v>
      </c>
      <c r="F240">
        <f>IF(OR($B240="L",$B240="R"),F239,F239+$C240*(INDEX(Lookup!$B$8:$C$11,MATCH(IF($B240="F",$D240,$B240),Lookup!$A$8:$A$11,0),MATCH(F$1,Lookup!$B$7:$C$7,0))))</f>
        <v>-534</v>
      </c>
    </row>
    <row r="241" spans="1:6" ht="17" x14ac:dyDescent="0.25">
      <c r="A241" s="3" t="s">
        <v>17</v>
      </c>
      <c r="B241" t="str">
        <f t="shared" si="6"/>
        <v>W</v>
      </c>
      <c r="C241">
        <f t="shared" si="7"/>
        <v>1</v>
      </c>
      <c r="D241" t="str">
        <f>IFERROR(INDEX(Lookup!$B$2:$G$5,MATCH(D240,Lookup!$A$2:$A$5,0),MATCH($A241,Lookup!$B$1:$G$1,0)),D240)</f>
        <v>W</v>
      </c>
      <c r="E241">
        <f>IF(OR($B241="L",$B241="R"),E240,E240+$C241*(INDEX(Lookup!$B$8:$C$11,MATCH(IF($B241="F",$D241,$B241),Lookup!$A$8:$A$11,0),MATCH(E$1,Lookup!$B$7:$C$7,0))))</f>
        <v>245</v>
      </c>
      <c r="F241">
        <f>IF(OR($B241="L",$B241="R"),F240,F240+$C241*(INDEX(Lookup!$B$8:$C$11,MATCH(IF($B241="F",$D241,$B241),Lookup!$A$8:$A$11,0),MATCH(F$1,Lookup!$B$7:$C$7,0))))</f>
        <v>-534</v>
      </c>
    </row>
    <row r="242" spans="1:6" ht="17" x14ac:dyDescent="0.25">
      <c r="A242" s="3" t="s">
        <v>21</v>
      </c>
      <c r="B242" t="str">
        <f t="shared" si="6"/>
        <v>S</v>
      </c>
      <c r="C242">
        <f t="shared" si="7"/>
        <v>3</v>
      </c>
      <c r="D242" t="str">
        <f>IFERROR(INDEX(Lookup!$B$2:$G$5,MATCH(D241,Lookup!$A$2:$A$5,0),MATCH($A242,Lookup!$B$1:$G$1,0)),D241)</f>
        <v>W</v>
      </c>
      <c r="E242">
        <f>IF(OR($B242="L",$B242="R"),E241,E241+$C242*(INDEX(Lookup!$B$8:$C$11,MATCH(IF($B242="F",$D242,$B242),Lookup!$A$8:$A$11,0),MATCH(E$1,Lookup!$B$7:$C$7,0))))</f>
        <v>245</v>
      </c>
      <c r="F242">
        <f>IF(OR($B242="L",$B242="R"),F241,F241+$C242*(INDEX(Lookup!$B$8:$C$11,MATCH(IF($B242="F",$D242,$B242),Lookup!$A$8:$A$11,0),MATCH(F$1,Lookup!$B$7:$C$7,0))))</f>
        <v>-537</v>
      </c>
    </row>
    <row r="243" spans="1:6" ht="17" x14ac:dyDescent="0.25">
      <c r="A243" s="3" t="s">
        <v>37</v>
      </c>
      <c r="B243" t="str">
        <f t="shared" si="6"/>
        <v>F</v>
      </c>
      <c r="C243">
        <f t="shared" si="7"/>
        <v>3</v>
      </c>
      <c r="D243" t="str">
        <f>IFERROR(INDEX(Lookup!$B$2:$G$5,MATCH(D242,Lookup!$A$2:$A$5,0),MATCH($A243,Lookup!$B$1:$G$1,0)),D242)</f>
        <v>W</v>
      </c>
      <c r="E243">
        <f>IF(OR($B243="L",$B243="R"),E242,E242+$C243*(INDEX(Lookup!$B$8:$C$11,MATCH(IF($B243="F",$D243,$B243),Lookup!$A$8:$A$11,0),MATCH(E$1,Lookup!$B$7:$C$7,0))))</f>
        <v>242</v>
      </c>
      <c r="F243">
        <f>IF(OR($B243="L",$B243="R"),F242,F242+$C243*(INDEX(Lookup!$B$8:$C$11,MATCH(IF($B243="F",$D243,$B243),Lookup!$A$8:$A$11,0),MATCH(F$1,Lookup!$B$7:$C$7,0))))</f>
        <v>-537</v>
      </c>
    </row>
    <row r="244" spans="1:6" ht="17" x14ac:dyDescent="0.25">
      <c r="A244" s="3" t="s">
        <v>43</v>
      </c>
      <c r="B244" t="str">
        <f t="shared" si="6"/>
        <v>L</v>
      </c>
      <c r="C244">
        <f t="shared" si="7"/>
        <v>180</v>
      </c>
      <c r="D244" t="str">
        <f>IFERROR(INDEX(Lookup!$B$2:$G$5,MATCH(D243,Lookup!$A$2:$A$5,0),MATCH($A244,Lookup!$B$1:$G$1,0)),D243)</f>
        <v>E</v>
      </c>
      <c r="E244">
        <f>IF(OR($B244="L",$B244="R"),E243,E243+$C244*(INDEX(Lookup!$B$8:$C$11,MATCH(IF($B244="F",$D244,$B244),Lookup!$A$8:$A$11,0),MATCH(E$1,Lookup!$B$7:$C$7,0))))</f>
        <v>242</v>
      </c>
      <c r="F244">
        <f>IF(OR($B244="L",$B244="R"),F243,F243+$C244*(INDEX(Lookup!$B$8:$C$11,MATCH(IF($B244="F",$D244,$B244),Lookup!$A$8:$A$11,0),MATCH(F$1,Lookup!$B$7:$C$7,0))))</f>
        <v>-537</v>
      </c>
    </row>
    <row r="245" spans="1:6" ht="17" x14ac:dyDescent="0.25">
      <c r="A245" s="3" t="s">
        <v>39</v>
      </c>
      <c r="B245" t="str">
        <f t="shared" si="6"/>
        <v>E</v>
      </c>
      <c r="C245">
        <f t="shared" si="7"/>
        <v>5</v>
      </c>
      <c r="D245" t="str">
        <f>IFERROR(INDEX(Lookup!$B$2:$G$5,MATCH(D244,Lookup!$A$2:$A$5,0),MATCH($A245,Lookup!$B$1:$G$1,0)),D244)</f>
        <v>E</v>
      </c>
      <c r="E245">
        <f>IF(OR($B245="L",$B245="R"),E244,E244+$C245*(INDEX(Lookup!$B$8:$C$11,MATCH(IF($B245="F",$D245,$B245),Lookup!$A$8:$A$11,0),MATCH(E$1,Lookup!$B$7:$C$7,0))))</f>
        <v>247</v>
      </c>
      <c r="F245">
        <f>IF(OR($B245="L",$B245="R"),F244,F244+$C245*(INDEX(Lookup!$B$8:$C$11,MATCH(IF($B245="F",$D245,$B245),Lookup!$A$8:$A$11,0),MATCH(F$1,Lookup!$B$7:$C$7,0))))</f>
        <v>-537</v>
      </c>
    </row>
    <row r="246" spans="1:6" ht="17" x14ac:dyDescent="0.25">
      <c r="A246" s="3" t="s">
        <v>38</v>
      </c>
      <c r="B246" t="str">
        <f t="shared" si="6"/>
        <v>F</v>
      </c>
      <c r="C246">
        <f t="shared" si="7"/>
        <v>49</v>
      </c>
      <c r="D246" t="str">
        <f>IFERROR(INDEX(Lookup!$B$2:$G$5,MATCH(D245,Lookup!$A$2:$A$5,0),MATCH($A246,Lookup!$B$1:$G$1,0)),D245)</f>
        <v>E</v>
      </c>
      <c r="E246">
        <f>IF(OR($B246="L",$B246="R"),E245,E245+$C246*(INDEX(Lookup!$B$8:$C$11,MATCH(IF($B246="F",$D246,$B246),Lookup!$A$8:$A$11,0),MATCH(E$1,Lookup!$B$7:$C$7,0))))</f>
        <v>296</v>
      </c>
      <c r="F246">
        <f>IF(OR($B246="L",$B246="R"),F245,F245+$C246*(INDEX(Lookup!$B$8:$C$11,MATCH(IF($B246="F",$D246,$B246),Lookup!$A$8:$A$11,0),MATCH(F$1,Lookup!$B$7:$C$7,0))))</f>
        <v>-537</v>
      </c>
    </row>
    <row r="247" spans="1:6" ht="17" x14ac:dyDescent="0.25">
      <c r="A247" s="3" t="s">
        <v>15</v>
      </c>
      <c r="B247" t="str">
        <f t="shared" si="6"/>
        <v>N</v>
      </c>
      <c r="C247">
        <f t="shared" si="7"/>
        <v>2</v>
      </c>
      <c r="D247" t="str">
        <f>IFERROR(INDEX(Lookup!$B$2:$G$5,MATCH(D246,Lookup!$A$2:$A$5,0),MATCH($A247,Lookup!$B$1:$G$1,0)),D246)</f>
        <v>E</v>
      </c>
      <c r="E247">
        <f>IF(OR($B247="L",$B247="R"),E246,E246+$C247*(INDEX(Lookup!$B$8:$C$11,MATCH(IF($B247="F",$D247,$B247),Lookup!$A$8:$A$11,0),MATCH(E$1,Lookup!$B$7:$C$7,0))))</f>
        <v>296</v>
      </c>
      <c r="F247">
        <f>IF(OR($B247="L",$B247="R"),F246,F246+$C247*(INDEX(Lookup!$B$8:$C$11,MATCH(IF($B247="F",$D247,$B247),Lookup!$A$8:$A$11,0),MATCH(F$1,Lookup!$B$7:$C$7,0))))</f>
        <v>-535</v>
      </c>
    </row>
    <row r="248" spans="1:6" ht="17" x14ac:dyDescent="0.25">
      <c r="A248" s="3" t="s">
        <v>74</v>
      </c>
      <c r="B248" t="str">
        <f t="shared" si="6"/>
        <v>F</v>
      </c>
      <c r="C248">
        <f t="shared" si="7"/>
        <v>67</v>
      </c>
      <c r="D248" t="str">
        <f>IFERROR(INDEX(Lookup!$B$2:$G$5,MATCH(D247,Lookup!$A$2:$A$5,0),MATCH($A248,Lookup!$B$1:$G$1,0)),D247)</f>
        <v>E</v>
      </c>
      <c r="E248">
        <f>IF(OR($B248="L",$B248="R"),E247,E247+$C248*(INDEX(Lookup!$B$8:$C$11,MATCH(IF($B248="F",$D248,$B248),Lookup!$A$8:$A$11,0),MATCH(E$1,Lookup!$B$7:$C$7,0))))</f>
        <v>363</v>
      </c>
      <c r="F248">
        <f>IF(OR($B248="L",$B248="R"),F247,F247+$C248*(INDEX(Lookup!$B$8:$C$11,MATCH(IF($B248="F",$D248,$B248),Lookup!$A$8:$A$11,0),MATCH(F$1,Lookup!$B$7:$C$7,0))))</f>
        <v>-535</v>
      </c>
    </row>
    <row r="249" spans="1:6" ht="17" x14ac:dyDescent="0.25">
      <c r="A249" s="3" t="s">
        <v>2</v>
      </c>
      <c r="B249" t="str">
        <f t="shared" si="6"/>
        <v>L</v>
      </c>
      <c r="C249">
        <f t="shared" si="7"/>
        <v>90</v>
      </c>
      <c r="D249" t="str">
        <f>IFERROR(INDEX(Lookup!$B$2:$G$5,MATCH(D248,Lookup!$A$2:$A$5,0),MATCH($A249,Lookup!$B$1:$G$1,0)),D248)</f>
        <v>N</v>
      </c>
      <c r="E249">
        <f>IF(OR($B249="L",$B249="R"),E248,E248+$C249*(INDEX(Lookup!$B$8:$C$11,MATCH(IF($B249="F",$D249,$B249),Lookup!$A$8:$A$11,0),MATCH(E$1,Lookup!$B$7:$C$7,0))))</f>
        <v>363</v>
      </c>
      <c r="F249">
        <f>IF(OR($B249="L",$B249="R"),F248,F248+$C249*(INDEX(Lookup!$B$8:$C$11,MATCH(IF($B249="F",$D249,$B249),Lookup!$A$8:$A$11,0),MATCH(F$1,Lookup!$B$7:$C$7,0))))</f>
        <v>-535</v>
      </c>
    </row>
    <row r="250" spans="1:6" ht="17" x14ac:dyDescent="0.25">
      <c r="A250" s="3" t="s">
        <v>29</v>
      </c>
      <c r="B250" t="str">
        <f t="shared" si="6"/>
        <v>S</v>
      </c>
      <c r="C250">
        <f t="shared" si="7"/>
        <v>1</v>
      </c>
      <c r="D250" t="str">
        <f>IFERROR(INDEX(Lookup!$B$2:$G$5,MATCH(D249,Lookup!$A$2:$A$5,0),MATCH($A250,Lookup!$B$1:$G$1,0)),D249)</f>
        <v>N</v>
      </c>
      <c r="E250">
        <f>IF(OR($B250="L",$B250="R"),E249,E249+$C250*(INDEX(Lookup!$B$8:$C$11,MATCH(IF($B250="F",$D250,$B250),Lookup!$A$8:$A$11,0),MATCH(E$1,Lookup!$B$7:$C$7,0))))</f>
        <v>363</v>
      </c>
      <c r="F250">
        <f>IF(OR($B250="L",$B250="R"),F249,F249+$C250*(INDEX(Lookup!$B$8:$C$11,MATCH(IF($B250="F",$D250,$B250),Lookup!$A$8:$A$11,0),MATCH(F$1,Lookup!$B$7:$C$7,0))))</f>
        <v>-536</v>
      </c>
    </row>
    <row r="251" spans="1:6" ht="17" x14ac:dyDescent="0.25">
      <c r="A251" s="3" t="s">
        <v>4</v>
      </c>
      <c r="B251" t="str">
        <f t="shared" si="6"/>
        <v>R</v>
      </c>
      <c r="C251">
        <f t="shared" si="7"/>
        <v>90</v>
      </c>
      <c r="D251" t="str">
        <f>IFERROR(INDEX(Lookup!$B$2:$G$5,MATCH(D250,Lookup!$A$2:$A$5,0),MATCH($A251,Lookup!$B$1:$G$1,0)),D250)</f>
        <v>E</v>
      </c>
      <c r="E251">
        <f>IF(OR($B251="L",$B251="R"),E250,E250+$C251*(INDEX(Lookup!$B$8:$C$11,MATCH(IF($B251="F",$D251,$B251),Lookup!$A$8:$A$11,0),MATCH(E$1,Lookup!$B$7:$C$7,0))))</f>
        <v>363</v>
      </c>
      <c r="F251">
        <f>IF(OR($B251="L",$B251="R"),F250,F250+$C251*(INDEX(Lookup!$B$8:$C$11,MATCH(IF($B251="F",$D251,$B251),Lookup!$A$8:$A$11,0),MATCH(F$1,Lookup!$B$7:$C$7,0))))</f>
        <v>-536</v>
      </c>
    </row>
    <row r="252" spans="1:6" ht="17" x14ac:dyDescent="0.25">
      <c r="A252" s="3" t="s">
        <v>14</v>
      </c>
      <c r="B252" t="str">
        <f t="shared" si="6"/>
        <v>E</v>
      </c>
      <c r="C252">
        <f t="shared" si="7"/>
        <v>3</v>
      </c>
      <c r="D252" t="str">
        <f>IFERROR(INDEX(Lookup!$B$2:$G$5,MATCH(D251,Lookup!$A$2:$A$5,0),MATCH($A252,Lookup!$B$1:$G$1,0)),D251)</f>
        <v>E</v>
      </c>
      <c r="E252">
        <f>IF(OR($B252="L",$B252="R"),E251,E251+$C252*(INDEX(Lookup!$B$8:$C$11,MATCH(IF($B252="F",$D252,$B252),Lookup!$A$8:$A$11,0),MATCH(E$1,Lookup!$B$7:$C$7,0))))</f>
        <v>366</v>
      </c>
      <c r="F252">
        <f>IF(OR($B252="L",$B252="R"),F251,F251+$C252*(INDEX(Lookup!$B$8:$C$11,MATCH(IF($B252="F",$D252,$B252),Lookup!$A$8:$A$11,0),MATCH(F$1,Lookup!$B$7:$C$7,0))))</f>
        <v>-536</v>
      </c>
    </row>
    <row r="253" spans="1:6" ht="17" x14ac:dyDescent="0.25">
      <c r="A253" s="3" t="s">
        <v>75</v>
      </c>
      <c r="B253" t="str">
        <f t="shared" si="6"/>
        <v>F</v>
      </c>
      <c r="C253">
        <f t="shared" si="7"/>
        <v>100</v>
      </c>
      <c r="D253" t="str">
        <f>IFERROR(INDEX(Lookup!$B$2:$G$5,MATCH(D252,Lookup!$A$2:$A$5,0),MATCH($A253,Lookup!$B$1:$G$1,0)),D252)</f>
        <v>E</v>
      </c>
      <c r="E253">
        <f>IF(OR($B253="L",$B253="R"),E252,E252+$C253*(INDEX(Lookup!$B$8:$C$11,MATCH(IF($B253="F",$D253,$B253),Lookup!$A$8:$A$11,0),MATCH(E$1,Lookup!$B$7:$C$7,0))))</f>
        <v>466</v>
      </c>
      <c r="F253">
        <f>IF(OR($B253="L",$B253="R"),F252,F252+$C253*(INDEX(Lookup!$B$8:$C$11,MATCH(IF($B253="F",$D253,$B253),Lookup!$A$8:$A$11,0),MATCH(F$1,Lookup!$B$7:$C$7,0))))</f>
        <v>-536</v>
      </c>
    </row>
    <row r="254" spans="1:6" ht="17" x14ac:dyDescent="0.25">
      <c r="A254" s="3" t="s">
        <v>43</v>
      </c>
      <c r="B254" t="str">
        <f t="shared" si="6"/>
        <v>L</v>
      </c>
      <c r="C254">
        <f t="shared" si="7"/>
        <v>180</v>
      </c>
      <c r="D254" t="str">
        <f>IFERROR(INDEX(Lookup!$B$2:$G$5,MATCH(D253,Lookup!$A$2:$A$5,0),MATCH($A254,Lookup!$B$1:$G$1,0)),D253)</f>
        <v>W</v>
      </c>
      <c r="E254">
        <f>IF(OR($B254="L",$B254="R"),E253,E253+$C254*(INDEX(Lookup!$B$8:$C$11,MATCH(IF($B254="F",$D254,$B254),Lookup!$A$8:$A$11,0),MATCH(E$1,Lookup!$B$7:$C$7,0))))</f>
        <v>466</v>
      </c>
      <c r="F254">
        <f>IF(OR($B254="L",$B254="R"),F253,F253+$C254*(INDEX(Lookup!$B$8:$C$11,MATCH(IF($B254="F",$D254,$B254),Lookup!$A$8:$A$11,0),MATCH(F$1,Lookup!$B$7:$C$7,0))))</f>
        <v>-536</v>
      </c>
    </row>
    <row r="255" spans="1:6" ht="17" x14ac:dyDescent="0.25">
      <c r="A255" s="3" t="s">
        <v>19</v>
      </c>
      <c r="B255" t="str">
        <f t="shared" si="6"/>
        <v>E</v>
      </c>
      <c r="C255">
        <f t="shared" si="7"/>
        <v>4</v>
      </c>
      <c r="D255" t="str">
        <f>IFERROR(INDEX(Lookup!$B$2:$G$5,MATCH(D254,Lookup!$A$2:$A$5,0),MATCH($A255,Lookup!$B$1:$G$1,0)),D254)</f>
        <v>W</v>
      </c>
      <c r="E255">
        <f>IF(OR($B255="L",$B255="R"),E254,E254+$C255*(INDEX(Lookup!$B$8:$C$11,MATCH(IF($B255="F",$D255,$B255),Lookup!$A$8:$A$11,0),MATCH(E$1,Lookup!$B$7:$C$7,0))))</f>
        <v>470</v>
      </c>
      <c r="F255">
        <f>IF(OR($B255="L",$B255="R"),F254,F254+$C255*(INDEX(Lookup!$B$8:$C$11,MATCH(IF($B255="F",$D255,$B255),Lookup!$A$8:$A$11,0),MATCH(F$1,Lookup!$B$7:$C$7,0))))</f>
        <v>-536</v>
      </c>
    </row>
    <row r="256" spans="1:6" ht="17" x14ac:dyDescent="0.25">
      <c r="A256" s="3" t="s">
        <v>41</v>
      </c>
      <c r="B256" t="str">
        <f t="shared" si="6"/>
        <v>N</v>
      </c>
      <c r="C256">
        <f t="shared" si="7"/>
        <v>3</v>
      </c>
      <c r="D256" t="str">
        <f>IFERROR(INDEX(Lookup!$B$2:$G$5,MATCH(D255,Lookup!$A$2:$A$5,0),MATCH($A256,Lookup!$B$1:$G$1,0)),D255)</f>
        <v>W</v>
      </c>
      <c r="E256">
        <f>IF(OR($B256="L",$B256="R"),E255,E255+$C256*(INDEX(Lookup!$B$8:$C$11,MATCH(IF($B256="F",$D256,$B256),Lookup!$A$8:$A$11,0),MATCH(E$1,Lookup!$B$7:$C$7,0))))</f>
        <v>470</v>
      </c>
      <c r="F256">
        <f>IF(OR($B256="L",$B256="R"),F255,F255+$C256*(INDEX(Lookup!$B$8:$C$11,MATCH(IF($B256="F",$D256,$B256),Lookup!$A$8:$A$11,0),MATCH(F$1,Lookup!$B$7:$C$7,0))))</f>
        <v>-533</v>
      </c>
    </row>
    <row r="257" spans="1:6" ht="17" x14ac:dyDescent="0.25">
      <c r="A257" s="3" t="s">
        <v>76</v>
      </c>
      <c r="B257" t="str">
        <f t="shared" si="6"/>
        <v>F</v>
      </c>
      <c r="C257">
        <f t="shared" si="7"/>
        <v>95</v>
      </c>
      <c r="D257" t="str">
        <f>IFERROR(INDEX(Lookup!$B$2:$G$5,MATCH(D256,Lookup!$A$2:$A$5,0),MATCH($A257,Lookup!$B$1:$G$1,0)),D256)</f>
        <v>W</v>
      </c>
      <c r="E257">
        <f>IF(OR($B257="L",$B257="R"),E256,E256+$C257*(INDEX(Lookup!$B$8:$C$11,MATCH(IF($B257="F",$D257,$B257),Lookup!$A$8:$A$11,0),MATCH(E$1,Lookup!$B$7:$C$7,0))))</f>
        <v>375</v>
      </c>
      <c r="F257">
        <f>IF(OR($B257="L",$B257="R"),F256,F256+$C257*(INDEX(Lookup!$B$8:$C$11,MATCH(IF($B257="F",$D257,$B257),Lookup!$A$8:$A$11,0),MATCH(F$1,Lookup!$B$7:$C$7,0))))</f>
        <v>-533</v>
      </c>
    </row>
    <row r="258" spans="1:6" ht="17" x14ac:dyDescent="0.25">
      <c r="A258" s="3" t="s">
        <v>43</v>
      </c>
      <c r="B258" t="str">
        <f t="shared" si="6"/>
        <v>L</v>
      </c>
      <c r="C258">
        <f t="shared" si="7"/>
        <v>180</v>
      </c>
      <c r="D258" t="str">
        <f>IFERROR(INDEX(Lookup!$B$2:$G$5,MATCH(D257,Lookup!$A$2:$A$5,0),MATCH($A258,Lookup!$B$1:$G$1,0)),D257)</f>
        <v>E</v>
      </c>
      <c r="E258">
        <f>IF(OR($B258="L",$B258="R"),E257,E257+$C258*(INDEX(Lookup!$B$8:$C$11,MATCH(IF($B258="F",$D258,$B258),Lookup!$A$8:$A$11,0),MATCH(E$1,Lookup!$B$7:$C$7,0))))</f>
        <v>375</v>
      </c>
      <c r="F258">
        <f>IF(OR($B258="L",$B258="R"),F257,F257+$C258*(INDEX(Lookup!$B$8:$C$11,MATCH(IF($B258="F",$D258,$B258),Lookup!$A$8:$A$11,0),MATCH(F$1,Lookup!$B$7:$C$7,0))))</f>
        <v>-533</v>
      </c>
    </row>
    <row r="259" spans="1:6" ht="17" x14ac:dyDescent="0.25">
      <c r="A259" s="3" t="s">
        <v>15</v>
      </c>
      <c r="B259" t="str">
        <f t="shared" si="6"/>
        <v>N</v>
      </c>
      <c r="C259">
        <f t="shared" si="7"/>
        <v>2</v>
      </c>
      <c r="D259" t="str">
        <f>IFERROR(INDEX(Lookup!$B$2:$G$5,MATCH(D258,Lookup!$A$2:$A$5,0),MATCH($A259,Lookup!$B$1:$G$1,0)),D258)</f>
        <v>E</v>
      </c>
      <c r="E259">
        <f>IF(OR($B259="L",$B259="R"),E258,E258+$C259*(INDEX(Lookup!$B$8:$C$11,MATCH(IF($B259="F",$D259,$B259),Lookup!$A$8:$A$11,0),MATCH(E$1,Lookup!$B$7:$C$7,0))))</f>
        <v>375</v>
      </c>
      <c r="F259">
        <f>IF(OR($B259="L",$B259="R"),F258,F258+$C259*(INDEX(Lookup!$B$8:$C$11,MATCH(IF($B259="F",$D259,$B259),Lookup!$A$8:$A$11,0),MATCH(F$1,Lookup!$B$7:$C$7,0))))</f>
        <v>-531</v>
      </c>
    </row>
    <row r="260" spans="1:6" ht="17" x14ac:dyDescent="0.25">
      <c r="A260" s="3" t="s">
        <v>14</v>
      </c>
      <c r="B260" t="str">
        <f t="shared" ref="B260:B323" si="8">LEFT(A260,1)</f>
        <v>E</v>
      </c>
      <c r="C260">
        <f t="shared" ref="C260:C323" si="9">RIGHT(A260,LEN(A260)-1)*1</f>
        <v>3</v>
      </c>
      <c r="D260" t="str">
        <f>IFERROR(INDEX(Lookup!$B$2:$G$5,MATCH(D259,Lookup!$A$2:$A$5,0),MATCH($A260,Lookup!$B$1:$G$1,0)),D259)</f>
        <v>E</v>
      </c>
      <c r="E260">
        <f>IF(OR($B260="L",$B260="R"),E259,E259+$C260*(INDEX(Lookup!$B$8:$C$11,MATCH(IF($B260="F",$D260,$B260),Lookup!$A$8:$A$11,0),MATCH(E$1,Lookup!$B$7:$C$7,0))))</f>
        <v>378</v>
      </c>
      <c r="F260">
        <f>IF(OR($B260="L",$B260="R"),F259,F259+$C260*(INDEX(Lookup!$B$8:$C$11,MATCH(IF($B260="F",$D260,$B260),Lookup!$A$8:$A$11,0),MATCH(F$1,Lookup!$B$7:$C$7,0))))</f>
        <v>-531</v>
      </c>
    </row>
    <row r="261" spans="1:6" ht="17" x14ac:dyDescent="0.25">
      <c r="A261" s="3" t="s">
        <v>47</v>
      </c>
      <c r="B261" t="str">
        <f t="shared" si="8"/>
        <v>N</v>
      </c>
      <c r="C261">
        <f t="shared" si="9"/>
        <v>4</v>
      </c>
      <c r="D261" t="str">
        <f>IFERROR(INDEX(Lookup!$B$2:$G$5,MATCH(D260,Lookup!$A$2:$A$5,0),MATCH($A261,Lookup!$B$1:$G$1,0)),D260)</f>
        <v>E</v>
      </c>
      <c r="E261">
        <f>IF(OR($B261="L",$B261="R"),E260,E260+$C261*(INDEX(Lookup!$B$8:$C$11,MATCH(IF($B261="F",$D261,$B261),Lookup!$A$8:$A$11,0),MATCH(E$1,Lookup!$B$7:$C$7,0))))</f>
        <v>378</v>
      </c>
      <c r="F261">
        <f>IF(OR($B261="L",$B261="R"),F260,F260+$C261*(INDEX(Lookup!$B$8:$C$11,MATCH(IF($B261="F",$D261,$B261),Lookup!$A$8:$A$11,0),MATCH(F$1,Lookup!$B$7:$C$7,0))))</f>
        <v>-527</v>
      </c>
    </row>
    <row r="262" spans="1:6" ht="17" x14ac:dyDescent="0.25">
      <c r="A262" s="3" t="s">
        <v>2</v>
      </c>
      <c r="B262" t="str">
        <f t="shared" si="8"/>
        <v>L</v>
      </c>
      <c r="C262">
        <f t="shared" si="9"/>
        <v>90</v>
      </c>
      <c r="D262" t="str">
        <f>IFERROR(INDEX(Lookup!$B$2:$G$5,MATCH(D261,Lookup!$A$2:$A$5,0),MATCH($A262,Lookup!$B$1:$G$1,0)),D261)</f>
        <v>N</v>
      </c>
      <c r="E262">
        <f>IF(OR($B262="L",$B262="R"),E261,E261+$C262*(INDEX(Lookup!$B$8:$C$11,MATCH(IF($B262="F",$D262,$B262),Lookup!$A$8:$A$11,0),MATCH(E$1,Lookup!$B$7:$C$7,0))))</f>
        <v>378</v>
      </c>
      <c r="F262">
        <f>IF(OR($B262="L",$B262="R"),F261,F261+$C262*(INDEX(Lookup!$B$8:$C$11,MATCH(IF($B262="F",$D262,$B262),Lookup!$A$8:$A$11,0),MATCH(F$1,Lookup!$B$7:$C$7,0))))</f>
        <v>-527</v>
      </c>
    </row>
    <row r="263" spans="1:6" ht="17" x14ac:dyDescent="0.25">
      <c r="A263" s="3" t="s">
        <v>24</v>
      </c>
      <c r="B263" t="str">
        <f t="shared" si="8"/>
        <v>N</v>
      </c>
      <c r="C263">
        <f t="shared" si="9"/>
        <v>1</v>
      </c>
      <c r="D263" t="str">
        <f>IFERROR(INDEX(Lookup!$B$2:$G$5,MATCH(D262,Lookup!$A$2:$A$5,0),MATCH($A263,Lookup!$B$1:$G$1,0)),D262)</f>
        <v>N</v>
      </c>
      <c r="E263">
        <f>IF(OR($B263="L",$B263="R"),E262,E262+$C263*(INDEX(Lookup!$B$8:$C$11,MATCH(IF($B263="F",$D263,$B263),Lookup!$A$8:$A$11,0),MATCH(E$1,Lookup!$B$7:$C$7,0))))</f>
        <v>378</v>
      </c>
      <c r="F263">
        <f>IF(OR($B263="L",$B263="R"),F262,F262+$C263*(INDEX(Lookup!$B$8:$C$11,MATCH(IF($B263="F",$D263,$B263),Lookup!$A$8:$A$11,0),MATCH(F$1,Lookup!$B$7:$C$7,0))))</f>
        <v>-526</v>
      </c>
    </row>
    <row r="264" spans="1:6" ht="17" x14ac:dyDescent="0.25">
      <c r="A264" s="3" t="s">
        <v>2</v>
      </c>
      <c r="B264" t="str">
        <f t="shared" si="8"/>
        <v>L</v>
      </c>
      <c r="C264">
        <f t="shared" si="9"/>
        <v>90</v>
      </c>
      <c r="D264" t="str">
        <f>IFERROR(INDEX(Lookup!$B$2:$G$5,MATCH(D263,Lookup!$A$2:$A$5,0),MATCH($A264,Lookup!$B$1:$G$1,0)),D263)</f>
        <v>W</v>
      </c>
      <c r="E264">
        <f>IF(OR($B264="L",$B264="R"),E263,E263+$C264*(INDEX(Lookup!$B$8:$C$11,MATCH(IF($B264="F",$D264,$B264),Lookup!$A$8:$A$11,0),MATCH(E$1,Lookup!$B$7:$C$7,0))))</f>
        <v>378</v>
      </c>
      <c r="F264">
        <f>IF(OR($B264="L",$B264="R"),F263,F263+$C264*(INDEX(Lookup!$B$8:$C$11,MATCH(IF($B264="F",$D264,$B264),Lookup!$A$8:$A$11,0),MATCH(F$1,Lookup!$B$7:$C$7,0))))</f>
        <v>-526</v>
      </c>
    </row>
    <row r="265" spans="1:6" ht="17" x14ac:dyDescent="0.25">
      <c r="A265" s="3" t="s">
        <v>65</v>
      </c>
      <c r="B265" t="str">
        <f t="shared" si="8"/>
        <v>F</v>
      </c>
      <c r="C265">
        <f t="shared" si="9"/>
        <v>9</v>
      </c>
      <c r="D265" t="str">
        <f>IFERROR(INDEX(Lookup!$B$2:$G$5,MATCH(D264,Lookup!$A$2:$A$5,0),MATCH($A265,Lookup!$B$1:$G$1,0)),D264)</f>
        <v>W</v>
      </c>
      <c r="E265">
        <f>IF(OR($B265="L",$B265="R"),E264,E264+$C265*(INDEX(Lookup!$B$8:$C$11,MATCH(IF($B265="F",$D265,$B265),Lookup!$A$8:$A$11,0),MATCH(E$1,Lookup!$B$7:$C$7,0))))</f>
        <v>369</v>
      </c>
      <c r="F265">
        <f>IF(OR($B265="L",$B265="R"),F264,F264+$C265*(INDEX(Lookup!$B$8:$C$11,MATCH(IF($B265="F",$D265,$B265),Lookup!$A$8:$A$11,0),MATCH(F$1,Lookup!$B$7:$C$7,0))))</f>
        <v>-526</v>
      </c>
    </row>
    <row r="266" spans="1:6" ht="17" x14ac:dyDescent="0.25">
      <c r="A266" s="3" t="s">
        <v>2</v>
      </c>
      <c r="B266" t="str">
        <f t="shared" si="8"/>
        <v>L</v>
      </c>
      <c r="C266">
        <f t="shared" si="9"/>
        <v>90</v>
      </c>
      <c r="D266" t="str">
        <f>IFERROR(INDEX(Lookup!$B$2:$G$5,MATCH(D265,Lookup!$A$2:$A$5,0),MATCH($A266,Lookup!$B$1:$G$1,0)),D265)</f>
        <v>S</v>
      </c>
      <c r="E266">
        <f>IF(OR($B266="L",$B266="R"),E265,E265+$C266*(INDEX(Lookup!$B$8:$C$11,MATCH(IF($B266="F",$D266,$B266),Lookup!$A$8:$A$11,0),MATCH(E$1,Lookup!$B$7:$C$7,0))))</f>
        <v>369</v>
      </c>
      <c r="F266">
        <f>IF(OR($B266="L",$B266="R"),F265,F265+$C266*(INDEX(Lookup!$B$8:$C$11,MATCH(IF($B266="F",$D266,$B266),Lookup!$A$8:$A$11,0),MATCH(F$1,Lookup!$B$7:$C$7,0))))</f>
        <v>-526</v>
      </c>
    </row>
    <row r="267" spans="1:6" ht="17" x14ac:dyDescent="0.25">
      <c r="A267" s="3" t="s">
        <v>6</v>
      </c>
      <c r="B267" t="str">
        <f t="shared" si="8"/>
        <v>F</v>
      </c>
      <c r="C267">
        <f t="shared" si="9"/>
        <v>21</v>
      </c>
      <c r="D267" t="str">
        <f>IFERROR(INDEX(Lookup!$B$2:$G$5,MATCH(D266,Lookup!$A$2:$A$5,0),MATCH($A267,Lookup!$B$1:$G$1,0)),D266)</f>
        <v>S</v>
      </c>
      <c r="E267">
        <f>IF(OR($B267="L",$B267="R"),E266,E266+$C267*(INDEX(Lookup!$B$8:$C$11,MATCH(IF($B267="F",$D267,$B267),Lookup!$A$8:$A$11,0),MATCH(E$1,Lookup!$B$7:$C$7,0))))</f>
        <v>369</v>
      </c>
      <c r="F267">
        <f>IF(OR($B267="L",$B267="R"),F266,F266+$C267*(INDEX(Lookup!$B$8:$C$11,MATCH(IF($B267="F",$D267,$B267),Lookup!$A$8:$A$11,0),MATCH(F$1,Lookup!$B$7:$C$7,0))))</f>
        <v>-547</v>
      </c>
    </row>
    <row r="268" spans="1:6" ht="17" x14ac:dyDescent="0.25">
      <c r="A268" s="3" t="s">
        <v>15</v>
      </c>
      <c r="B268" t="str">
        <f t="shared" si="8"/>
        <v>N</v>
      </c>
      <c r="C268">
        <f t="shared" si="9"/>
        <v>2</v>
      </c>
      <c r="D268" t="str">
        <f>IFERROR(INDEX(Lookup!$B$2:$G$5,MATCH(D267,Lookup!$A$2:$A$5,0),MATCH($A268,Lookup!$B$1:$G$1,0)),D267)</f>
        <v>S</v>
      </c>
      <c r="E268">
        <f>IF(OR($B268="L",$B268="R"),E267,E267+$C268*(INDEX(Lookup!$B$8:$C$11,MATCH(IF($B268="F",$D268,$B268),Lookup!$A$8:$A$11,0),MATCH(E$1,Lookup!$B$7:$C$7,0))))</f>
        <v>369</v>
      </c>
      <c r="F268">
        <f>IF(OR($B268="L",$B268="R"),F267,F267+$C268*(INDEX(Lookup!$B$8:$C$11,MATCH(IF($B268="F",$D268,$B268),Lookup!$A$8:$A$11,0),MATCH(F$1,Lookup!$B$7:$C$7,0))))</f>
        <v>-545</v>
      </c>
    </row>
    <row r="269" spans="1:6" ht="17" x14ac:dyDescent="0.25">
      <c r="A269" s="3" t="s">
        <v>67</v>
      </c>
      <c r="B269" t="str">
        <f t="shared" si="8"/>
        <v>F</v>
      </c>
      <c r="C269">
        <f t="shared" si="9"/>
        <v>24</v>
      </c>
      <c r="D269" t="str">
        <f>IFERROR(INDEX(Lookup!$B$2:$G$5,MATCH(D268,Lookup!$A$2:$A$5,0),MATCH($A269,Lookup!$B$1:$G$1,0)),D268)</f>
        <v>S</v>
      </c>
      <c r="E269">
        <f>IF(OR($B269="L",$B269="R"),E268,E268+$C269*(INDEX(Lookup!$B$8:$C$11,MATCH(IF($B269="F",$D269,$B269),Lookup!$A$8:$A$11,0),MATCH(E$1,Lookup!$B$7:$C$7,0))))</f>
        <v>369</v>
      </c>
      <c r="F269">
        <f>IF(OR($B269="L",$B269="R"),F268,F268+$C269*(INDEX(Lookup!$B$8:$C$11,MATCH(IF($B269="F",$D269,$B269),Lookup!$A$8:$A$11,0),MATCH(F$1,Lookup!$B$7:$C$7,0))))</f>
        <v>-569</v>
      </c>
    </row>
    <row r="270" spans="1:6" ht="17" x14ac:dyDescent="0.25">
      <c r="A270" s="3" t="s">
        <v>2</v>
      </c>
      <c r="B270" t="str">
        <f t="shared" si="8"/>
        <v>L</v>
      </c>
      <c r="C270">
        <f t="shared" si="9"/>
        <v>90</v>
      </c>
      <c r="D270" t="str">
        <f>IFERROR(INDEX(Lookup!$B$2:$G$5,MATCH(D269,Lookup!$A$2:$A$5,0),MATCH($A270,Lookup!$B$1:$G$1,0)),D269)</f>
        <v>E</v>
      </c>
      <c r="E270">
        <f>IF(OR($B270="L",$B270="R"),E269,E269+$C270*(INDEX(Lookup!$B$8:$C$11,MATCH(IF($B270="F",$D270,$B270),Lookup!$A$8:$A$11,0),MATCH(E$1,Lookup!$B$7:$C$7,0))))</f>
        <v>369</v>
      </c>
      <c r="F270">
        <f>IF(OR($B270="L",$B270="R"),F269,F269+$C270*(INDEX(Lookup!$B$8:$C$11,MATCH(IF($B270="F",$D270,$B270),Lookup!$A$8:$A$11,0),MATCH(F$1,Lookup!$B$7:$C$7,0))))</f>
        <v>-569</v>
      </c>
    </row>
    <row r="271" spans="1:6" ht="17" x14ac:dyDescent="0.25">
      <c r="A271" s="3" t="s">
        <v>17</v>
      </c>
      <c r="B271" t="str">
        <f t="shared" si="8"/>
        <v>W</v>
      </c>
      <c r="C271">
        <f t="shared" si="9"/>
        <v>1</v>
      </c>
      <c r="D271" t="str">
        <f>IFERROR(INDEX(Lookup!$B$2:$G$5,MATCH(D270,Lookup!$A$2:$A$5,0),MATCH($A271,Lookup!$B$1:$G$1,0)),D270)</f>
        <v>E</v>
      </c>
      <c r="E271">
        <f>IF(OR($B271="L",$B271="R"),E270,E270+$C271*(INDEX(Lookup!$B$8:$C$11,MATCH(IF($B271="F",$D271,$B271),Lookup!$A$8:$A$11,0),MATCH(E$1,Lookup!$B$7:$C$7,0))))</f>
        <v>368</v>
      </c>
      <c r="F271">
        <f>IF(OR($B271="L",$B271="R"),F270,F270+$C271*(INDEX(Lookup!$B$8:$C$11,MATCH(IF($B271="F",$D271,$B271),Lookup!$A$8:$A$11,0),MATCH(F$1,Lookup!$B$7:$C$7,0))))</f>
        <v>-569</v>
      </c>
    </row>
    <row r="272" spans="1:6" ht="17" x14ac:dyDescent="0.25">
      <c r="A272" s="3" t="s">
        <v>77</v>
      </c>
      <c r="B272" t="str">
        <f t="shared" si="8"/>
        <v>F</v>
      </c>
      <c r="C272">
        <f t="shared" si="9"/>
        <v>43</v>
      </c>
      <c r="D272" t="str">
        <f>IFERROR(INDEX(Lookup!$B$2:$G$5,MATCH(D271,Lookup!$A$2:$A$5,0),MATCH($A272,Lookup!$B$1:$G$1,0)),D271)</f>
        <v>E</v>
      </c>
      <c r="E272">
        <f>IF(OR($B272="L",$B272="R"),E271,E271+$C272*(INDEX(Lookup!$B$8:$C$11,MATCH(IF($B272="F",$D272,$B272),Lookup!$A$8:$A$11,0),MATCH(E$1,Lookup!$B$7:$C$7,0))))</f>
        <v>411</v>
      </c>
      <c r="F272">
        <f>IF(OR($B272="L",$B272="R"),F271,F271+$C272*(INDEX(Lookup!$B$8:$C$11,MATCH(IF($B272="F",$D272,$B272),Lookup!$A$8:$A$11,0),MATCH(F$1,Lookup!$B$7:$C$7,0))))</f>
        <v>-569</v>
      </c>
    </row>
    <row r="273" spans="1:6" ht="17" x14ac:dyDescent="0.25">
      <c r="A273" s="3" t="s">
        <v>28</v>
      </c>
      <c r="B273" t="str">
        <f t="shared" si="8"/>
        <v>W</v>
      </c>
      <c r="C273">
        <f t="shared" si="9"/>
        <v>3</v>
      </c>
      <c r="D273" t="str">
        <f>IFERROR(INDEX(Lookup!$B$2:$G$5,MATCH(D272,Lookup!$A$2:$A$5,0),MATCH($A273,Lookup!$B$1:$G$1,0)),D272)</f>
        <v>E</v>
      </c>
      <c r="E273">
        <f>IF(OR($B273="L",$B273="R"),E272,E272+$C273*(INDEX(Lookup!$B$8:$C$11,MATCH(IF($B273="F",$D273,$B273),Lookup!$A$8:$A$11,0),MATCH(E$1,Lookup!$B$7:$C$7,0))))</f>
        <v>408</v>
      </c>
      <c r="F273">
        <f>IF(OR($B273="L",$B273="R"),F272,F272+$C273*(INDEX(Lookup!$B$8:$C$11,MATCH(IF($B273="F",$D273,$B273),Lookup!$A$8:$A$11,0),MATCH(F$1,Lookup!$B$7:$C$7,0))))</f>
        <v>-569</v>
      </c>
    </row>
    <row r="274" spans="1:6" ht="17" x14ac:dyDescent="0.25">
      <c r="A274" s="3" t="s">
        <v>78</v>
      </c>
      <c r="B274" t="str">
        <f t="shared" si="8"/>
        <v>F</v>
      </c>
      <c r="C274">
        <f t="shared" si="9"/>
        <v>63</v>
      </c>
      <c r="D274" t="str">
        <f>IFERROR(INDEX(Lookup!$B$2:$G$5,MATCH(D273,Lookup!$A$2:$A$5,0),MATCH($A274,Lookup!$B$1:$G$1,0)),D273)</f>
        <v>E</v>
      </c>
      <c r="E274">
        <f>IF(OR($B274="L",$B274="R"),E273,E273+$C274*(INDEX(Lookup!$B$8:$C$11,MATCH(IF($B274="F",$D274,$B274),Lookup!$A$8:$A$11,0),MATCH(E$1,Lookup!$B$7:$C$7,0))))</f>
        <v>471</v>
      </c>
      <c r="F274">
        <f>IF(OR($B274="L",$B274="R"),F273,F273+$C274*(INDEX(Lookup!$B$8:$C$11,MATCH(IF($B274="F",$D274,$B274),Lookup!$A$8:$A$11,0),MATCH(F$1,Lookup!$B$7:$C$7,0))))</f>
        <v>-569</v>
      </c>
    </row>
    <row r="275" spans="1:6" ht="17" x14ac:dyDescent="0.25">
      <c r="A275" s="3" t="s">
        <v>31</v>
      </c>
      <c r="B275" t="str">
        <f t="shared" si="8"/>
        <v>N</v>
      </c>
      <c r="C275">
        <f t="shared" si="9"/>
        <v>5</v>
      </c>
      <c r="D275" t="str">
        <f>IFERROR(INDEX(Lookup!$B$2:$G$5,MATCH(D274,Lookup!$A$2:$A$5,0),MATCH($A275,Lookup!$B$1:$G$1,0)),D274)</f>
        <v>E</v>
      </c>
      <c r="E275">
        <f>IF(OR($B275="L",$B275="R"),E274,E274+$C275*(INDEX(Lookup!$B$8:$C$11,MATCH(IF($B275="F",$D275,$B275),Lookup!$A$8:$A$11,0),MATCH(E$1,Lookup!$B$7:$C$7,0))))</f>
        <v>471</v>
      </c>
      <c r="F275">
        <f>IF(OR($B275="L",$B275="R"),F274,F274+$C275*(INDEX(Lookup!$B$8:$C$11,MATCH(IF($B275="F",$D275,$B275),Lookup!$A$8:$A$11,0),MATCH(F$1,Lookup!$B$7:$C$7,0))))</f>
        <v>-564</v>
      </c>
    </row>
    <row r="276" spans="1:6" ht="17" x14ac:dyDescent="0.25">
      <c r="A276" s="3" t="s">
        <v>4</v>
      </c>
      <c r="B276" t="str">
        <f t="shared" si="8"/>
        <v>R</v>
      </c>
      <c r="C276">
        <f t="shared" si="9"/>
        <v>90</v>
      </c>
      <c r="D276" t="str">
        <f>IFERROR(INDEX(Lookup!$B$2:$G$5,MATCH(D275,Lookup!$A$2:$A$5,0),MATCH($A276,Lookup!$B$1:$G$1,0)),D275)</f>
        <v>S</v>
      </c>
      <c r="E276">
        <f>IF(OR($B276="L",$B276="R"),E275,E275+$C276*(INDEX(Lookup!$B$8:$C$11,MATCH(IF($B276="F",$D276,$B276),Lookup!$A$8:$A$11,0),MATCH(E$1,Lookup!$B$7:$C$7,0))))</f>
        <v>471</v>
      </c>
      <c r="F276">
        <f>IF(OR($B276="L",$B276="R"),F275,F275+$C276*(INDEX(Lookup!$B$8:$C$11,MATCH(IF($B276="F",$D276,$B276),Lookup!$A$8:$A$11,0),MATCH(F$1,Lookup!$B$7:$C$7,0))))</f>
        <v>-564</v>
      </c>
    </row>
    <row r="277" spans="1:6" ht="17" x14ac:dyDescent="0.25">
      <c r="A277" s="3" t="s">
        <v>21</v>
      </c>
      <c r="B277" t="str">
        <f t="shared" si="8"/>
        <v>S</v>
      </c>
      <c r="C277">
        <f t="shared" si="9"/>
        <v>3</v>
      </c>
      <c r="D277" t="str">
        <f>IFERROR(INDEX(Lookup!$B$2:$G$5,MATCH(D276,Lookup!$A$2:$A$5,0),MATCH($A277,Lookup!$B$1:$G$1,0)),D276)</f>
        <v>S</v>
      </c>
      <c r="E277">
        <f>IF(OR($B277="L",$B277="R"),E276,E276+$C277*(INDEX(Lookup!$B$8:$C$11,MATCH(IF($B277="F",$D277,$B277),Lookup!$A$8:$A$11,0),MATCH(E$1,Lookup!$B$7:$C$7,0))))</f>
        <v>471</v>
      </c>
      <c r="F277">
        <f>IF(OR($B277="L",$B277="R"),F276,F276+$C277*(INDEX(Lookup!$B$8:$C$11,MATCH(IF($B277="F",$D277,$B277),Lookup!$A$8:$A$11,0),MATCH(F$1,Lookup!$B$7:$C$7,0))))</f>
        <v>-567</v>
      </c>
    </row>
    <row r="278" spans="1:6" ht="17" x14ac:dyDescent="0.25">
      <c r="A278" s="3" t="s">
        <v>79</v>
      </c>
      <c r="B278" t="str">
        <f t="shared" si="8"/>
        <v>F</v>
      </c>
      <c r="C278">
        <f t="shared" si="9"/>
        <v>64</v>
      </c>
      <c r="D278" t="str">
        <f>IFERROR(INDEX(Lookup!$B$2:$G$5,MATCH(D277,Lookup!$A$2:$A$5,0),MATCH($A278,Lookup!$B$1:$G$1,0)),D277)</f>
        <v>S</v>
      </c>
      <c r="E278">
        <f>IF(OR($B278="L",$B278="R"),E277,E277+$C278*(INDEX(Lookup!$B$8:$C$11,MATCH(IF($B278="F",$D278,$B278),Lookup!$A$8:$A$11,0),MATCH(E$1,Lookup!$B$7:$C$7,0))))</f>
        <v>471</v>
      </c>
      <c r="F278">
        <f>IF(OR($B278="L",$B278="R"),F277,F277+$C278*(INDEX(Lookup!$B$8:$C$11,MATCH(IF($B278="F",$D278,$B278),Lookup!$A$8:$A$11,0),MATCH(F$1,Lookup!$B$7:$C$7,0))))</f>
        <v>-631</v>
      </c>
    </row>
    <row r="279" spans="1:6" ht="17" x14ac:dyDescent="0.25">
      <c r="A279" s="3" t="s">
        <v>32</v>
      </c>
      <c r="B279" t="str">
        <f t="shared" si="8"/>
        <v>R</v>
      </c>
      <c r="C279">
        <f t="shared" si="9"/>
        <v>180</v>
      </c>
      <c r="D279" t="str">
        <f>IFERROR(INDEX(Lookup!$B$2:$G$5,MATCH(D278,Lookup!$A$2:$A$5,0),MATCH($A279,Lookup!$B$1:$G$1,0)),D278)</f>
        <v>N</v>
      </c>
      <c r="E279">
        <f>IF(OR($B279="L",$B279="R"),E278,E278+$C279*(INDEX(Lookup!$B$8:$C$11,MATCH(IF($B279="F",$D279,$B279),Lookup!$A$8:$A$11,0),MATCH(E$1,Lookup!$B$7:$C$7,0))))</f>
        <v>471</v>
      </c>
      <c r="F279">
        <f>IF(OR($B279="L",$B279="R"),F278,F278+$C279*(INDEX(Lookup!$B$8:$C$11,MATCH(IF($B279="F",$D279,$B279),Lookup!$A$8:$A$11,0),MATCH(F$1,Lookup!$B$7:$C$7,0))))</f>
        <v>-631</v>
      </c>
    </row>
    <row r="280" spans="1:6" ht="17" x14ac:dyDescent="0.25">
      <c r="A280" s="3" t="s">
        <v>32</v>
      </c>
      <c r="B280" t="str">
        <f t="shared" si="8"/>
        <v>R</v>
      </c>
      <c r="C280">
        <f t="shared" si="9"/>
        <v>180</v>
      </c>
      <c r="D280" t="str">
        <f>IFERROR(INDEX(Lookup!$B$2:$G$5,MATCH(D279,Lookup!$A$2:$A$5,0),MATCH($A280,Lookup!$B$1:$G$1,0)),D279)</f>
        <v>S</v>
      </c>
      <c r="E280">
        <f>IF(OR($B280="L",$B280="R"),E279,E279+$C280*(INDEX(Lookup!$B$8:$C$11,MATCH(IF($B280="F",$D280,$B280),Lookup!$A$8:$A$11,0),MATCH(E$1,Lookup!$B$7:$C$7,0))))</f>
        <v>471</v>
      </c>
      <c r="F280">
        <f>IF(OR($B280="L",$B280="R"),F279,F279+$C280*(INDEX(Lookup!$B$8:$C$11,MATCH(IF($B280="F",$D280,$B280),Lookup!$A$8:$A$11,0),MATCH(F$1,Lookup!$B$7:$C$7,0))))</f>
        <v>-631</v>
      </c>
    </row>
    <row r="281" spans="1:6" ht="17" x14ac:dyDescent="0.25">
      <c r="A281" s="3" t="s">
        <v>15</v>
      </c>
      <c r="B281" t="str">
        <f t="shared" si="8"/>
        <v>N</v>
      </c>
      <c r="C281">
        <f t="shared" si="9"/>
        <v>2</v>
      </c>
      <c r="D281" t="str">
        <f>IFERROR(INDEX(Lookup!$B$2:$G$5,MATCH(D280,Lookup!$A$2:$A$5,0),MATCH($A281,Lookup!$B$1:$G$1,0)),D280)</f>
        <v>S</v>
      </c>
      <c r="E281">
        <f>IF(OR($B281="L",$B281="R"),E280,E280+$C281*(INDEX(Lookup!$B$8:$C$11,MATCH(IF($B281="F",$D281,$B281),Lookup!$A$8:$A$11,0),MATCH(E$1,Lookup!$B$7:$C$7,0))))</f>
        <v>471</v>
      </c>
      <c r="F281">
        <f>IF(OR($B281="L",$B281="R"),F280,F280+$C281*(INDEX(Lookup!$B$8:$C$11,MATCH(IF($B281="F",$D281,$B281),Lookup!$A$8:$A$11,0),MATCH(F$1,Lookup!$B$7:$C$7,0))))</f>
        <v>-629</v>
      </c>
    </row>
    <row r="282" spans="1:6" ht="17" x14ac:dyDescent="0.25">
      <c r="A282" s="3" t="s">
        <v>69</v>
      </c>
      <c r="B282" t="str">
        <f t="shared" si="8"/>
        <v>F</v>
      </c>
      <c r="C282">
        <f t="shared" si="9"/>
        <v>91</v>
      </c>
      <c r="D282" t="str">
        <f>IFERROR(INDEX(Lookup!$B$2:$G$5,MATCH(D281,Lookup!$A$2:$A$5,0),MATCH($A282,Lookup!$B$1:$G$1,0)),D281)</f>
        <v>S</v>
      </c>
      <c r="E282">
        <f>IF(OR($B282="L",$B282="R"),E281,E281+$C282*(INDEX(Lookup!$B$8:$C$11,MATCH(IF($B282="F",$D282,$B282),Lookup!$A$8:$A$11,0),MATCH(E$1,Lookup!$B$7:$C$7,0))))</f>
        <v>471</v>
      </c>
      <c r="F282">
        <f>IF(OR($B282="L",$B282="R"),F281,F281+$C282*(INDEX(Lookup!$B$8:$C$11,MATCH(IF($B282="F",$D282,$B282),Lookup!$A$8:$A$11,0),MATCH(F$1,Lookup!$B$7:$C$7,0))))</f>
        <v>-720</v>
      </c>
    </row>
    <row r="283" spans="1:6" ht="17" x14ac:dyDescent="0.25">
      <c r="A283" s="3" t="s">
        <v>17</v>
      </c>
      <c r="B283" t="str">
        <f t="shared" si="8"/>
        <v>W</v>
      </c>
      <c r="C283">
        <f t="shared" si="9"/>
        <v>1</v>
      </c>
      <c r="D283" t="str">
        <f>IFERROR(INDEX(Lookup!$B$2:$G$5,MATCH(D282,Lookup!$A$2:$A$5,0),MATCH($A283,Lookup!$B$1:$G$1,0)),D282)</f>
        <v>S</v>
      </c>
      <c r="E283">
        <f>IF(OR($B283="L",$B283="R"),E282,E282+$C283*(INDEX(Lookup!$B$8:$C$11,MATCH(IF($B283="F",$D283,$B283),Lookup!$A$8:$A$11,0),MATCH(E$1,Lookup!$B$7:$C$7,0))))</f>
        <v>470</v>
      </c>
      <c r="F283">
        <f>IF(OR($B283="L",$B283="R"),F282,F282+$C283*(INDEX(Lookup!$B$8:$C$11,MATCH(IF($B283="F",$D283,$B283),Lookup!$A$8:$A$11,0),MATCH(F$1,Lookup!$B$7:$C$7,0))))</f>
        <v>-720</v>
      </c>
    </row>
    <row r="284" spans="1:6" ht="17" x14ac:dyDescent="0.25">
      <c r="A284" s="3" t="s">
        <v>26</v>
      </c>
      <c r="B284" t="str">
        <f t="shared" si="8"/>
        <v>S</v>
      </c>
      <c r="C284">
        <f t="shared" si="9"/>
        <v>5</v>
      </c>
      <c r="D284" t="str">
        <f>IFERROR(INDEX(Lookup!$B$2:$G$5,MATCH(D283,Lookup!$A$2:$A$5,0),MATCH($A284,Lookup!$B$1:$G$1,0)),D283)</f>
        <v>S</v>
      </c>
      <c r="E284">
        <f>IF(OR($B284="L",$B284="R"),E283,E283+$C284*(INDEX(Lookup!$B$8:$C$11,MATCH(IF($B284="F",$D284,$B284),Lookup!$A$8:$A$11,0),MATCH(E$1,Lookup!$B$7:$C$7,0))))</f>
        <v>470</v>
      </c>
      <c r="F284">
        <f>IF(OR($B284="L",$B284="R"),F283,F283+$C284*(INDEX(Lookup!$B$8:$C$11,MATCH(IF($B284="F",$D284,$B284),Lookup!$A$8:$A$11,0),MATCH(F$1,Lookup!$B$7:$C$7,0))))</f>
        <v>-725</v>
      </c>
    </row>
    <row r="285" spans="1:6" ht="17" x14ac:dyDescent="0.25">
      <c r="A285" s="3" t="s">
        <v>19</v>
      </c>
      <c r="B285" t="str">
        <f t="shared" si="8"/>
        <v>E</v>
      </c>
      <c r="C285">
        <f t="shared" si="9"/>
        <v>4</v>
      </c>
      <c r="D285" t="str">
        <f>IFERROR(INDEX(Lookup!$B$2:$G$5,MATCH(D284,Lookup!$A$2:$A$5,0),MATCH($A285,Lookup!$B$1:$G$1,0)),D284)</f>
        <v>S</v>
      </c>
      <c r="E285">
        <f>IF(OR($B285="L",$B285="R"),E284,E284+$C285*(INDEX(Lookup!$B$8:$C$11,MATCH(IF($B285="F",$D285,$B285),Lookup!$A$8:$A$11,0),MATCH(E$1,Lookup!$B$7:$C$7,0))))</f>
        <v>474</v>
      </c>
      <c r="F285">
        <f>IF(OR($B285="L",$B285="R"),F284,F284+$C285*(INDEX(Lookup!$B$8:$C$11,MATCH(IF($B285="F",$D285,$B285),Lookup!$A$8:$A$11,0),MATCH(F$1,Lookup!$B$7:$C$7,0))))</f>
        <v>-725</v>
      </c>
    </row>
    <row r="286" spans="1:6" ht="17" x14ac:dyDescent="0.25">
      <c r="A286" s="3" t="s">
        <v>4</v>
      </c>
      <c r="B286" t="str">
        <f t="shared" si="8"/>
        <v>R</v>
      </c>
      <c r="C286">
        <f t="shared" si="9"/>
        <v>90</v>
      </c>
      <c r="D286" t="str">
        <f>IFERROR(INDEX(Lookup!$B$2:$G$5,MATCH(D285,Lookup!$A$2:$A$5,0),MATCH($A286,Lookup!$B$1:$G$1,0)),D285)</f>
        <v>W</v>
      </c>
      <c r="E286">
        <f>IF(OR($B286="L",$B286="R"),E285,E285+$C286*(INDEX(Lookup!$B$8:$C$11,MATCH(IF($B286="F",$D286,$B286),Lookup!$A$8:$A$11,0),MATCH(E$1,Lookup!$B$7:$C$7,0))))</f>
        <v>474</v>
      </c>
      <c r="F286">
        <f>IF(OR($B286="L",$B286="R"),F285,F285+$C286*(INDEX(Lookup!$B$8:$C$11,MATCH(IF($B286="F",$D286,$B286),Lookup!$A$8:$A$11,0),MATCH(F$1,Lookup!$B$7:$C$7,0))))</f>
        <v>-725</v>
      </c>
    </row>
    <row r="287" spans="1:6" ht="17" x14ac:dyDescent="0.25">
      <c r="A287" s="3" t="s">
        <v>80</v>
      </c>
      <c r="B287" t="str">
        <f t="shared" si="8"/>
        <v>F</v>
      </c>
      <c r="C287">
        <f t="shared" si="9"/>
        <v>77</v>
      </c>
      <c r="D287" t="str">
        <f>IFERROR(INDEX(Lookup!$B$2:$G$5,MATCH(D286,Lookup!$A$2:$A$5,0),MATCH($A287,Lookup!$B$1:$G$1,0)),D286)</f>
        <v>W</v>
      </c>
      <c r="E287">
        <f>IF(OR($B287="L",$B287="R"),E286,E286+$C287*(INDEX(Lookup!$B$8:$C$11,MATCH(IF($B287="F",$D287,$B287),Lookup!$A$8:$A$11,0),MATCH(E$1,Lookup!$B$7:$C$7,0))))</f>
        <v>397</v>
      </c>
      <c r="F287">
        <f>IF(OR($B287="L",$B287="R"),F286,F286+$C287*(INDEX(Lookup!$B$8:$C$11,MATCH(IF($B287="F",$D287,$B287),Lookup!$A$8:$A$11,0),MATCH(F$1,Lookup!$B$7:$C$7,0))))</f>
        <v>-725</v>
      </c>
    </row>
    <row r="288" spans="1:6" ht="17" x14ac:dyDescent="0.25">
      <c r="A288" s="3" t="s">
        <v>52</v>
      </c>
      <c r="B288" t="str">
        <f t="shared" si="8"/>
        <v>W</v>
      </c>
      <c r="C288">
        <f t="shared" si="9"/>
        <v>2</v>
      </c>
      <c r="D288" t="str">
        <f>IFERROR(INDEX(Lookup!$B$2:$G$5,MATCH(D287,Lookup!$A$2:$A$5,0),MATCH($A288,Lookup!$B$1:$G$1,0)),D287)</f>
        <v>W</v>
      </c>
      <c r="E288">
        <f>IF(OR($B288="L",$B288="R"),E287,E287+$C288*(INDEX(Lookup!$B$8:$C$11,MATCH(IF($B288="F",$D288,$B288),Lookup!$A$8:$A$11,0),MATCH(E$1,Lookup!$B$7:$C$7,0))))</f>
        <v>395</v>
      </c>
      <c r="F288">
        <f>IF(OR($B288="L",$B288="R"),F287,F287+$C288*(INDEX(Lookup!$B$8:$C$11,MATCH(IF($B288="F",$D288,$B288),Lookup!$A$8:$A$11,0),MATCH(F$1,Lookup!$B$7:$C$7,0))))</f>
        <v>-725</v>
      </c>
    </row>
    <row r="289" spans="1:6" ht="17" x14ac:dyDescent="0.25">
      <c r="A289" s="3" t="s">
        <v>41</v>
      </c>
      <c r="B289" t="str">
        <f t="shared" si="8"/>
        <v>N</v>
      </c>
      <c r="C289">
        <f t="shared" si="9"/>
        <v>3</v>
      </c>
      <c r="D289" t="str">
        <f>IFERROR(INDEX(Lookup!$B$2:$G$5,MATCH(D288,Lookup!$A$2:$A$5,0),MATCH($A289,Lookup!$B$1:$G$1,0)),D288)</f>
        <v>W</v>
      </c>
      <c r="E289">
        <f>IF(OR($B289="L",$B289="R"),E288,E288+$C289*(INDEX(Lookup!$B$8:$C$11,MATCH(IF($B289="F",$D289,$B289),Lookup!$A$8:$A$11,0),MATCH(E$1,Lookup!$B$7:$C$7,0))))</f>
        <v>395</v>
      </c>
      <c r="F289">
        <f>IF(OR($B289="L",$B289="R"),F288,F288+$C289*(INDEX(Lookup!$B$8:$C$11,MATCH(IF($B289="F",$D289,$B289),Lookup!$A$8:$A$11,0),MATCH(F$1,Lookup!$B$7:$C$7,0))))</f>
        <v>-722</v>
      </c>
    </row>
    <row r="290" spans="1:6" ht="17" x14ac:dyDescent="0.25">
      <c r="A290" s="3" t="s">
        <v>70</v>
      </c>
      <c r="B290" t="str">
        <f t="shared" si="8"/>
        <v>F</v>
      </c>
      <c r="C290">
        <f t="shared" si="9"/>
        <v>16</v>
      </c>
      <c r="D290" t="str">
        <f>IFERROR(INDEX(Lookup!$B$2:$G$5,MATCH(D289,Lookup!$A$2:$A$5,0),MATCH($A290,Lookup!$B$1:$G$1,0)),D289)</f>
        <v>W</v>
      </c>
      <c r="E290">
        <f>IF(OR($B290="L",$B290="R"),E289,E289+$C290*(INDEX(Lookup!$B$8:$C$11,MATCH(IF($B290="F",$D290,$B290),Lookup!$A$8:$A$11,0),MATCH(E$1,Lookup!$B$7:$C$7,0))))</f>
        <v>379</v>
      </c>
      <c r="F290">
        <f>IF(OR($B290="L",$B290="R"),F289,F289+$C290*(INDEX(Lookup!$B$8:$C$11,MATCH(IF($B290="F",$D290,$B290),Lookup!$A$8:$A$11,0),MATCH(F$1,Lookup!$B$7:$C$7,0))))</f>
        <v>-722</v>
      </c>
    </row>
    <row r="291" spans="1:6" ht="17" x14ac:dyDescent="0.25">
      <c r="A291" s="3" t="s">
        <v>8</v>
      </c>
      <c r="B291" t="str">
        <f t="shared" si="8"/>
        <v>S</v>
      </c>
      <c r="C291">
        <f t="shared" si="9"/>
        <v>2</v>
      </c>
      <c r="D291" t="str">
        <f>IFERROR(INDEX(Lookup!$B$2:$G$5,MATCH(D290,Lookup!$A$2:$A$5,0),MATCH($A291,Lookup!$B$1:$G$1,0)),D290)</f>
        <v>W</v>
      </c>
      <c r="E291">
        <f>IF(OR($B291="L",$B291="R"),E290,E290+$C291*(INDEX(Lookup!$B$8:$C$11,MATCH(IF($B291="F",$D291,$B291),Lookup!$A$8:$A$11,0),MATCH(E$1,Lookup!$B$7:$C$7,0))))</f>
        <v>379</v>
      </c>
      <c r="F291">
        <f>IF(OR($B291="L",$B291="R"),F290,F290+$C291*(INDEX(Lookup!$B$8:$C$11,MATCH(IF($B291="F",$D291,$B291),Lookup!$A$8:$A$11,0),MATCH(F$1,Lookup!$B$7:$C$7,0))))</f>
        <v>-724</v>
      </c>
    </row>
    <row r="292" spans="1:6" ht="17" x14ac:dyDescent="0.25">
      <c r="A292" s="3" t="s">
        <v>50</v>
      </c>
      <c r="B292" t="str">
        <f t="shared" si="8"/>
        <v>F</v>
      </c>
      <c r="C292">
        <f t="shared" si="9"/>
        <v>10</v>
      </c>
      <c r="D292" t="str">
        <f>IFERROR(INDEX(Lookup!$B$2:$G$5,MATCH(D291,Lookup!$A$2:$A$5,0),MATCH($A292,Lookup!$B$1:$G$1,0)),D291)</f>
        <v>W</v>
      </c>
      <c r="E292">
        <f>IF(OR($B292="L",$B292="R"),E291,E291+$C292*(INDEX(Lookup!$B$8:$C$11,MATCH(IF($B292="F",$D292,$B292),Lookup!$A$8:$A$11,0),MATCH(E$1,Lookup!$B$7:$C$7,0))))</f>
        <v>369</v>
      </c>
      <c r="F292">
        <f>IF(OR($B292="L",$B292="R"),F291,F291+$C292*(INDEX(Lookup!$B$8:$C$11,MATCH(IF($B292="F",$D292,$B292),Lookup!$A$8:$A$11,0),MATCH(F$1,Lookup!$B$7:$C$7,0))))</f>
        <v>-724</v>
      </c>
    </row>
    <row r="293" spans="1:6" ht="17" x14ac:dyDescent="0.25">
      <c r="A293" s="3" t="s">
        <v>31</v>
      </c>
      <c r="B293" t="str">
        <f t="shared" si="8"/>
        <v>N</v>
      </c>
      <c r="C293">
        <f t="shared" si="9"/>
        <v>5</v>
      </c>
      <c r="D293" t="str">
        <f>IFERROR(INDEX(Lookup!$B$2:$G$5,MATCH(D292,Lookup!$A$2:$A$5,0),MATCH($A293,Lookup!$B$1:$G$1,0)),D292)</f>
        <v>W</v>
      </c>
      <c r="E293">
        <f>IF(OR($B293="L",$B293="R"),E292,E292+$C293*(INDEX(Lookup!$B$8:$C$11,MATCH(IF($B293="F",$D293,$B293),Lookup!$A$8:$A$11,0),MATCH(E$1,Lookup!$B$7:$C$7,0))))</f>
        <v>369</v>
      </c>
      <c r="F293">
        <f>IF(OR($B293="L",$B293="R"),F292,F292+$C293*(INDEX(Lookup!$B$8:$C$11,MATCH(IF($B293="F",$D293,$B293),Lookup!$A$8:$A$11,0),MATCH(F$1,Lookup!$B$7:$C$7,0))))</f>
        <v>-719</v>
      </c>
    </row>
    <row r="294" spans="1:6" ht="17" x14ac:dyDescent="0.25">
      <c r="A294" s="3" t="s">
        <v>81</v>
      </c>
      <c r="B294" t="str">
        <f t="shared" si="8"/>
        <v>F</v>
      </c>
      <c r="C294">
        <f t="shared" si="9"/>
        <v>36</v>
      </c>
      <c r="D294" t="str">
        <f>IFERROR(INDEX(Lookup!$B$2:$G$5,MATCH(D293,Lookup!$A$2:$A$5,0),MATCH($A294,Lookup!$B$1:$G$1,0)),D293)</f>
        <v>W</v>
      </c>
      <c r="E294">
        <f>IF(OR($B294="L",$B294="R"),E293,E293+$C294*(INDEX(Lookup!$B$8:$C$11,MATCH(IF($B294="F",$D294,$B294),Lookup!$A$8:$A$11,0),MATCH(E$1,Lookup!$B$7:$C$7,0))))</f>
        <v>333</v>
      </c>
      <c r="F294">
        <f>IF(OR($B294="L",$B294="R"),F293,F293+$C294*(INDEX(Lookup!$B$8:$C$11,MATCH(IF($B294="F",$D294,$B294),Lookup!$A$8:$A$11,0),MATCH(F$1,Lookup!$B$7:$C$7,0))))</f>
        <v>-719</v>
      </c>
    </row>
    <row r="295" spans="1:6" ht="17" x14ac:dyDescent="0.25">
      <c r="A295" s="3" t="s">
        <v>4</v>
      </c>
      <c r="B295" t="str">
        <f t="shared" si="8"/>
        <v>R</v>
      </c>
      <c r="C295">
        <f t="shared" si="9"/>
        <v>90</v>
      </c>
      <c r="D295" t="str">
        <f>IFERROR(INDEX(Lookup!$B$2:$G$5,MATCH(D294,Lookup!$A$2:$A$5,0),MATCH($A295,Lookup!$B$1:$G$1,0)),D294)</f>
        <v>N</v>
      </c>
      <c r="E295">
        <f>IF(OR($B295="L",$B295="R"),E294,E294+$C295*(INDEX(Lookup!$B$8:$C$11,MATCH(IF($B295="F",$D295,$B295),Lookup!$A$8:$A$11,0),MATCH(E$1,Lookup!$B$7:$C$7,0))))</f>
        <v>333</v>
      </c>
      <c r="F295">
        <f>IF(OR($B295="L",$B295="R"),F294,F294+$C295*(INDEX(Lookup!$B$8:$C$11,MATCH(IF($B295="F",$D295,$B295),Lookup!$A$8:$A$11,0),MATCH(F$1,Lookup!$B$7:$C$7,0))))</f>
        <v>-719</v>
      </c>
    </row>
    <row r="296" spans="1:6" ht="17" x14ac:dyDescent="0.25">
      <c r="A296" s="3" t="s">
        <v>21</v>
      </c>
      <c r="B296" t="str">
        <f t="shared" si="8"/>
        <v>S</v>
      </c>
      <c r="C296">
        <f t="shared" si="9"/>
        <v>3</v>
      </c>
      <c r="D296" t="str">
        <f>IFERROR(INDEX(Lookup!$B$2:$G$5,MATCH(D295,Lookup!$A$2:$A$5,0),MATCH($A296,Lookup!$B$1:$G$1,0)),D295)</f>
        <v>N</v>
      </c>
      <c r="E296">
        <f>IF(OR($B296="L",$B296="R"),E295,E295+$C296*(INDEX(Lookup!$B$8:$C$11,MATCH(IF($B296="F",$D296,$B296),Lookup!$A$8:$A$11,0),MATCH(E$1,Lookup!$B$7:$C$7,0))))</f>
        <v>333</v>
      </c>
      <c r="F296">
        <f>IF(OR($B296="L",$B296="R"),F295,F295+$C296*(INDEX(Lookup!$B$8:$C$11,MATCH(IF($B296="F",$D296,$B296),Lookup!$A$8:$A$11,0),MATCH(F$1,Lookup!$B$7:$C$7,0))))</f>
        <v>-722</v>
      </c>
    </row>
    <row r="297" spans="1:6" ht="17" x14ac:dyDescent="0.25">
      <c r="A297" s="3" t="s">
        <v>82</v>
      </c>
      <c r="B297" t="str">
        <f t="shared" si="8"/>
        <v>F</v>
      </c>
      <c r="C297">
        <f t="shared" si="9"/>
        <v>34</v>
      </c>
      <c r="D297" t="str">
        <f>IFERROR(INDEX(Lookup!$B$2:$G$5,MATCH(D296,Lookup!$A$2:$A$5,0),MATCH($A297,Lookup!$B$1:$G$1,0)),D296)</f>
        <v>N</v>
      </c>
      <c r="E297">
        <f>IF(OR($B297="L",$B297="R"),E296,E296+$C297*(INDEX(Lookup!$B$8:$C$11,MATCH(IF($B297="F",$D297,$B297),Lookup!$A$8:$A$11,0),MATCH(E$1,Lookup!$B$7:$C$7,0))))</f>
        <v>333</v>
      </c>
      <c r="F297">
        <f>IF(OR($B297="L",$B297="R"),F296,F296+$C297*(INDEX(Lookup!$B$8:$C$11,MATCH(IF($B297="F",$D297,$B297),Lookup!$A$8:$A$11,0),MATCH(F$1,Lookup!$B$7:$C$7,0))))</f>
        <v>-688</v>
      </c>
    </row>
    <row r="298" spans="1:6" ht="17" x14ac:dyDescent="0.25">
      <c r="A298" s="3" t="s">
        <v>23</v>
      </c>
      <c r="B298" t="str">
        <f t="shared" si="8"/>
        <v>R</v>
      </c>
      <c r="C298">
        <f t="shared" si="9"/>
        <v>270</v>
      </c>
      <c r="D298" t="str">
        <f>IFERROR(INDEX(Lookup!$B$2:$G$5,MATCH(D297,Lookup!$A$2:$A$5,0),MATCH($A298,Lookup!$B$1:$G$1,0)),D297)</f>
        <v>W</v>
      </c>
      <c r="E298">
        <f>IF(OR($B298="L",$B298="R"),E297,E297+$C298*(INDEX(Lookup!$B$8:$C$11,MATCH(IF($B298="F",$D298,$B298),Lookup!$A$8:$A$11,0),MATCH(E$1,Lookup!$B$7:$C$7,0))))</f>
        <v>333</v>
      </c>
      <c r="F298">
        <f>IF(OR($B298="L",$B298="R"),F297,F297+$C298*(INDEX(Lookup!$B$8:$C$11,MATCH(IF($B298="F",$D298,$B298),Lookup!$A$8:$A$11,0),MATCH(F$1,Lookup!$B$7:$C$7,0))))</f>
        <v>-688</v>
      </c>
    </row>
    <row r="299" spans="1:6" ht="17" x14ac:dyDescent="0.25">
      <c r="A299" s="3" t="s">
        <v>4</v>
      </c>
      <c r="B299" t="str">
        <f t="shared" si="8"/>
        <v>R</v>
      </c>
      <c r="C299">
        <f t="shared" si="9"/>
        <v>90</v>
      </c>
      <c r="D299" t="str">
        <f>IFERROR(INDEX(Lookup!$B$2:$G$5,MATCH(D298,Lookup!$A$2:$A$5,0),MATCH($A299,Lookup!$B$1:$G$1,0)),D298)</f>
        <v>N</v>
      </c>
      <c r="E299">
        <f>IF(OR($B299="L",$B299="R"),E298,E298+$C299*(INDEX(Lookup!$B$8:$C$11,MATCH(IF($B299="F",$D299,$B299),Lookup!$A$8:$A$11,0),MATCH(E$1,Lookup!$B$7:$C$7,0))))</f>
        <v>333</v>
      </c>
      <c r="F299">
        <f>IF(OR($B299="L",$B299="R"),F298,F298+$C299*(INDEX(Lookup!$B$8:$C$11,MATCH(IF($B299="F",$D299,$B299),Lookup!$A$8:$A$11,0),MATCH(F$1,Lookup!$B$7:$C$7,0))))</f>
        <v>-688</v>
      </c>
    </row>
    <row r="300" spans="1:6" ht="17" x14ac:dyDescent="0.25">
      <c r="A300" s="3" t="s">
        <v>83</v>
      </c>
      <c r="B300" t="str">
        <f t="shared" si="8"/>
        <v>F</v>
      </c>
      <c r="C300">
        <f t="shared" si="9"/>
        <v>45</v>
      </c>
      <c r="D300" t="str">
        <f>IFERROR(INDEX(Lookup!$B$2:$G$5,MATCH(D299,Lookup!$A$2:$A$5,0),MATCH($A300,Lookup!$B$1:$G$1,0)),D299)</f>
        <v>N</v>
      </c>
      <c r="E300">
        <f>IF(OR($B300="L",$B300="R"),E299,E299+$C300*(INDEX(Lookup!$B$8:$C$11,MATCH(IF($B300="F",$D300,$B300),Lookup!$A$8:$A$11,0),MATCH(E$1,Lookup!$B$7:$C$7,0))))</f>
        <v>333</v>
      </c>
      <c r="F300">
        <f>IF(OR($B300="L",$B300="R"),F299,F299+$C300*(INDEX(Lookup!$B$8:$C$11,MATCH(IF($B300="F",$D300,$B300),Lookup!$A$8:$A$11,0),MATCH(F$1,Lookup!$B$7:$C$7,0))))</f>
        <v>-643</v>
      </c>
    </row>
    <row r="301" spans="1:6" ht="17" x14ac:dyDescent="0.25">
      <c r="A301" s="3" t="s">
        <v>31</v>
      </c>
      <c r="B301" t="str">
        <f t="shared" si="8"/>
        <v>N</v>
      </c>
      <c r="C301">
        <f t="shared" si="9"/>
        <v>5</v>
      </c>
      <c r="D301" t="str">
        <f>IFERROR(INDEX(Lookup!$B$2:$G$5,MATCH(D300,Lookup!$A$2:$A$5,0),MATCH($A301,Lookup!$B$1:$G$1,0)),D300)</f>
        <v>N</v>
      </c>
      <c r="E301">
        <f>IF(OR($B301="L",$B301="R"),E300,E300+$C301*(INDEX(Lookup!$B$8:$C$11,MATCH(IF($B301="F",$D301,$B301),Lookup!$A$8:$A$11,0),MATCH(E$1,Lookup!$B$7:$C$7,0))))</f>
        <v>333</v>
      </c>
      <c r="F301">
        <f>IF(OR($B301="L",$B301="R"),F300,F300+$C301*(INDEX(Lookup!$B$8:$C$11,MATCH(IF($B301="F",$D301,$B301),Lookup!$A$8:$A$11,0),MATCH(F$1,Lookup!$B$7:$C$7,0))))</f>
        <v>-638</v>
      </c>
    </row>
    <row r="302" spans="1:6" ht="17" x14ac:dyDescent="0.25">
      <c r="A302" s="3" t="s">
        <v>4</v>
      </c>
      <c r="B302" t="str">
        <f t="shared" si="8"/>
        <v>R</v>
      </c>
      <c r="C302">
        <f t="shared" si="9"/>
        <v>90</v>
      </c>
      <c r="D302" t="str">
        <f>IFERROR(INDEX(Lookup!$B$2:$G$5,MATCH(D301,Lookup!$A$2:$A$5,0),MATCH($A302,Lookup!$B$1:$G$1,0)),D301)</f>
        <v>E</v>
      </c>
      <c r="E302">
        <f>IF(OR($B302="L",$B302="R"),E301,E301+$C302*(INDEX(Lookup!$B$8:$C$11,MATCH(IF($B302="F",$D302,$B302),Lookup!$A$8:$A$11,0),MATCH(E$1,Lookup!$B$7:$C$7,0))))</f>
        <v>333</v>
      </c>
      <c r="F302">
        <f>IF(OR($B302="L",$B302="R"),F301,F301+$C302*(INDEX(Lookup!$B$8:$C$11,MATCH(IF($B302="F",$D302,$B302),Lookup!$A$8:$A$11,0),MATCH(F$1,Lookup!$B$7:$C$7,0))))</f>
        <v>-638</v>
      </c>
    </row>
    <row r="303" spans="1:6" ht="17" x14ac:dyDescent="0.25">
      <c r="A303" s="3" t="s">
        <v>48</v>
      </c>
      <c r="B303" t="str">
        <f t="shared" si="8"/>
        <v>F</v>
      </c>
      <c r="C303">
        <f t="shared" si="9"/>
        <v>37</v>
      </c>
      <c r="D303" t="str">
        <f>IFERROR(INDEX(Lookup!$B$2:$G$5,MATCH(D302,Lookup!$A$2:$A$5,0),MATCH($A303,Lookup!$B$1:$G$1,0)),D302)</f>
        <v>E</v>
      </c>
      <c r="E303">
        <f>IF(OR($B303="L",$B303="R"),E302,E302+$C303*(INDEX(Lookup!$B$8:$C$11,MATCH(IF($B303="F",$D303,$B303),Lookup!$A$8:$A$11,0),MATCH(E$1,Lookup!$B$7:$C$7,0))))</f>
        <v>370</v>
      </c>
      <c r="F303">
        <f>IF(OR($B303="L",$B303="R"),F302,F302+$C303*(INDEX(Lookup!$B$8:$C$11,MATCH(IF($B303="F",$D303,$B303),Lookup!$A$8:$A$11,0),MATCH(F$1,Lookup!$B$7:$C$7,0))))</f>
        <v>-638</v>
      </c>
    </row>
    <row r="304" spans="1:6" ht="17" x14ac:dyDescent="0.25">
      <c r="A304" s="3" t="s">
        <v>26</v>
      </c>
      <c r="B304" t="str">
        <f t="shared" si="8"/>
        <v>S</v>
      </c>
      <c r="C304">
        <f t="shared" si="9"/>
        <v>5</v>
      </c>
      <c r="D304" t="str">
        <f>IFERROR(INDEX(Lookup!$B$2:$G$5,MATCH(D303,Lookup!$A$2:$A$5,0),MATCH($A304,Lookup!$B$1:$G$1,0)),D303)</f>
        <v>E</v>
      </c>
      <c r="E304">
        <f>IF(OR($B304="L",$B304="R"),E303,E303+$C304*(INDEX(Lookup!$B$8:$C$11,MATCH(IF($B304="F",$D304,$B304),Lookup!$A$8:$A$11,0),MATCH(E$1,Lookup!$B$7:$C$7,0))))</f>
        <v>370</v>
      </c>
      <c r="F304">
        <f>IF(OR($B304="L",$B304="R"),F303,F303+$C304*(INDEX(Lookup!$B$8:$C$11,MATCH(IF($B304="F",$D304,$B304),Lookup!$A$8:$A$11,0),MATCH(F$1,Lookup!$B$7:$C$7,0))))</f>
        <v>-643</v>
      </c>
    </row>
    <row r="305" spans="1:6" ht="17" x14ac:dyDescent="0.25">
      <c r="A305" s="3" t="s">
        <v>4</v>
      </c>
      <c r="B305" t="str">
        <f t="shared" si="8"/>
        <v>R</v>
      </c>
      <c r="C305">
        <f t="shared" si="9"/>
        <v>90</v>
      </c>
      <c r="D305" t="str">
        <f>IFERROR(INDEX(Lookup!$B$2:$G$5,MATCH(D304,Lookup!$A$2:$A$5,0),MATCH($A305,Lookup!$B$1:$G$1,0)),D304)</f>
        <v>S</v>
      </c>
      <c r="E305">
        <f>IF(OR($B305="L",$B305="R"),E304,E304+$C305*(INDEX(Lookup!$B$8:$C$11,MATCH(IF($B305="F",$D305,$B305),Lookup!$A$8:$A$11,0),MATCH(E$1,Lookup!$B$7:$C$7,0))))</f>
        <v>370</v>
      </c>
      <c r="F305">
        <f>IF(OR($B305="L",$B305="R"),F304,F304+$C305*(INDEX(Lookup!$B$8:$C$11,MATCH(IF($B305="F",$D305,$B305),Lookup!$A$8:$A$11,0),MATCH(F$1,Lookup!$B$7:$C$7,0))))</f>
        <v>-643</v>
      </c>
    </row>
    <row r="306" spans="1:6" ht="17" x14ac:dyDescent="0.25">
      <c r="A306" s="3" t="s">
        <v>28</v>
      </c>
      <c r="B306" t="str">
        <f t="shared" si="8"/>
        <v>W</v>
      </c>
      <c r="C306">
        <f t="shared" si="9"/>
        <v>3</v>
      </c>
      <c r="D306" t="str">
        <f>IFERROR(INDEX(Lookup!$B$2:$G$5,MATCH(D305,Lookup!$A$2:$A$5,0),MATCH($A306,Lookup!$B$1:$G$1,0)),D305)</f>
        <v>S</v>
      </c>
      <c r="E306">
        <f>IF(OR($B306="L",$B306="R"),E305,E305+$C306*(INDEX(Lookup!$B$8:$C$11,MATCH(IF($B306="F",$D306,$B306),Lookup!$A$8:$A$11,0),MATCH(E$1,Lookup!$B$7:$C$7,0))))</f>
        <v>367</v>
      </c>
      <c r="F306">
        <f>IF(OR($B306="L",$B306="R"),F305,F305+$C306*(INDEX(Lookup!$B$8:$C$11,MATCH(IF($B306="F",$D306,$B306),Lookup!$A$8:$A$11,0),MATCH(F$1,Lookup!$B$7:$C$7,0))))</f>
        <v>-643</v>
      </c>
    </row>
    <row r="307" spans="1:6" ht="17" x14ac:dyDescent="0.25">
      <c r="A307" s="3" t="s">
        <v>12</v>
      </c>
      <c r="B307" t="str">
        <f t="shared" si="8"/>
        <v>S</v>
      </c>
      <c r="C307">
        <f t="shared" si="9"/>
        <v>4</v>
      </c>
      <c r="D307" t="str">
        <f>IFERROR(INDEX(Lookup!$B$2:$G$5,MATCH(D306,Lookup!$A$2:$A$5,0),MATCH($A307,Lookup!$B$1:$G$1,0)),D306)</f>
        <v>S</v>
      </c>
      <c r="E307">
        <f>IF(OR($B307="L",$B307="R"),E306,E306+$C307*(INDEX(Lookup!$B$8:$C$11,MATCH(IF($B307="F",$D307,$B307),Lookup!$A$8:$A$11,0),MATCH(E$1,Lookup!$B$7:$C$7,0))))</f>
        <v>367</v>
      </c>
      <c r="F307">
        <f>IF(OR($B307="L",$B307="R"),F306,F306+$C307*(INDEX(Lookup!$B$8:$C$11,MATCH(IF($B307="F",$D307,$B307),Lookup!$A$8:$A$11,0),MATCH(F$1,Lookup!$B$7:$C$7,0))))</f>
        <v>-647</v>
      </c>
    </row>
    <row r="308" spans="1:6" ht="17" x14ac:dyDescent="0.25">
      <c r="A308" s="3" t="s">
        <v>84</v>
      </c>
      <c r="B308" t="str">
        <f t="shared" si="8"/>
        <v>F</v>
      </c>
      <c r="C308">
        <f t="shared" si="9"/>
        <v>11</v>
      </c>
      <c r="D308" t="str">
        <f>IFERROR(INDEX(Lookup!$B$2:$G$5,MATCH(D307,Lookup!$A$2:$A$5,0),MATCH($A308,Lookup!$B$1:$G$1,0)),D307)</f>
        <v>S</v>
      </c>
      <c r="E308">
        <f>IF(OR($B308="L",$B308="R"),E307,E307+$C308*(INDEX(Lookup!$B$8:$C$11,MATCH(IF($B308="F",$D308,$B308),Lookup!$A$8:$A$11,0),MATCH(E$1,Lookup!$B$7:$C$7,0))))</f>
        <v>367</v>
      </c>
      <c r="F308">
        <f>IF(OR($B308="L",$B308="R"),F307,F307+$C308*(INDEX(Lookup!$B$8:$C$11,MATCH(IF($B308="F",$D308,$B308),Lookup!$A$8:$A$11,0),MATCH(F$1,Lookup!$B$7:$C$7,0))))</f>
        <v>-658</v>
      </c>
    </row>
    <row r="309" spans="1:6" ht="17" x14ac:dyDescent="0.25">
      <c r="A309" s="3" t="s">
        <v>29</v>
      </c>
      <c r="B309" t="str">
        <f t="shared" si="8"/>
        <v>S</v>
      </c>
      <c r="C309">
        <f t="shared" si="9"/>
        <v>1</v>
      </c>
      <c r="D309" t="str">
        <f>IFERROR(INDEX(Lookup!$B$2:$G$5,MATCH(D308,Lookup!$A$2:$A$5,0),MATCH($A309,Lookup!$B$1:$G$1,0)),D308)</f>
        <v>S</v>
      </c>
      <c r="E309">
        <f>IF(OR($B309="L",$B309="R"),E308,E308+$C309*(INDEX(Lookup!$B$8:$C$11,MATCH(IF($B309="F",$D309,$B309),Lookup!$A$8:$A$11,0),MATCH(E$1,Lookup!$B$7:$C$7,0))))</f>
        <v>367</v>
      </c>
      <c r="F309">
        <f>IF(OR($B309="L",$B309="R"),F308,F308+$C309*(INDEX(Lookup!$B$8:$C$11,MATCH(IF($B309="F",$D309,$B309),Lookup!$A$8:$A$11,0),MATCH(F$1,Lookup!$B$7:$C$7,0))))</f>
        <v>-659</v>
      </c>
    </row>
    <row r="310" spans="1:6" ht="17" x14ac:dyDescent="0.25">
      <c r="A310" s="3" t="s">
        <v>4</v>
      </c>
      <c r="B310" t="str">
        <f t="shared" si="8"/>
        <v>R</v>
      </c>
      <c r="C310">
        <f t="shared" si="9"/>
        <v>90</v>
      </c>
      <c r="D310" t="str">
        <f>IFERROR(INDEX(Lookup!$B$2:$G$5,MATCH(D309,Lookup!$A$2:$A$5,0),MATCH($A310,Lookup!$B$1:$G$1,0)),D309)</f>
        <v>W</v>
      </c>
      <c r="E310">
        <f>IF(OR($B310="L",$B310="R"),E309,E309+$C310*(INDEX(Lookup!$B$8:$C$11,MATCH(IF($B310="F",$D310,$B310),Lookup!$A$8:$A$11,0),MATCH(E$1,Lookup!$B$7:$C$7,0))))</f>
        <v>367</v>
      </c>
      <c r="F310">
        <f>IF(OR($B310="L",$B310="R"),F309,F309+$C310*(INDEX(Lookup!$B$8:$C$11,MATCH(IF($B310="F",$D310,$B310),Lookup!$A$8:$A$11,0),MATCH(F$1,Lookup!$B$7:$C$7,0))))</f>
        <v>-659</v>
      </c>
    </row>
    <row r="311" spans="1:6" ht="17" x14ac:dyDescent="0.25">
      <c r="A311" s="3" t="s">
        <v>28</v>
      </c>
      <c r="B311" t="str">
        <f t="shared" si="8"/>
        <v>W</v>
      </c>
      <c r="C311">
        <f t="shared" si="9"/>
        <v>3</v>
      </c>
      <c r="D311" t="str">
        <f>IFERROR(INDEX(Lookup!$B$2:$G$5,MATCH(D310,Lookup!$A$2:$A$5,0),MATCH($A311,Lookup!$B$1:$G$1,0)),D310)</f>
        <v>W</v>
      </c>
      <c r="E311">
        <f>IF(OR($B311="L",$B311="R"),E310,E310+$C311*(INDEX(Lookup!$B$8:$C$11,MATCH(IF($B311="F",$D311,$B311),Lookup!$A$8:$A$11,0),MATCH(E$1,Lookup!$B$7:$C$7,0))))</f>
        <v>364</v>
      </c>
      <c r="F311">
        <f>IF(OR($B311="L",$B311="R"),F310,F310+$C311*(INDEX(Lookup!$B$8:$C$11,MATCH(IF($B311="F",$D311,$B311),Lookup!$A$8:$A$11,0),MATCH(F$1,Lookup!$B$7:$C$7,0))))</f>
        <v>-659</v>
      </c>
    </row>
    <row r="312" spans="1:6" ht="17" x14ac:dyDescent="0.25">
      <c r="A312" s="3" t="s">
        <v>4</v>
      </c>
      <c r="B312" t="str">
        <f t="shared" si="8"/>
        <v>R</v>
      </c>
      <c r="C312">
        <f t="shared" si="9"/>
        <v>90</v>
      </c>
      <c r="D312" t="str">
        <f>IFERROR(INDEX(Lookup!$B$2:$G$5,MATCH(D311,Lookup!$A$2:$A$5,0),MATCH($A312,Lookup!$B$1:$G$1,0)),D311)</f>
        <v>N</v>
      </c>
      <c r="E312">
        <f>IF(OR($B312="L",$B312="R"),E311,E311+$C312*(INDEX(Lookup!$B$8:$C$11,MATCH(IF($B312="F",$D312,$B312),Lookup!$A$8:$A$11,0),MATCH(E$1,Lookup!$B$7:$C$7,0))))</f>
        <v>364</v>
      </c>
      <c r="F312">
        <f>IF(OR($B312="L",$B312="R"),F311,F311+$C312*(INDEX(Lookup!$B$8:$C$11,MATCH(IF($B312="F",$D312,$B312),Lookup!$A$8:$A$11,0),MATCH(F$1,Lookup!$B$7:$C$7,0))))</f>
        <v>-659</v>
      </c>
    </row>
    <row r="313" spans="1:6" ht="17" x14ac:dyDescent="0.25">
      <c r="A313" s="3" t="s">
        <v>12</v>
      </c>
      <c r="B313" t="str">
        <f t="shared" si="8"/>
        <v>S</v>
      </c>
      <c r="C313">
        <f t="shared" si="9"/>
        <v>4</v>
      </c>
      <c r="D313" t="str">
        <f>IFERROR(INDEX(Lookup!$B$2:$G$5,MATCH(D312,Lookup!$A$2:$A$5,0),MATCH($A313,Lookup!$B$1:$G$1,0)),D312)</f>
        <v>N</v>
      </c>
      <c r="E313">
        <f>IF(OR($B313="L",$B313="R"),E312,E312+$C313*(INDEX(Lookup!$B$8:$C$11,MATCH(IF($B313="F",$D313,$B313),Lookup!$A$8:$A$11,0),MATCH(E$1,Lookup!$B$7:$C$7,0))))</f>
        <v>364</v>
      </c>
      <c r="F313">
        <f>IF(OR($B313="L",$B313="R"),F312,F312+$C313*(INDEX(Lookup!$B$8:$C$11,MATCH(IF($B313="F",$D313,$B313),Lookup!$A$8:$A$11,0),MATCH(F$1,Lookup!$B$7:$C$7,0))))</f>
        <v>-663</v>
      </c>
    </row>
    <row r="314" spans="1:6" ht="17" x14ac:dyDescent="0.25">
      <c r="A314" s="3" t="s">
        <v>9</v>
      </c>
      <c r="B314" t="str">
        <f t="shared" si="8"/>
        <v>W</v>
      </c>
      <c r="C314">
        <f t="shared" si="9"/>
        <v>5</v>
      </c>
      <c r="D314" t="str">
        <f>IFERROR(INDEX(Lookup!$B$2:$G$5,MATCH(D313,Lookup!$A$2:$A$5,0),MATCH($A314,Lookup!$B$1:$G$1,0)),D313)</f>
        <v>N</v>
      </c>
      <c r="E314">
        <f>IF(OR($B314="L",$B314="R"),E313,E313+$C314*(INDEX(Lookup!$B$8:$C$11,MATCH(IF($B314="F",$D314,$B314),Lookup!$A$8:$A$11,0),MATCH(E$1,Lookup!$B$7:$C$7,0))))</f>
        <v>359</v>
      </c>
      <c r="F314">
        <f>IF(OR($B314="L",$B314="R"),F313,F313+$C314*(INDEX(Lookup!$B$8:$C$11,MATCH(IF($B314="F",$D314,$B314),Lookup!$A$8:$A$11,0),MATCH(F$1,Lookup!$B$7:$C$7,0))))</f>
        <v>-663</v>
      </c>
    </row>
    <row r="315" spans="1:6" ht="17" x14ac:dyDescent="0.25">
      <c r="A315" s="3" t="s">
        <v>41</v>
      </c>
      <c r="B315" t="str">
        <f t="shared" si="8"/>
        <v>N</v>
      </c>
      <c r="C315">
        <f t="shared" si="9"/>
        <v>3</v>
      </c>
      <c r="D315" t="str">
        <f>IFERROR(INDEX(Lookup!$B$2:$G$5,MATCH(D314,Lookup!$A$2:$A$5,0),MATCH($A315,Lookup!$B$1:$G$1,0)),D314)</f>
        <v>N</v>
      </c>
      <c r="E315">
        <f>IF(OR($B315="L",$B315="R"),E314,E314+$C315*(INDEX(Lookup!$B$8:$C$11,MATCH(IF($B315="F",$D315,$B315),Lookup!$A$8:$A$11,0),MATCH(E$1,Lookup!$B$7:$C$7,0))))</f>
        <v>359</v>
      </c>
      <c r="F315">
        <f>IF(OR($B315="L",$B315="R"),F314,F314+$C315*(INDEX(Lookup!$B$8:$C$11,MATCH(IF($B315="F",$D315,$B315),Lookup!$A$8:$A$11,0),MATCH(F$1,Lookup!$B$7:$C$7,0))))</f>
        <v>-660</v>
      </c>
    </row>
    <row r="316" spans="1:6" ht="17" x14ac:dyDescent="0.25">
      <c r="A316" s="3" t="s">
        <v>85</v>
      </c>
      <c r="B316" t="str">
        <f t="shared" si="8"/>
        <v>F</v>
      </c>
      <c r="C316">
        <f t="shared" si="9"/>
        <v>25</v>
      </c>
      <c r="D316" t="str">
        <f>IFERROR(INDEX(Lookup!$B$2:$G$5,MATCH(D315,Lookup!$A$2:$A$5,0),MATCH($A316,Lookup!$B$1:$G$1,0)),D315)</f>
        <v>N</v>
      </c>
      <c r="E316">
        <f>IF(OR($B316="L",$B316="R"),E315,E315+$C316*(INDEX(Lookup!$B$8:$C$11,MATCH(IF($B316="F",$D316,$B316),Lookup!$A$8:$A$11,0),MATCH(E$1,Lookup!$B$7:$C$7,0))))</f>
        <v>359</v>
      </c>
      <c r="F316">
        <f>IF(OR($B316="L",$B316="R"),F315,F315+$C316*(INDEX(Lookup!$B$8:$C$11,MATCH(IF($B316="F",$D316,$B316),Lookup!$A$8:$A$11,0),MATCH(F$1,Lookup!$B$7:$C$7,0))))</f>
        <v>-635</v>
      </c>
    </row>
    <row r="317" spans="1:6" ht="17" x14ac:dyDescent="0.25">
      <c r="A317" s="3" t="s">
        <v>29</v>
      </c>
      <c r="B317" t="str">
        <f t="shared" si="8"/>
        <v>S</v>
      </c>
      <c r="C317">
        <f t="shared" si="9"/>
        <v>1</v>
      </c>
      <c r="D317" t="str">
        <f>IFERROR(INDEX(Lookup!$B$2:$G$5,MATCH(D316,Lookup!$A$2:$A$5,0),MATCH($A317,Lookup!$B$1:$G$1,0)),D316)</f>
        <v>N</v>
      </c>
      <c r="E317">
        <f>IF(OR($B317="L",$B317="R"),E316,E316+$C317*(INDEX(Lookup!$B$8:$C$11,MATCH(IF($B317="F",$D317,$B317),Lookup!$A$8:$A$11,0),MATCH(E$1,Lookup!$B$7:$C$7,0))))</f>
        <v>359</v>
      </c>
      <c r="F317">
        <f>IF(OR($B317="L",$B317="R"),F316,F316+$C317*(INDEX(Lookup!$B$8:$C$11,MATCH(IF($B317="F",$D317,$B317),Lookup!$A$8:$A$11,0),MATCH(F$1,Lookup!$B$7:$C$7,0))))</f>
        <v>-636</v>
      </c>
    </row>
    <row r="318" spans="1:6" ht="17" x14ac:dyDescent="0.25">
      <c r="A318" s="3" t="s">
        <v>47</v>
      </c>
      <c r="B318" t="str">
        <f t="shared" si="8"/>
        <v>N</v>
      </c>
      <c r="C318">
        <f t="shared" si="9"/>
        <v>4</v>
      </c>
      <c r="D318" t="str">
        <f>IFERROR(INDEX(Lookup!$B$2:$G$5,MATCH(D317,Lookup!$A$2:$A$5,0),MATCH($A318,Lookup!$B$1:$G$1,0)),D317)</f>
        <v>N</v>
      </c>
      <c r="E318">
        <f>IF(OR($B318="L",$B318="R"),E317,E317+$C318*(INDEX(Lookup!$B$8:$C$11,MATCH(IF($B318="F",$D318,$B318),Lookup!$A$8:$A$11,0),MATCH(E$1,Lookup!$B$7:$C$7,0))))</f>
        <v>359</v>
      </c>
      <c r="F318">
        <f>IF(OR($B318="L",$B318="R"),F317,F317+$C318*(INDEX(Lookup!$B$8:$C$11,MATCH(IF($B318="F",$D318,$B318),Lookup!$A$8:$A$11,0),MATCH(F$1,Lookup!$B$7:$C$7,0))))</f>
        <v>-632</v>
      </c>
    </row>
    <row r="319" spans="1:6" ht="17" x14ac:dyDescent="0.25">
      <c r="A319" s="3" t="s">
        <v>7</v>
      </c>
      <c r="B319" t="str">
        <f t="shared" si="8"/>
        <v>W</v>
      </c>
      <c r="C319">
        <f t="shared" si="9"/>
        <v>4</v>
      </c>
      <c r="D319" t="str">
        <f>IFERROR(INDEX(Lookup!$B$2:$G$5,MATCH(D318,Lookup!$A$2:$A$5,0),MATCH($A319,Lookup!$B$1:$G$1,0)),D318)</f>
        <v>N</v>
      </c>
      <c r="E319">
        <f>IF(OR($B319="L",$B319="R"),E318,E318+$C319*(INDEX(Lookup!$B$8:$C$11,MATCH(IF($B319="F",$D319,$B319),Lookup!$A$8:$A$11,0),MATCH(E$1,Lookup!$B$7:$C$7,0))))</f>
        <v>355</v>
      </c>
      <c r="F319">
        <f>IF(OR($B319="L",$B319="R"),F318,F318+$C319*(INDEX(Lookup!$B$8:$C$11,MATCH(IF($B319="F",$D319,$B319),Lookup!$A$8:$A$11,0),MATCH(F$1,Lookup!$B$7:$C$7,0))))</f>
        <v>-632</v>
      </c>
    </row>
    <row r="320" spans="1:6" ht="17" x14ac:dyDescent="0.25">
      <c r="A320" s="3" t="s">
        <v>4</v>
      </c>
      <c r="B320" t="str">
        <f t="shared" si="8"/>
        <v>R</v>
      </c>
      <c r="C320">
        <f t="shared" si="9"/>
        <v>90</v>
      </c>
      <c r="D320" t="str">
        <f>IFERROR(INDEX(Lookup!$B$2:$G$5,MATCH(D319,Lookup!$A$2:$A$5,0),MATCH($A320,Lookup!$B$1:$G$1,0)),D319)</f>
        <v>E</v>
      </c>
      <c r="E320">
        <f>IF(OR($B320="L",$B320="R"),E319,E319+$C320*(INDEX(Lookup!$B$8:$C$11,MATCH(IF($B320="F",$D320,$B320),Lookup!$A$8:$A$11,0),MATCH(E$1,Lookup!$B$7:$C$7,0))))</f>
        <v>355</v>
      </c>
      <c r="F320">
        <f>IF(OR($B320="L",$B320="R"),F319,F319+$C320*(INDEX(Lookup!$B$8:$C$11,MATCH(IF($B320="F",$D320,$B320),Lookup!$A$8:$A$11,0),MATCH(F$1,Lookup!$B$7:$C$7,0))))</f>
        <v>-632</v>
      </c>
    </row>
    <row r="321" spans="1:6" ht="17" x14ac:dyDescent="0.25">
      <c r="A321" s="3" t="s">
        <v>15</v>
      </c>
      <c r="B321" t="str">
        <f t="shared" si="8"/>
        <v>N</v>
      </c>
      <c r="C321">
        <f t="shared" si="9"/>
        <v>2</v>
      </c>
      <c r="D321" t="str">
        <f>IFERROR(INDEX(Lookup!$B$2:$G$5,MATCH(D320,Lookup!$A$2:$A$5,0),MATCH($A321,Lookup!$B$1:$G$1,0)),D320)</f>
        <v>E</v>
      </c>
      <c r="E321">
        <f>IF(OR($B321="L",$B321="R"),E320,E320+$C321*(INDEX(Lookup!$B$8:$C$11,MATCH(IF($B321="F",$D321,$B321),Lookup!$A$8:$A$11,0),MATCH(E$1,Lookup!$B$7:$C$7,0))))</f>
        <v>355</v>
      </c>
      <c r="F321">
        <f>IF(OR($B321="L",$B321="R"),F320,F320+$C321*(INDEX(Lookup!$B$8:$C$11,MATCH(IF($B321="F",$D321,$B321),Lookup!$A$8:$A$11,0),MATCH(F$1,Lookup!$B$7:$C$7,0))))</f>
        <v>-630</v>
      </c>
    </row>
    <row r="322" spans="1:6" ht="17" x14ac:dyDescent="0.25">
      <c r="A322" s="3" t="s">
        <v>25</v>
      </c>
      <c r="B322" t="str">
        <f t="shared" si="8"/>
        <v>L</v>
      </c>
      <c r="C322">
        <f t="shared" si="9"/>
        <v>270</v>
      </c>
      <c r="D322" t="str">
        <f>IFERROR(INDEX(Lookup!$B$2:$G$5,MATCH(D321,Lookup!$A$2:$A$5,0),MATCH($A322,Lookup!$B$1:$G$1,0)),D321)</f>
        <v>S</v>
      </c>
      <c r="E322">
        <f>IF(OR($B322="L",$B322="R"),E321,E321+$C322*(INDEX(Lookup!$B$8:$C$11,MATCH(IF($B322="F",$D322,$B322),Lookup!$A$8:$A$11,0),MATCH(E$1,Lookup!$B$7:$C$7,0))))</f>
        <v>355</v>
      </c>
      <c r="F322">
        <f>IF(OR($B322="L",$B322="R"),F321,F321+$C322*(INDEX(Lookup!$B$8:$C$11,MATCH(IF($B322="F",$D322,$B322),Lookup!$A$8:$A$11,0),MATCH(F$1,Lookup!$B$7:$C$7,0))))</f>
        <v>-630</v>
      </c>
    </row>
    <row r="323" spans="1:6" ht="17" x14ac:dyDescent="0.25">
      <c r="A323" s="3" t="s">
        <v>3</v>
      </c>
      <c r="B323" t="str">
        <f t="shared" si="8"/>
        <v>F</v>
      </c>
      <c r="C323">
        <f t="shared" si="9"/>
        <v>82</v>
      </c>
      <c r="D323" t="str">
        <f>IFERROR(INDEX(Lookup!$B$2:$G$5,MATCH(D322,Lookup!$A$2:$A$5,0),MATCH($A323,Lookup!$B$1:$G$1,0)),D322)</f>
        <v>S</v>
      </c>
      <c r="E323">
        <f>IF(OR($B323="L",$B323="R"),E322,E322+$C323*(INDEX(Lookup!$B$8:$C$11,MATCH(IF($B323="F",$D323,$B323),Lookup!$A$8:$A$11,0),MATCH(E$1,Lookup!$B$7:$C$7,0))))</f>
        <v>355</v>
      </c>
      <c r="F323">
        <f>IF(OR($B323="L",$B323="R"),F322,F322+$C323*(INDEX(Lookup!$B$8:$C$11,MATCH(IF($B323="F",$D323,$B323),Lookup!$A$8:$A$11,0),MATCH(F$1,Lookup!$B$7:$C$7,0))))</f>
        <v>-712</v>
      </c>
    </row>
    <row r="324" spans="1:6" ht="17" x14ac:dyDescent="0.25">
      <c r="A324" s="3" t="s">
        <v>15</v>
      </c>
      <c r="B324" t="str">
        <f t="shared" ref="B324:B387" si="10">LEFT(A324,1)</f>
        <v>N</v>
      </c>
      <c r="C324">
        <f t="shared" ref="C324:C387" si="11">RIGHT(A324,LEN(A324)-1)*1</f>
        <v>2</v>
      </c>
      <c r="D324" t="str">
        <f>IFERROR(INDEX(Lookup!$B$2:$G$5,MATCH(D323,Lookup!$A$2:$A$5,0),MATCH($A324,Lookup!$B$1:$G$1,0)),D323)</f>
        <v>S</v>
      </c>
      <c r="E324">
        <f>IF(OR($B324="L",$B324="R"),E323,E323+$C324*(INDEX(Lookup!$B$8:$C$11,MATCH(IF($B324="F",$D324,$B324),Lookup!$A$8:$A$11,0),MATCH(E$1,Lookup!$B$7:$C$7,0))))</f>
        <v>355</v>
      </c>
      <c r="F324">
        <f>IF(OR($B324="L",$B324="R"),F323,F323+$C324*(INDEX(Lookup!$B$8:$C$11,MATCH(IF($B324="F",$D324,$B324),Lookup!$A$8:$A$11,0),MATCH(F$1,Lookup!$B$7:$C$7,0))))</f>
        <v>-710</v>
      </c>
    </row>
    <row r="325" spans="1:6" ht="17" x14ac:dyDescent="0.25">
      <c r="A325" s="3" t="s">
        <v>86</v>
      </c>
      <c r="B325" t="str">
        <f t="shared" si="10"/>
        <v>F</v>
      </c>
      <c r="C325">
        <f t="shared" si="11"/>
        <v>71</v>
      </c>
      <c r="D325" t="str">
        <f>IFERROR(INDEX(Lookup!$B$2:$G$5,MATCH(D324,Lookup!$A$2:$A$5,0),MATCH($A325,Lookup!$B$1:$G$1,0)),D324)</f>
        <v>S</v>
      </c>
      <c r="E325">
        <f>IF(OR($B325="L",$B325="R"),E324,E324+$C325*(INDEX(Lookup!$B$8:$C$11,MATCH(IF($B325="F",$D325,$B325),Lookup!$A$8:$A$11,0),MATCH(E$1,Lookup!$B$7:$C$7,0))))</f>
        <v>355</v>
      </c>
      <c r="F325">
        <f>IF(OR($B325="L",$B325="R"),F324,F324+$C325*(INDEX(Lookup!$B$8:$C$11,MATCH(IF($B325="F",$D325,$B325),Lookup!$A$8:$A$11,0),MATCH(F$1,Lookup!$B$7:$C$7,0))))</f>
        <v>-781</v>
      </c>
    </row>
    <row r="326" spans="1:6" ht="17" x14ac:dyDescent="0.25">
      <c r="A326" s="3" t="s">
        <v>56</v>
      </c>
      <c r="B326" t="str">
        <f t="shared" si="10"/>
        <v>E</v>
      </c>
      <c r="C326">
        <f t="shared" si="11"/>
        <v>2</v>
      </c>
      <c r="D326" t="str">
        <f>IFERROR(INDEX(Lookup!$B$2:$G$5,MATCH(D325,Lookup!$A$2:$A$5,0),MATCH($A326,Lookup!$B$1:$G$1,0)),D325)</f>
        <v>S</v>
      </c>
      <c r="E326">
        <f>IF(OR($B326="L",$B326="R"),E325,E325+$C326*(INDEX(Lookup!$B$8:$C$11,MATCH(IF($B326="F",$D326,$B326),Lookup!$A$8:$A$11,0),MATCH(E$1,Lookup!$B$7:$C$7,0))))</f>
        <v>357</v>
      </c>
      <c r="F326">
        <f>IF(OR($B326="L",$B326="R"),F325,F325+$C326*(INDEX(Lookup!$B$8:$C$11,MATCH(IF($B326="F",$D326,$B326),Lookup!$A$8:$A$11,0),MATCH(F$1,Lookup!$B$7:$C$7,0))))</f>
        <v>-781</v>
      </c>
    </row>
    <row r="327" spans="1:6" ht="17" x14ac:dyDescent="0.25">
      <c r="A327" s="3" t="s">
        <v>72</v>
      </c>
      <c r="B327" t="str">
        <f t="shared" si="10"/>
        <v>F</v>
      </c>
      <c r="C327">
        <f t="shared" si="11"/>
        <v>54</v>
      </c>
      <c r="D327" t="str">
        <f>IFERROR(INDEX(Lookup!$B$2:$G$5,MATCH(D326,Lookup!$A$2:$A$5,0),MATCH($A327,Lookup!$B$1:$G$1,0)),D326)</f>
        <v>S</v>
      </c>
      <c r="E327">
        <f>IF(OR($B327="L",$B327="R"),E326,E326+$C327*(INDEX(Lookup!$B$8:$C$11,MATCH(IF($B327="F",$D327,$B327),Lookup!$A$8:$A$11,0),MATCH(E$1,Lookup!$B$7:$C$7,0))))</f>
        <v>357</v>
      </c>
      <c r="F327">
        <f>IF(OR($B327="L",$B327="R"),F326,F326+$C327*(INDEX(Lookup!$B$8:$C$11,MATCH(IF($B327="F",$D327,$B327),Lookup!$A$8:$A$11,0),MATCH(F$1,Lookup!$B$7:$C$7,0))))</f>
        <v>-835</v>
      </c>
    </row>
    <row r="328" spans="1:6" ht="17" x14ac:dyDescent="0.25">
      <c r="A328" s="3" t="s">
        <v>2</v>
      </c>
      <c r="B328" t="str">
        <f t="shared" si="10"/>
        <v>L</v>
      </c>
      <c r="C328">
        <f t="shared" si="11"/>
        <v>90</v>
      </c>
      <c r="D328" t="str">
        <f>IFERROR(INDEX(Lookup!$B$2:$G$5,MATCH(D327,Lookup!$A$2:$A$5,0),MATCH($A328,Lookup!$B$1:$G$1,0)),D327)</f>
        <v>E</v>
      </c>
      <c r="E328">
        <f>IF(OR($B328="L",$B328="R"),E327,E327+$C328*(INDEX(Lookup!$B$8:$C$11,MATCH(IF($B328="F",$D328,$B328),Lookup!$A$8:$A$11,0),MATCH(E$1,Lookup!$B$7:$C$7,0))))</f>
        <v>357</v>
      </c>
      <c r="F328">
        <f>IF(OR($B328="L",$B328="R"),F327,F327+$C328*(INDEX(Lookup!$B$8:$C$11,MATCH(IF($B328="F",$D328,$B328),Lookup!$A$8:$A$11,0),MATCH(F$1,Lookup!$B$7:$C$7,0))))</f>
        <v>-835</v>
      </c>
    </row>
    <row r="329" spans="1:6" ht="17" x14ac:dyDescent="0.25">
      <c r="A329" s="3" t="s">
        <v>8</v>
      </c>
      <c r="B329" t="str">
        <f t="shared" si="10"/>
        <v>S</v>
      </c>
      <c r="C329">
        <f t="shared" si="11"/>
        <v>2</v>
      </c>
      <c r="D329" t="str">
        <f>IFERROR(INDEX(Lookup!$B$2:$G$5,MATCH(D328,Lookup!$A$2:$A$5,0),MATCH($A329,Lookup!$B$1:$G$1,0)),D328)</f>
        <v>E</v>
      </c>
      <c r="E329">
        <f>IF(OR($B329="L",$B329="R"),E328,E328+$C329*(INDEX(Lookup!$B$8:$C$11,MATCH(IF($B329="F",$D329,$B329),Lookup!$A$8:$A$11,0),MATCH(E$1,Lookup!$B$7:$C$7,0))))</f>
        <v>357</v>
      </c>
      <c r="F329">
        <f>IF(OR($B329="L",$B329="R"),F328,F328+$C329*(INDEX(Lookup!$B$8:$C$11,MATCH(IF($B329="F",$D329,$B329),Lookup!$A$8:$A$11,0),MATCH(F$1,Lookup!$B$7:$C$7,0))))</f>
        <v>-837</v>
      </c>
    </row>
    <row r="330" spans="1:6" ht="17" x14ac:dyDescent="0.25">
      <c r="A330" s="3" t="s">
        <v>64</v>
      </c>
      <c r="B330" t="str">
        <f t="shared" si="10"/>
        <v>F</v>
      </c>
      <c r="C330">
        <f t="shared" si="11"/>
        <v>26</v>
      </c>
      <c r="D330" t="str">
        <f>IFERROR(INDEX(Lookup!$B$2:$G$5,MATCH(D329,Lookup!$A$2:$A$5,0),MATCH($A330,Lookup!$B$1:$G$1,0)),D329)</f>
        <v>E</v>
      </c>
      <c r="E330">
        <f>IF(OR($B330="L",$B330="R"),E329,E329+$C330*(INDEX(Lookup!$B$8:$C$11,MATCH(IF($B330="F",$D330,$B330),Lookup!$A$8:$A$11,0),MATCH(E$1,Lookup!$B$7:$C$7,0))))</f>
        <v>383</v>
      </c>
      <c r="F330">
        <f>IF(OR($B330="L",$B330="R"),F329,F329+$C330*(INDEX(Lookup!$B$8:$C$11,MATCH(IF($B330="F",$D330,$B330),Lookup!$A$8:$A$11,0),MATCH(F$1,Lookup!$B$7:$C$7,0))))</f>
        <v>-837</v>
      </c>
    </row>
    <row r="331" spans="1:6" ht="17" x14ac:dyDescent="0.25">
      <c r="A331" s="3" t="s">
        <v>56</v>
      </c>
      <c r="B331" t="str">
        <f t="shared" si="10"/>
        <v>E</v>
      </c>
      <c r="C331">
        <f t="shared" si="11"/>
        <v>2</v>
      </c>
      <c r="D331" t="str">
        <f>IFERROR(INDEX(Lookup!$B$2:$G$5,MATCH(D330,Lookup!$A$2:$A$5,0),MATCH($A331,Lookup!$B$1:$G$1,0)),D330)</f>
        <v>E</v>
      </c>
      <c r="E331">
        <f>IF(OR($B331="L",$B331="R"),E330,E330+$C331*(INDEX(Lookup!$B$8:$C$11,MATCH(IF($B331="F",$D331,$B331),Lookup!$A$8:$A$11,0),MATCH(E$1,Lookup!$B$7:$C$7,0))))</f>
        <v>385</v>
      </c>
      <c r="F331">
        <f>IF(OR($B331="L",$B331="R"),F330,F330+$C331*(INDEX(Lookup!$B$8:$C$11,MATCH(IF($B331="F",$D331,$B331),Lookup!$A$8:$A$11,0),MATCH(F$1,Lookup!$B$7:$C$7,0))))</f>
        <v>-837</v>
      </c>
    </row>
    <row r="332" spans="1:6" ht="17" x14ac:dyDescent="0.25">
      <c r="A332" s="3" t="s">
        <v>87</v>
      </c>
      <c r="B332" t="str">
        <f t="shared" si="10"/>
        <v>F</v>
      </c>
      <c r="C332">
        <f t="shared" si="11"/>
        <v>94</v>
      </c>
      <c r="D332" t="str">
        <f>IFERROR(INDEX(Lookup!$B$2:$G$5,MATCH(D331,Lookup!$A$2:$A$5,0),MATCH($A332,Lookup!$B$1:$G$1,0)),D331)</f>
        <v>E</v>
      </c>
      <c r="E332">
        <f>IF(OR($B332="L",$B332="R"),E331,E331+$C332*(INDEX(Lookup!$B$8:$C$11,MATCH(IF($B332="F",$D332,$B332),Lookup!$A$8:$A$11,0),MATCH(E$1,Lookup!$B$7:$C$7,0))))</f>
        <v>479</v>
      </c>
      <c r="F332">
        <f>IF(OR($B332="L",$B332="R"),F331,F331+$C332*(INDEX(Lookup!$B$8:$C$11,MATCH(IF($B332="F",$D332,$B332),Lookup!$A$8:$A$11,0),MATCH(F$1,Lookup!$B$7:$C$7,0))))</f>
        <v>-837</v>
      </c>
    </row>
    <row r="333" spans="1:6" ht="17" x14ac:dyDescent="0.25">
      <c r="A333" s="3" t="s">
        <v>21</v>
      </c>
      <c r="B333" t="str">
        <f t="shared" si="10"/>
        <v>S</v>
      </c>
      <c r="C333">
        <f t="shared" si="11"/>
        <v>3</v>
      </c>
      <c r="D333" t="str">
        <f>IFERROR(INDEX(Lookup!$B$2:$G$5,MATCH(D332,Lookup!$A$2:$A$5,0),MATCH($A333,Lookup!$B$1:$G$1,0)),D332)</f>
        <v>E</v>
      </c>
      <c r="E333">
        <f>IF(OR($B333="L",$B333="R"),E332,E332+$C333*(INDEX(Lookup!$B$8:$C$11,MATCH(IF($B333="F",$D333,$B333),Lookup!$A$8:$A$11,0),MATCH(E$1,Lookup!$B$7:$C$7,0))))</f>
        <v>479</v>
      </c>
      <c r="F333">
        <f>IF(OR($B333="L",$B333="R"),F332,F332+$C333*(INDEX(Lookup!$B$8:$C$11,MATCH(IF($B333="F",$D333,$B333),Lookup!$A$8:$A$11,0),MATCH(F$1,Lookup!$B$7:$C$7,0))))</f>
        <v>-840</v>
      </c>
    </row>
    <row r="334" spans="1:6" ht="17" x14ac:dyDescent="0.25">
      <c r="A334" s="3" t="s">
        <v>88</v>
      </c>
      <c r="B334" t="str">
        <f t="shared" si="10"/>
        <v>F</v>
      </c>
      <c r="C334">
        <f t="shared" si="11"/>
        <v>73</v>
      </c>
      <c r="D334" t="str">
        <f>IFERROR(INDEX(Lookup!$B$2:$G$5,MATCH(D333,Lookup!$A$2:$A$5,0),MATCH($A334,Lookup!$B$1:$G$1,0)),D333)</f>
        <v>E</v>
      </c>
      <c r="E334">
        <f>IF(OR($B334="L",$B334="R"),E333,E333+$C334*(INDEX(Lookup!$B$8:$C$11,MATCH(IF($B334="F",$D334,$B334),Lookup!$A$8:$A$11,0),MATCH(E$1,Lookup!$B$7:$C$7,0))))</f>
        <v>552</v>
      </c>
      <c r="F334">
        <f>IF(OR($B334="L",$B334="R"),F333,F333+$C334*(INDEX(Lookup!$B$8:$C$11,MATCH(IF($B334="F",$D334,$B334),Lookup!$A$8:$A$11,0),MATCH(F$1,Lookup!$B$7:$C$7,0))))</f>
        <v>-840</v>
      </c>
    </row>
    <row r="335" spans="1:6" ht="17" x14ac:dyDescent="0.25">
      <c r="A335" s="3" t="s">
        <v>4</v>
      </c>
      <c r="B335" t="str">
        <f t="shared" si="10"/>
        <v>R</v>
      </c>
      <c r="C335">
        <f t="shared" si="11"/>
        <v>90</v>
      </c>
      <c r="D335" t="str">
        <f>IFERROR(INDEX(Lookup!$B$2:$G$5,MATCH(D334,Lookup!$A$2:$A$5,0),MATCH($A335,Lookup!$B$1:$G$1,0)),D334)</f>
        <v>S</v>
      </c>
      <c r="E335">
        <f>IF(OR($B335="L",$B335="R"),E334,E334+$C335*(INDEX(Lookup!$B$8:$C$11,MATCH(IF($B335="F",$D335,$B335),Lookup!$A$8:$A$11,0),MATCH(E$1,Lookup!$B$7:$C$7,0))))</f>
        <v>552</v>
      </c>
      <c r="F335">
        <f>IF(OR($B335="L",$B335="R"),F334,F334+$C335*(INDEX(Lookup!$B$8:$C$11,MATCH(IF($B335="F",$D335,$B335),Lookup!$A$8:$A$11,0),MATCH(F$1,Lookup!$B$7:$C$7,0))))</f>
        <v>-840</v>
      </c>
    </row>
    <row r="336" spans="1:6" ht="17" x14ac:dyDescent="0.25">
      <c r="A336" s="3" t="s">
        <v>8</v>
      </c>
      <c r="B336" t="str">
        <f t="shared" si="10"/>
        <v>S</v>
      </c>
      <c r="C336">
        <f t="shared" si="11"/>
        <v>2</v>
      </c>
      <c r="D336" t="str">
        <f>IFERROR(INDEX(Lookup!$B$2:$G$5,MATCH(D335,Lookup!$A$2:$A$5,0),MATCH($A336,Lookup!$B$1:$G$1,0)),D335)</f>
        <v>S</v>
      </c>
      <c r="E336">
        <f>IF(OR($B336="L",$B336="R"),E335,E335+$C336*(INDEX(Lookup!$B$8:$C$11,MATCH(IF($B336="F",$D336,$B336),Lookup!$A$8:$A$11,0),MATCH(E$1,Lookup!$B$7:$C$7,0))))</f>
        <v>552</v>
      </c>
      <c r="F336">
        <f>IF(OR($B336="L",$B336="R"),F335,F335+$C336*(INDEX(Lookup!$B$8:$C$11,MATCH(IF($B336="F",$D336,$B336),Lookup!$A$8:$A$11,0),MATCH(F$1,Lookup!$B$7:$C$7,0))))</f>
        <v>-842</v>
      </c>
    </row>
    <row r="337" spans="1:6" ht="17" x14ac:dyDescent="0.25">
      <c r="A337" s="3" t="s">
        <v>42</v>
      </c>
      <c r="B337" t="str">
        <f t="shared" si="10"/>
        <v>F</v>
      </c>
      <c r="C337">
        <f t="shared" si="11"/>
        <v>32</v>
      </c>
      <c r="D337" t="str">
        <f>IFERROR(INDEX(Lookup!$B$2:$G$5,MATCH(D336,Lookup!$A$2:$A$5,0),MATCH($A337,Lookup!$B$1:$G$1,0)),D336)</f>
        <v>S</v>
      </c>
      <c r="E337">
        <f>IF(OR($B337="L",$B337="R"),E336,E336+$C337*(INDEX(Lookup!$B$8:$C$11,MATCH(IF($B337="F",$D337,$B337),Lookup!$A$8:$A$11,0),MATCH(E$1,Lookup!$B$7:$C$7,0))))</f>
        <v>552</v>
      </c>
      <c r="F337">
        <f>IF(OR($B337="L",$B337="R"),F336,F336+$C337*(INDEX(Lookup!$B$8:$C$11,MATCH(IF($B337="F",$D337,$B337),Lookup!$A$8:$A$11,0),MATCH(F$1,Lookup!$B$7:$C$7,0))))</f>
        <v>-874</v>
      </c>
    </row>
    <row r="338" spans="1:6" ht="17" x14ac:dyDescent="0.25">
      <c r="A338" s="3" t="s">
        <v>31</v>
      </c>
      <c r="B338" t="str">
        <f t="shared" si="10"/>
        <v>N</v>
      </c>
      <c r="C338">
        <f t="shared" si="11"/>
        <v>5</v>
      </c>
      <c r="D338" t="str">
        <f>IFERROR(INDEX(Lookup!$B$2:$G$5,MATCH(D337,Lookup!$A$2:$A$5,0),MATCH($A338,Lookup!$B$1:$G$1,0)),D337)</f>
        <v>S</v>
      </c>
      <c r="E338">
        <f>IF(OR($B338="L",$B338="R"),E337,E337+$C338*(INDEX(Lookup!$B$8:$C$11,MATCH(IF($B338="F",$D338,$B338),Lookup!$A$8:$A$11,0),MATCH(E$1,Lookup!$B$7:$C$7,0))))</f>
        <v>552</v>
      </c>
      <c r="F338">
        <f>IF(OR($B338="L",$B338="R"),F337,F337+$C338*(INDEX(Lookup!$B$8:$C$11,MATCH(IF($B338="F",$D338,$B338),Lookup!$A$8:$A$11,0),MATCH(F$1,Lookup!$B$7:$C$7,0))))</f>
        <v>-869</v>
      </c>
    </row>
    <row r="339" spans="1:6" ht="17" x14ac:dyDescent="0.25">
      <c r="A339" s="3" t="s">
        <v>5</v>
      </c>
      <c r="B339" t="str">
        <f t="shared" si="10"/>
        <v>F</v>
      </c>
      <c r="C339">
        <f t="shared" si="11"/>
        <v>57</v>
      </c>
      <c r="D339" t="str">
        <f>IFERROR(INDEX(Lookup!$B$2:$G$5,MATCH(D338,Lookup!$A$2:$A$5,0),MATCH($A339,Lookup!$B$1:$G$1,0)),D338)</f>
        <v>S</v>
      </c>
      <c r="E339">
        <f>IF(OR($B339="L",$B339="R"),E338,E338+$C339*(INDEX(Lookup!$B$8:$C$11,MATCH(IF($B339="F",$D339,$B339),Lookup!$A$8:$A$11,0),MATCH(E$1,Lookup!$B$7:$C$7,0))))</f>
        <v>552</v>
      </c>
      <c r="F339">
        <f>IF(OR($B339="L",$B339="R"),F338,F338+$C339*(INDEX(Lookup!$B$8:$C$11,MATCH(IF($B339="F",$D339,$B339),Lookup!$A$8:$A$11,0),MATCH(F$1,Lookup!$B$7:$C$7,0))))</f>
        <v>-926</v>
      </c>
    </row>
    <row r="340" spans="1:6" ht="17" x14ac:dyDescent="0.25">
      <c r="A340" s="3" t="s">
        <v>11</v>
      </c>
      <c r="B340" t="str">
        <f t="shared" si="10"/>
        <v>E</v>
      </c>
      <c r="C340">
        <f t="shared" si="11"/>
        <v>1</v>
      </c>
      <c r="D340" t="str">
        <f>IFERROR(INDEX(Lookup!$B$2:$G$5,MATCH(D339,Lookup!$A$2:$A$5,0),MATCH($A340,Lookup!$B$1:$G$1,0)),D339)</f>
        <v>S</v>
      </c>
      <c r="E340">
        <f>IF(OR($B340="L",$B340="R"),E339,E339+$C340*(INDEX(Lookup!$B$8:$C$11,MATCH(IF($B340="F",$D340,$B340),Lookup!$A$8:$A$11,0),MATCH(E$1,Lookup!$B$7:$C$7,0))))</f>
        <v>553</v>
      </c>
      <c r="F340">
        <f>IF(OR($B340="L",$B340="R"),F339,F339+$C340*(INDEX(Lookup!$B$8:$C$11,MATCH(IF($B340="F",$D340,$B340),Lookup!$A$8:$A$11,0),MATCH(F$1,Lookup!$B$7:$C$7,0))))</f>
        <v>-926</v>
      </c>
    </row>
    <row r="341" spans="1:6" ht="17" x14ac:dyDescent="0.25">
      <c r="A341" s="3" t="s">
        <v>4</v>
      </c>
      <c r="B341" t="str">
        <f t="shared" si="10"/>
        <v>R</v>
      </c>
      <c r="C341">
        <f t="shared" si="11"/>
        <v>90</v>
      </c>
      <c r="D341" t="str">
        <f>IFERROR(INDEX(Lookup!$B$2:$G$5,MATCH(D340,Lookup!$A$2:$A$5,0),MATCH($A341,Lookup!$B$1:$G$1,0)),D340)</f>
        <v>W</v>
      </c>
      <c r="E341">
        <f>IF(OR($B341="L",$B341="R"),E340,E340+$C341*(INDEX(Lookup!$B$8:$C$11,MATCH(IF($B341="F",$D341,$B341),Lookup!$A$8:$A$11,0),MATCH(E$1,Lookup!$B$7:$C$7,0))))</f>
        <v>553</v>
      </c>
      <c r="F341">
        <f>IF(OR($B341="L",$B341="R"),F340,F340+$C341*(INDEX(Lookup!$B$8:$C$11,MATCH(IF($B341="F",$D341,$B341),Lookup!$A$8:$A$11,0),MATCH(F$1,Lookup!$B$7:$C$7,0))))</f>
        <v>-926</v>
      </c>
    </row>
    <row r="342" spans="1:6" ht="17" x14ac:dyDescent="0.25">
      <c r="A342" s="3" t="s">
        <v>28</v>
      </c>
      <c r="B342" t="str">
        <f t="shared" si="10"/>
        <v>W</v>
      </c>
      <c r="C342">
        <f t="shared" si="11"/>
        <v>3</v>
      </c>
      <c r="D342" t="str">
        <f>IFERROR(INDEX(Lookup!$B$2:$G$5,MATCH(D341,Lookup!$A$2:$A$5,0),MATCH($A342,Lookup!$B$1:$G$1,0)),D341)</f>
        <v>W</v>
      </c>
      <c r="E342">
        <f>IF(OR($B342="L",$B342="R"),E341,E341+$C342*(INDEX(Lookup!$B$8:$C$11,MATCH(IF($B342="F",$D342,$B342),Lookup!$A$8:$A$11,0),MATCH(E$1,Lookup!$B$7:$C$7,0))))</f>
        <v>550</v>
      </c>
      <c r="F342">
        <f>IF(OR($B342="L",$B342="R"),F341,F341+$C342*(INDEX(Lookup!$B$8:$C$11,MATCH(IF($B342="F",$D342,$B342),Lookup!$A$8:$A$11,0),MATCH(F$1,Lookup!$B$7:$C$7,0))))</f>
        <v>-926</v>
      </c>
    </row>
    <row r="343" spans="1:6" ht="17" x14ac:dyDescent="0.25">
      <c r="A343" s="3" t="s">
        <v>26</v>
      </c>
      <c r="B343" t="str">
        <f t="shared" si="10"/>
        <v>S</v>
      </c>
      <c r="C343">
        <f t="shared" si="11"/>
        <v>5</v>
      </c>
      <c r="D343" t="str">
        <f>IFERROR(INDEX(Lookup!$B$2:$G$5,MATCH(D342,Lookup!$A$2:$A$5,0),MATCH($A343,Lookup!$B$1:$G$1,0)),D342)</f>
        <v>W</v>
      </c>
      <c r="E343">
        <f>IF(OR($B343="L",$B343="R"),E342,E342+$C343*(INDEX(Lookup!$B$8:$C$11,MATCH(IF($B343="F",$D343,$B343),Lookup!$A$8:$A$11,0),MATCH(E$1,Lookup!$B$7:$C$7,0))))</f>
        <v>550</v>
      </c>
      <c r="F343">
        <f>IF(OR($B343="L",$B343="R"),F342,F342+$C343*(INDEX(Lookup!$B$8:$C$11,MATCH(IF($B343="F",$D343,$B343),Lookup!$A$8:$A$11,0),MATCH(F$1,Lookup!$B$7:$C$7,0))))</f>
        <v>-931</v>
      </c>
    </row>
    <row r="344" spans="1:6" ht="17" x14ac:dyDescent="0.25">
      <c r="A344" s="3" t="s">
        <v>19</v>
      </c>
      <c r="B344" t="str">
        <f t="shared" si="10"/>
        <v>E</v>
      </c>
      <c r="C344">
        <f t="shared" si="11"/>
        <v>4</v>
      </c>
      <c r="D344" t="str">
        <f>IFERROR(INDEX(Lookup!$B$2:$G$5,MATCH(D343,Lookup!$A$2:$A$5,0),MATCH($A344,Lookup!$B$1:$G$1,0)),D343)</f>
        <v>W</v>
      </c>
      <c r="E344">
        <f>IF(OR($B344="L",$B344="R"),E343,E343+$C344*(INDEX(Lookup!$B$8:$C$11,MATCH(IF($B344="F",$D344,$B344),Lookup!$A$8:$A$11,0),MATCH(E$1,Lookup!$B$7:$C$7,0))))</f>
        <v>554</v>
      </c>
      <c r="F344">
        <f>IF(OR($B344="L",$B344="R"),F343,F343+$C344*(INDEX(Lookup!$B$8:$C$11,MATCH(IF($B344="F",$D344,$B344),Lookup!$A$8:$A$11,0),MATCH(F$1,Lookup!$B$7:$C$7,0))))</f>
        <v>-931</v>
      </c>
    </row>
    <row r="345" spans="1:6" ht="17" x14ac:dyDescent="0.25">
      <c r="A345" s="3" t="s">
        <v>2</v>
      </c>
      <c r="B345" t="str">
        <f t="shared" si="10"/>
        <v>L</v>
      </c>
      <c r="C345">
        <f t="shared" si="11"/>
        <v>90</v>
      </c>
      <c r="D345" t="str">
        <f>IFERROR(INDEX(Lookup!$B$2:$G$5,MATCH(D344,Lookup!$A$2:$A$5,0),MATCH($A345,Lookup!$B$1:$G$1,0)),D344)</f>
        <v>S</v>
      </c>
      <c r="E345">
        <f>IF(OR($B345="L",$B345="R"),E344,E344+$C345*(INDEX(Lookup!$B$8:$C$11,MATCH(IF($B345="F",$D345,$B345),Lookup!$A$8:$A$11,0),MATCH(E$1,Lookup!$B$7:$C$7,0))))</f>
        <v>554</v>
      </c>
      <c r="F345">
        <f>IF(OR($B345="L",$B345="R"),F344,F344+$C345*(INDEX(Lookup!$B$8:$C$11,MATCH(IF($B345="F",$D345,$B345),Lookup!$A$8:$A$11,0),MATCH(F$1,Lookup!$B$7:$C$7,0))))</f>
        <v>-931</v>
      </c>
    </row>
    <row r="346" spans="1:6" ht="17" x14ac:dyDescent="0.25">
      <c r="A346" s="3" t="s">
        <v>12</v>
      </c>
      <c r="B346" t="str">
        <f t="shared" si="10"/>
        <v>S</v>
      </c>
      <c r="C346">
        <f t="shared" si="11"/>
        <v>4</v>
      </c>
      <c r="D346" t="str">
        <f>IFERROR(INDEX(Lookup!$B$2:$G$5,MATCH(D345,Lookup!$A$2:$A$5,0),MATCH($A346,Lookup!$B$1:$G$1,0)),D345)</f>
        <v>S</v>
      </c>
      <c r="E346">
        <f>IF(OR($B346="L",$B346="R"),E345,E345+$C346*(INDEX(Lookup!$B$8:$C$11,MATCH(IF($B346="F",$D346,$B346),Lookup!$A$8:$A$11,0),MATCH(E$1,Lookup!$B$7:$C$7,0))))</f>
        <v>554</v>
      </c>
      <c r="F346">
        <f>IF(OR($B346="L",$B346="R"),F345,F345+$C346*(INDEX(Lookup!$B$8:$C$11,MATCH(IF($B346="F",$D346,$B346),Lookup!$A$8:$A$11,0),MATCH(F$1,Lookup!$B$7:$C$7,0))))</f>
        <v>-935</v>
      </c>
    </row>
    <row r="347" spans="1:6" ht="17" x14ac:dyDescent="0.25">
      <c r="A347" s="3" t="s">
        <v>52</v>
      </c>
      <c r="B347" t="str">
        <f t="shared" si="10"/>
        <v>W</v>
      </c>
      <c r="C347">
        <f t="shared" si="11"/>
        <v>2</v>
      </c>
      <c r="D347" t="str">
        <f>IFERROR(INDEX(Lookup!$B$2:$G$5,MATCH(D346,Lookup!$A$2:$A$5,0),MATCH($A347,Lookup!$B$1:$G$1,0)),D346)</f>
        <v>S</v>
      </c>
      <c r="E347">
        <f>IF(OR($B347="L",$B347="R"),E346,E346+$C347*(INDEX(Lookup!$B$8:$C$11,MATCH(IF($B347="F",$D347,$B347),Lookup!$A$8:$A$11,0),MATCH(E$1,Lookup!$B$7:$C$7,0))))</f>
        <v>552</v>
      </c>
      <c r="F347">
        <f>IF(OR($B347="L",$B347="R"),F346,F346+$C347*(INDEX(Lookup!$B$8:$C$11,MATCH(IF($B347="F",$D347,$B347),Lookup!$A$8:$A$11,0),MATCH(F$1,Lookup!$B$7:$C$7,0))))</f>
        <v>-935</v>
      </c>
    </row>
    <row r="348" spans="1:6" ht="17" x14ac:dyDescent="0.25">
      <c r="A348" s="3" t="s">
        <v>4</v>
      </c>
      <c r="B348" t="str">
        <f t="shared" si="10"/>
        <v>R</v>
      </c>
      <c r="C348">
        <f t="shared" si="11"/>
        <v>90</v>
      </c>
      <c r="D348" t="str">
        <f>IFERROR(INDEX(Lookup!$B$2:$G$5,MATCH(D347,Lookup!$A$2:$A$5,0),MATCH($A348,Lookup!$B$1:$G$1,0)),D347)</f>
        <v>W</v>
      </c>
      <c r="E348">
        <f>IF(OR($B348="L",$B348="R"),E347,E347+$C348*(INDEX(Lookup!$B$8:$C$11,MATCH(IF($B348="F",$D348,$B348),Lookup!$A$8:$A$11,0),MATCH(E$1,Lookup!$B$7:$C$7,0))))</f>
        <v>552</v>
      </c>
      <c r="F348">
        <f>IF(OR($B348="L",$B348="R"),F347,F347+$C348*(INDEX(Lookup!$B$8:$C$11,MATCH(IF($B348="F",$D348,$B348),Lookup!$A$8:$A$11,0),MATCH(F$1,Lookup!$B$7:$C$7,0))))</f>
        <v>-935</v>
      </c>
    </row>
    <row r="349" spans="1:6" ht="17" x14ac:dyDescent="0.25">
      <c r="A349" s="3" t="s">
        <v>14</v>
      </c>
      <c r="B349" t="str">
        <f t="shared" si="10"/>
        <v>E</v>
      </c>
      <c r="C349">
        <f t="shared" si="11"/>
        <v>3</v>
      </c>
      <c r="D349" t="str">
        <f>IFERROR(INDEX(Lookup!$B$2:$G$5,MATCH(D348,Lookup!$A$2:$A$5,0),MATCH($A349,Lookup!$B$1:$G$1,0)),D348)</f>
        <v>W</v>
      </c>
      <c r="E349">
        <f>IF(OR($B349="L",$B349="R"),E348,E348+$C349*(INDEX(Lookup!$B$8:$C$11,MATCH(IF($B349="F",$D349,$B349),Lookup!$A$8:$A$11,0),MATCH(E$1,Lookup!$B$7:$C$7,0))))</f>
        <v>555</v>
      </c>
      <c r="F349">
        <f>IF(OR($B349="L",$B349="R"),F348,F348+$C349*(INDEX(Lookup!$B$8:$C$11,MATCH(IF($B349="F",$D349,$B349),Lookup!$A$8:$A$11,0),MATCH(F$1,Lookup!$B$7:$C$7,0))))</f>
        <v>-935</v>
      </c>
    </row>
    <row r="350" spans="1:6" ht="17" x14ac:dyDescent="0.25">
      <c r="A350" s="3" t="s">
        <v>32</v>
      </c>
      <c r="B350" t="str">
        <f t="shared" si="10"/>
        <v>R</v>
      </c>
      <c r="C350">
        <f t="shared" si="11"/>
        <v>180</v>
      </c>
      <c r="D350" t="str">
        <f>IFERROR(INDEX(Lookup!$B$2:$G$5,MATCH(D349,Lookup!$A$2:$A$5,0),MATCH($A350,Lookup!$B$1:$G$1,0)),D349)</f>
        <v>E</v>
      </c>
      <c r="E350">
        <f>IF(OR($B350="L",$B350="R"),E349,E349+$C350*(INDEX(Lookup!$B$8:$C$11,MATCH(IF($B350="F",$D350,$B350),Lookup!$A$8:$A$11,0),MATCH(E$1,Lookup!$B$7:$C$7,0))))</f>
        <v>555</v>
      </c>
      <c r="F350">
        <f>IF(OR($B350="L",$B350="R"),F349,F349+$C350*(INDEX(Lookup!$B$8:$C$11,MATCH(IF($B350="F",$D350,$B350),Lookup!$A$8:$A$11,0),MATCH(F$1,Lookup!$B$7:$C$7,0))))</f>
        <v>-935</v>
      </c>
    </row>
    <row r="351" spans="1:6" ht="17" x14ac:dyDescent="0.25">
      <c r="A351" s="3" t="s">
        <v>68</v>
      </c>
      <c r="B351" t="str">
        <f t="shared" si="10"/>
        <v>F</v>
      </c>
      <c r="C351">
        <f t="shared" si="11"/>
        <v>56</v>
      </c>
      <c r="D351" t="str">
        <f>IFERROR(INDEX(Lookup!$B$2:$G$5,MATCH(D350,Lookup!$A$2:$A$5,0),MATCH($A351,Lookup!$B$1:$G$1,0)),D350)</f>
        <v>E</v>
      </c>
      <c r="E351">
        <f>IF(OR($B351="L",$B351="R"),E350,E350+$C351*(INDEX(Lookup!$B$8:$C$11,MATCH(IF($B351="F",$D351,$B351),Lookup!$A$8:$A$11,0),MATCH(E$1,Lookup!$B$7:$C$7,0))))</f>
        <v>611</v>
      </c>
      <c r="F351">
        <f>IF(OR($B351="L",$B351="R"),F350,F350+$C351*(INDEX(Lookup!$B$8:$C$11,MATCH(IF($B351="F",$D351,$B351),Lookup!$A$8:$A$11,0),MATCH(F$1,Lookup!$B$7:$C$7,0))))</f>
        <v>-935</v>
      </c>
    </row>
    <row r="352" spans="1:6" ht="17" x14ac:dyDescent="0.25">
      <c r="A352" s="3" t="s">
        <v>31</v>
      </c>
      <c r="B352" t="str">
        <f t="shared" si="10"/>
        <v>N</v>
      </c>
      <c r="C352">
        <f t="shared" si="11"/>
        <v>5</v>
      </c>
      <c r="D352" t="str">
        <f>IFERROR(INDEX(Lookup!$B$2:$G$5,MATCH(D351,Lookup!$A$2:$A$5,0),MATCH($A352,Lookup!$B$1:$G$1,0)),D351)</f>
        <v>E</v>
      </c>
      <c r="E352">
        <f>IF(OR($B352="L",$B352="R"),E351,E351+$C352*(INDEX(Lookup!$B$8:$C$11,MATCH(IF($B352="F",$D352,$B352),Lookup!$A$8:$A$11,0),MATCH(E$1,Lookup!$B$7:$C$7,0))))</f>
        <v>611</v>
      </c>
      <c r="F352">
        <f>IF(OR($B352="L",$B352="R"),F351,F351+$C352*(INDEX(Lookup!$B$8:$C$11,MATCH(IF($B352="F",$D352,$B352),Lookup!$A$8:$A$11,0),MATCH(F$1,Lookup!$B$7:$C$7,0))))</f>
        <v>-930</v>
      </c>
    </row>
    <row r="353" spans="1:6" ht="17" x14ac:dyDescent="0.25">
      <c r="A353" s="3" t="s">
        <v>89</v>
      </c>
      <c r="B353" t="str">
        <f t="shared" si="10"/>
        <v>F</v>
      </c>
      <c r="C353">
        <f t="shared" si="11"/>
        <v>89</v>
      </c>
      <c r="D353" t="str">
        <f>IFERROR(INDEX(Lookup!$B$2:$G$5,MATCH(D352,Lookup!$A$2:$A$5,0),MATCH($A353,Lookup!$B$1:$G$1,0)),D352)</f>
        <v>E</v>
      </c>
      <c r="E353">
        <f>IF(OR($B353="L",$B353="R"),E352,E352+$C353*(INDEX(Lookup!$B$8:$C$11,MATCH(IF($B353="F",$D353,$B353),Lookup!$A$8:$A$11,0),MATCH(E$1,Lookup!$B$7:$C$7,0))))</f>
        <v>700</v>
      </c>
      <c r="F353">
        <f>IF(OR($B353="L",$B353="R"),F352,F352+$C353*(INDEX(Lookup!$B$8:$C$11,MATCH(IF($B353="F",$D353,$B353),Lookup!$A$8:$A$11,0),MATCH(F$1,Lookup!$B$7:$C$7,0))))</f>
        <v>-930</v>
      </c>
    </row>
    <row r="354" spans="1:6" ht="17" x14ac:dyDescent="0.25">
      <c r="A354" s="3" t="s">
        <v>5</v>
      </c>
      <c r="B354" t="str">
        <f t="shared" si="10"/>
        <v>F</v>
      </c>
      <c r="C354">
        <f t="shared" si="11"/>
        <v>57</v>
      </c>
      <c r="D354" t="str">
        <f>IFERROR(INDEX(Lookup!$B$2:$G$5,MATCH(D353,Lookup!$A$2:$A$5,0),MATCH($A354,Lookup!$B$1:$G$1,0)),D353)</f>
        <v>E</v>
      </c>
      <c r="E354">
        <f>IF(OR($B354="L",$B354="R"),E353,E353+$C354*(INDEX(Lookup!$B$8:$C$11,MATCH(IF($B354="F",$D354,$B354),Lookup!$A$8:$A$11,0),MATCH(E$1,Lookup!$B$7:$C$7,0))))</f>
        <v>757</v>
      </c>
      <c r="F354">
        <f>IF(OR($B354="L",$B354="R"),F353,F353+$C354*(INDEX(Lookup!$B$8:$C$11,MATCH(IF($B354="F",$D354,$B354),Lookup!$A$8:$A$11,0),MATCH(F$1,Lookup!$B$7:$C$7,0))))</f>
        <v>-930</v>
      </c>
    </row>
    <row r="355" spans="1:6" ht="17" x14ac:dyDescent="0.25">
      <c r="A355" s="3" t="s">
        <v>42</v>
      </c>
      <c r="B355" t="str">
        <f t="shared" si="10"/>
        <v>F</v>
      </c>
      <c r="C355">
        <f t="shared" si="11"/>
        <v>32</v>
      </c>
      <c r="D355" t="str">
        <f>IFERROR(INDEX(Lookup!$B$2:$G$5,MATCH(D354,Lookup!$A$2:$A$5,0),MATCH($A355,Lookup!$B$1:$G$1,0)),D354)</f>
        <v>E</v>
      </c>
      <c r="E355">
        <f>IF(OR($B355="L",$B355="R"),E354,E354+$C355*(INDEX(Lookup!$B$8:$C$11,MATCH(IF($B355="F",$D355,$B355),Lookup!$A$8:$A$11,0),MATCH(E$1,Lookup!$B$7:$C$7,0))))</f>
        <v>789</v>
      </c>
      <c r="F355">
        <f>IF(OR($B355="L",$B355="R"),F354,F354+$C355*(INDEX(Lookup!$B$8:$C$11,MATCH(IF($B355="F",$D355,$B355),Lookup!$A$8:$A$11,0),MATCH(F$1,Lookup!$B$7:$C$7,0))))</f>
        <v>-930</v>
      </c>
    </row>
    <row r="356" spans="1:6" ht="17" x14ac:dyDescent="0.25">
      <c r="A356" s="3" t="s">
        <v>56</v>
      </c>
      <c r="B356" t="str">
        <f t="shared" si="10"/>
        <v>E</v>
      </c>
      <c r="C356">
        <f t="shared" si="11"/>
        <v>2</v>
      </c>
      <c r="D356" t="str">
        <f>IFERROR(INDEX(Lookup!$B$2:$G$5,MATCH(D355,Lookup!$A$2:$A$5,0),MATCH($A356,Lookup!$B$1:$G$1,0)),D355)</f>
        <v>E</v>
      </c>
      <c r="E356">
        <f>IF(OR($B356="L",$B356="R"),E355,E355+$C356*(INDEX(Lookup!$B$8:$C$11,MATCH(IF($B356="F",$D356,$B356),Lookup!$A$8:$A$11,0),MATCH(E$1,Lookup!$B$7:$C$7,0))))</f>
        <v>791</v>
      </c>
      <c r="F356">
        <f>IF(OR($B356="L",$B356="R"),F355,F355+$C356*(INDEX(Lookup!$B$8:$C$11,MATCH(IF($B356="F",$D356,$B356),Lookup!$A$8:$A$11,0),MATCH(F$1,Lookup!$B$7:$C$7,0))))</f>
        <v>-930</v>
      </c>
    </row>
    <row r="357" spans="1:6" ht="17" x14ac:dyDescent="0.25">
      <c r="A357" s="3" t="s">
        <v>8</v>
      </c>
      <c r="B357" t="str">
        <f t="shared" si="10"/>
        <v>S</v>
      </c>
      <c r="C357">
        <f t="shared" si="11"/>
        <v>2</v>
      </c>
      <c r="D357" t="str">
        <f>IFERROR(INDEX(Lookup!$B$2:$G$5,MATCH(D356,Lookup!$A$2:$A$5,0),MATCH($A357,Lookup!$B$1:$G$1,0)),D356)</f>
        <v>E</v>
      </c>
      <c r="E357">
        <f>IF(OR($B357="L",$B357="R"),E356,E356+$C357*(INDEX(Lookup!$B$8:$C$11,MATCH(IF($B357="F",$D357,$B357),Lookup!$A$8:$A$11,0),MATCH(E$1,Lookup!$B$7:$C$7,0))))</f>
        <v>791</v>
      </c>
      <c r="F357">
        <f>IF(OR($B357="L",$B357="R"),F356,F356+$C357*(INDEX(Lookup!$B$8:$C$11,MATCH(IF($B357="F",$D357,$B357),Lookup!$A$8:$A$11,0),MATCH(F$1,Lookup!$B$7:$C$7,0))))</f>
        <v>-932</v>
      </c>
    </row>
    <row r="358" spans="1:6" ht="17" x14ac:dyDescent="0.25">
      <c r="A358" s="3" t="s">
        <v>87</v>
      </c>
      <c r="B358" t="str">
        <f t="shared" si="10"/>
        <v>F</v>
      </c>
      <c r="C358">
        <f t="shared" si="11"/>
        <v>94</v>
      </c>
      <c r="D358" t="str">
        <f>IFERROR(INDEX(Lookup!$B$2:$G$5,MATCH(D357,Lookup!$A$2:$A$5,0),MATCH($A358,Lookup!$B$1:$G$1,0)),D357)</f>
        <v>E</v>
      </c>
      <c r="E358">
        <f>IF(OR($B358="L",$B358="R"),E357,E357+$C358*(INDEX(Lookup!$B$8:$C$11,MATCH(IF($B358="F",$D358,$B358),Lookup!$A$8:$A$11,0),MATCH(E$1,Lookup!$B$7:$C$7,0))))</f>
        <v>885</v>
      </c>
      <c r="F358">
        <f>IF(OR($B358="L",$B358="R"),F357,F357+$C358*(INDEX(Lookup!$B$8:$C$11,MATCH(IF($B358="F",$D358,$B358),Lookup!$A$8:$A$11,0),MATCH(F$1,Lookup!$B$7:$C$7,0))))</f>
        <v>-932</v>
      </c>
    </row>
    <row r="359" spans="1:6" ht="17" x14ac:dyDescent="0.25">
      <c r="A359" s="3" t="s">
        <v>47</v>
      </c>
      <c r="B359" t="str">
        <f t="shared" si="10"/>
        <v>N</v>
      </c>
      <c r="C359">
        <f t="shared" si="11"/>
        <v>4</v>
      </c>
      <c r="D359" t="str">
        <f>IFERROR(INDEX(Lookup!$B$2:$G$5,MATCH(D358,Lookup!$A$2:$A$5,0),MATCH($A359,Lookup!$B$1:$G$1,0)),D358)</f>
        <v>E</v>
      </c>
      <c r="E359">
        <f>IF(OR($B359="L",$B359="R"),E358,E358+$C359*(INDEX(Lookup!$B$8:$C$11,MATCH(IF($B359="F",$D359,$B359),Lookup!$A$8:$A$11,0),MATCH(E$1,Lookup!$B$7:$C$7,0))))</f>
        <v>885</v>
      </c>
      <c r="F359">
        <f>IF(OR($B359="L",$B359="R"),F358,F358+$C359*(INDEX(Lookup!$B$8:$C$11,MATCH(IF($B359="F",$D359,$B359),Lookup!$A$8:$A$11,0),MATCH(F$1,Lookup!$B$7:$C$7,0))))</f>
        <v>-928</v>
      </c>
    </row>
    <row r="360" spans="1:6" ht="17" x14ac:dyDescent="0.25">
      <c r="A360" s="3" t="s">
        <v>2</v>
      </c>
      <c r="B360" t="str">
        <f t="shared" si="10"/>
        <v>L</v>
      </c>
      <c r="C360">
        <f t="shared" si="11"/>
        <v>90</v>
      </c>
      <c r="D360" t="str">
        <f>IFERROR(INDEX(Lookup!$B$2:$G$5,MATCH(D359,Lookup!$A$2:$A$5,0),MATCH($A360,Lookup!$B$1:$G$1,0)),D359)</f>
        <v>N</v>
      </c>
      <c r="E360">
        <f>IF(OR($B360="L",$B360="R"),E359,E359+$C360*(INDEX(Lookup!$B$8:$C$11,MATCH(IF($B360="F",$D360,$B360),Lookup!$A$8:$A$11,0),MATCH(E$1,Lookup!$B$7:$C$7,0))))</f>
        <v>885</v>
      </c>
      <c r="F360">
        <f>IF(OR($B360="L",$B360="R"),F359,F359+$C360*(INDEX(Lookup!$B$8:$C$11,MATCH(IF($B360="F",$D360,$B360),Lookup!$A$8:$A$11,0),MATCH(F$1,Lookup!$B$7:$C$7,0))))</f>
        <v>-928</v>
      </c>
    </row>
    <row r="361" spans="1:6" ht="17" x14ac:dyDescent="0.25">
      <c r="A361" s="3" t="s">
        <v>90</v>
      </c>
      <c r="B361" t="str">
        <f t="shared" si="10"/>
        <v>F</v>
      </c>
      <c r="C361">
        <f t="shared" si="11"/>
        <v>98</v>
      </c>
      <c r="D361" t="str">
        <f>IFERROR(INDEX(Lookup!$B$2:$G$5,MATCH(D360,Lookup!$A$2:$A$5,0),MATCH($A361,Lookup!$B$1:$G$1,0)),D360)</f>
        <v>N</v>
      </c>
      <c r="E361">
        <f>IF(OR($B361="L",$B361="R"),E360,E360+$C361*(INDEX(Lookup!$B$8:$C$11,MATCH(IF($B361="F",$D361,$B361),Lookup!$A$8:$A$11,0),MATCH(E$1,Lookup!$B$7:$C$7,0))))</f>
        <v>885</v>
      </c>
      <c r="F361">
        <f>IF(OR($B361="L",$B361="R"),F360,F360+$C361*(INDEX(Lookup!$B$8:$C$11,MATCH(IF($B361="F",$D361,$B361),Lookup!$A$8:$A$11,0),MATCH(F$1,Lookup!$B$7:$C$7,0))))</f>
        <v>-830</v>
      </c>
    </row>
    <row r="362" spans="1:6" ht="17" x14ac:dyDescent="0.25">
      <c r="A362" s="3" t="s">
        <v>4</v>
      </c>
      <c r="B362" t="str">
        <f t="shared" si="10"/>
        <v>R</v>
      </c>
      <c r="C362">
        <f t="shared" si="11"/>
        <v>90</v>
      </c>
      <c r="D362" t="str">
        <f>IFERROR(INDEX(Lookup!$B$2:$G$5,MATCH(D361,Lookup!$A$2:$A$5,0),MATCH($A362,Lookup!$B$1:$G$1,0)),D361)</f>
        <v>E</v>
      </c>
      <c r="E362">
        <f>IF(OR($B362="L",$B362="R"),E361,E361+$C362*(INDEX(Lookup!$B$8:$C$11,MATCH(IF($B362="F",$D362,$B362),Lookup!$A$8:$A$11,0),MATCH(E$1,Lookup!$B$7:$C$7,0))))</f>
        <v>885</v>
      </c>
      <c r="F362">
        <f>IF(OR($B362="L",$B362="R"),F361,F361+$C362*(INDEX(Lookup!$B$8:$C$11,MATCH(IF($B362="F",$D362,$B362),Lookup!$A$8:$A$11,0),MATCH(F$1,Lookup!$B$7:$C$7,0))))</f>
        <v>-830</v>
      </c>
    </row>
    <row r="363" spans="1:6" ht="17" x14ac:dyDescent="0.25">
      <c r="A363" s="3" t="s">
        <v>8</v>
      </c>
      <c r="B363" t="str">
        <f t="shared" si="10"/>
        <v>S</v>
      </c>
      <c r="C363">
        <f t="shared" si="11"/>
        <v>2</v>
      </c>
      <c r="D363" t="str">
        <f>IFERROR(INDEX(Lookup!$B$2:$G$5,MATCH(D362,Lookup!$A$2:$A$5,0),MATCH($A363,Lookup!$B$1:$G$1,0)),D362)</f>
        <v>E</v>
      </c>
      <c r="E363">
        <f>IF(OR($B363="L",$B363="R"),E362,E362+$C363*(INDEX(Lookup!$B$8:$C$11,MATCH(IF($B363="F",$D363,$B363),Lookup!$A$8:$A$11,0),MATCH(E$1,Lookup!$B$7:$C$7,0))))</f>
        <v>885</v>
      </c>
      <c r="F363">
        <f>IF(OR($B363="L",$B363="R"),F362,F362+$C363*(INDEX(Lookup!$B$8:$C$11,MATCH(IF($B363="F",$D363,$B363),Lookup!$A$8:$A$11,0),MATCH(F$1,Lookup!$B$7:$C$7,0))))</f>
        <v>-832</v>
      </c>
    </row>
    <row r="364" spans="1:6" ht="17" x14ac:dyDescent="0.25">
      <c r="A364" s="3" t="s">
        <v>2</v>
      </c>
      <c r="B364" t="str">
        <f t="shared" si="10"/>
        <v>L</v>
      </c>
      <c r="C364">
        <f t="shared" si="11"/>
        <v>90</v>
      </c>
      <c r="D364" t="str">
        <f>IFERROR(INDEX(Lookup!$B$2:$G$5,MATCH(D363,Lookup!$A$2:$A$5,0),MATCH($A364,Lookup!$B$1:$G$1,0)),D363)</f>
        <v>N</v>
      </c>
      <c r="E364">
        <f>IF(OR($B364="L",$B364="R"),E363,E363+$C364*(INDEX(Lookup!$B$8:$C$11,MATCH(IF($B364="F",$D364,$B364),Lookup!$A$8:$A$11,0),MATCH(E$1,Lookup!$B$7:$C$7,0))))</f>
        <v>885</v>
      </c>
      <c r="F364">
        <f>IF(OR($B364="L",$B364="R"),F363,F363+$C364*(INDEX(Lookup!$B$8:$C$11,MATCH(IF($B364="F",$D364,$B364),Lookup!$A$8:$A$11,0),MATCH(F$1,Lookup!$B$7:$C$7,0))))</f>
        <v>-832</v>
      </c>
    </row>
    <row r="365" spans="1:6" ht="17" x14ac:dyDescent="0.25">
      <c r="A365" s="3" t="s">
        <v>2</v>
      </c>
      <c r="B365" t="str">
        <f t="shared" si="10"/>
        <v>L</v>
      </c>
      <c r="C365">
        <f t="shared" si="11"/>
        <v>90</v>
      </c>
      <c r="D365" t="str">
        <f>IFERROR(INDEX(Lookup!$B$2:$G$5,MATCH(D364,Lookup!$A$2:$A$5,0),MATCH($A365,Lookup!$B$1:$G$1,0)),D364)</f>
        <v>W</v>
      </c>
      <c r="E365">
        <f>IF(OR($B365="L",$B365="R"),E364,E364+$C365*(INDEX(Lookup!$B$8:$C$11,MATCH(IF($B365="F",$D365,$B365),Lookup!$A$8:$A$11,0),MATCH(E$1,Lookup!$B$7:$C$7,0))))</f>
        <v>885</v>
      </c>
      <c r="F365">
        <f>IF(OR($B365="L",$B365="R"),F364,F364+$C365*(INDEX(Lookup!$B$8:$C$11,MATCH(IF($B365="F",$D365,$B365),Lookup!$A$8:$A$11,0),MATCH(F$1,Lookup!$B$7:$C$7,0))))</f>
        <v>-832</v>
      </c>
    </row>
    <row r="366" spans="1:6" ht="17" x14ac:dyDescent="0.25">
      <c r="A366" s="3" t="s">
        <v>31</v>
      </c>
      <c r="B366" t="str">
        <f t="shared" si="10"/>
        <v>N</v>
      </c>
      <c r="C366">
        <f t="shared" si="11"/>
        <v>5</v>
      </c>
      <c r="D366" t="str">
        <f>IFERROR(INDEX(Lookup!$B$2:$G$5,MATCH(D365,Lookup!$A$2:$A$5,0),MATCH($A366,Lookup!$B$1:$G$1,0)),D365)</f>
        <v>W</v>
      </c>
      <c r="E366">
        <f>IF(OR($B366="L",$B366="R"),E365,E365+$C366*(INDEX(Lookup!$B$8:$C$11,MATCH(IF($B366="F",$D366,$B366),Lookup!$A$8:$A$11,0),MATCH(E$1,Lookup!$B$7:$C$7,0))))</f>
        <v>885</v>
      </c>
      <c r="F366">
        <f>IF(OR($B366="L",$B366="R"),F365,F365+$C366*(INDEX(Lookup!$B$8:$C$11,MATCH(IF($B366="F",$D366,$B366),Lookup!$A$8:$A$11,0),MATCH(F$1,Lookup!$B$7:$C$7,0))))</f>
        <v>-827</v>
      </c>
    </row>
    <row r="367" spans="1:6" ht="17" x14ac:dyDescent="0.25">
      <c r="A367" s="3" t="s">
        <v>2</v>
      </c>
      <c r="B367" t="str">
        <f t="shared" si="10"/>
        <v>L</v>
      </c>
      <c r="C367">
        <f t="shared" si="11"/>
        <v>90</v>
      </c>
      <c r="D367" t="str">
        <f>IFERROR(INDEX(Lookup!$B$2:$G$5,MATCH(D366,Lookup!$A$2:$A$5,0),MATCH($A367,Lookup!$B$1:$G$1,0)),D366)</f>
        <v>S</v>
      </c>
      <c r="E367">
        <f>IF(OR($B367="L",$B367="R"),E366,E366+$C367*(INDEX(Lookup!$B$8:$C$11,MATCH(IF($B367="F",$D367,$B367),Lookup!$A$8:$A$11,0),MATCH(E$1,Lookup!$B$7:$C$7,0))))</f>
        <v>885</v>
      </c>
      <c r="F367">
        <f>IF(OR($B367="L",$B367="R"),F366,F366+$C367*(INDEX(Lookup!$B$8:$C$11,MATCH(IF($B367="F",$D367,$B367),Lookup!$A$8:$A$11,0),MATCH(F$1,Lookup!$B$7:$C$7,0))))</f>
        <v>-827</v>
      </c>
    </row>
    <row r="368" spans="1:6" ht="17" x14ac:dyDescent="0.25">
      <c r="A368" s="3" t="s">
        <v>91</v>
      </c>
      <c r="B368" t="str">
        <f t="shared" si="10"/>
        <v>F</v>
      </c>
      <c r="C368">
        <f t="shared" si="11"/>
        <v>47</v>
      </c>
      <c r="D368" t="str">
        <f>IFERROR(INDEX(Lookup!$B$2:$G$5,MATCH(D367,Lookup!$A$2:$A$5,0),MATCH($A368,Lookup!$B$1:$G$1,0)),D367)</f>
        <v>S</v>
      </c>
      <c r="E368">
        <f>IF(OR($B368="L",$B368="R"),E367,E367+$C368*(INDEX(Lookup!$B$8:$C$11,MATCH(IF($B368="F",$D368,$B368),Lookup!$A$8:$A$11,0),MATCH(E$1,Lookup!$B$7:$C$7,0))))</f>
        <v>885</v>
      </c>
      <c r="F368">
        <f>IF(OR($B368="L",$B368="R"),F367,F367+$C368*(INDEX(Lookup!$B$8:$C$11,MATCH(IF($B368="F",$D368,$B368),Lookup!$A$8:$A$11,0),MATCH(F$1,Lookup!$B$7:$C$7,0))))</f>
        <v>-874</v>
      </c>
    </row>
    <row r="369" spans="1:6" ht="17" x14ac:dyDescent="0.25">
      <c r="A369" s="3" t="s">
        <v>17</v>
      </c>
      <c r="B369" t="str">
        <f t="shared" si="10"/>
        <v>W</v>
      </c>
      <c r="C369">
        <f t="shared" si="11"/>
        <v>1</v>
      </c>
      <c r="D369" t="str">
        <f>IFERROR(INDEX(Lookup!$B$2:$G$5,MATCH(D368,Lookup!$A$2:$A$5,0),MATCH($A369,Lookup!$B$1:$G$1,0)),D368)</f>
        <v>S</v>
      </c>
      <c r="E369">
        <f>IF(OR($B369="L",$B369="R"),E368,E368+$C369*(INDEX(Lookup!$B$8:$C$11,MATCH(IF($B369="F",$D369,$B369),Lookup!$A$8:$A$11,0),MATCH(E$1,Lookup!$B$7:$C$7,0))))</f>
        <v>884</v>
      </c>
      <c r="F369">
        <f>IF(OR($B369="L",$B369="R"),F368,F368+$C369*(INDEX(Lookup!$B$8:$C$11,MATCH(IF($B369="F",$D369,$B369),Lookup!$A$8:$A$11,0),MATCH(F$1,Lookup!$B$7:$C$7,0))))</f>
        <v>-874</v>
      </c>
    </row>
    <row r="370" spans="1:6" ht="17" x14ac:dyDescent="0.25">
      <c r="A370" s="3" t="s">
        <v>25</v>
      </c>
      <c r="B370" t="str">
        <f t="shared" si="10"/>
        <v>L</v>
      </c>
      <c r="C370">
        <f t="shared" si="11"/>
        <v>270</v>
      </c>
      <c r="D370" t="str">
        <f>IFERROR(INDEX(Lookup!$B$2:$G$5,MATCH(D369,Lookup!$A$2:$A$5,0),MATCH($A370,Lookup!$B$1:$G$1,0)),D369)</f>
        <v>W</v>
      </c>
      <c r="E370">
        <f>IF(OR($B370="L",$B370="R"),E369,E369+$C370*(INDEX(Lookup!$B$8:$C$11,MATCH(IF($B370="F",$D370,$B370),Lookup!$A$8:$A$11,0),MATCH(E$1,Lookup!$B$7:$C$7,0))))</f>
        <v>884</v>
      </c>
      <c r="F370">
        <f>IF(OR($B370="L",$B370="R"),F369,F369+$C370*(INDEX(Lookup!$B$8:$C$11,MATCH(IF($B370="F",$D370,$B370),Lookup!$A$8:$A$11,0),MATCH(F$1,Lookup!$B$7:$C$7,0))))</f>
        <v>-874</v>
      </c>
    </row>
    <row r="371" spans="1:6" ht="17" x14ac:dyDescent="0.25">
      <c r="A371" s="3" t="s">
        <v>42</v>
      </c>
      <c r="B371" t="str">
        <f t="shared" si="10"/>
        <v>F</v>
      </c>
      <c r="C371">
        <f t="shared" si="11"/>
        <v>32</v>
      </c>
      <c r="D371" t="str">
        <f>IFERROR(INDEX(Lookup!$B$2:$G$5,MATCH(D370,Lookup!$A$2:$A$5,0),MATCH($A371,Lookup!$B$1:$G$1,0)),D370)</f>
        <v>W</v>
      </c>
      <c r="E371">
        <f>IF(OR($B371="L",$B371="R"),E370,E370+$C371*(INDEX(Lookup!$B$8:$C$11,MATCH(IF($B371="F",$D371,$B371),Lookup!$A$8:$A$11,0),MATCH(E$1,Lookup!$B$7:$C$7,0))))</f>
        <v>852</v>
      </c>
      <c r="F371">
        <f>IF(OR($B371="L",$B371="R"),F370,F370+$C371*(INDEX(Lookup!$B$8:$C$11,MATCH(IF($B371="F",$D371,$B371),Lookup!$A$8:$A$11,0),MATCH(F$1,Lookup!$B$7:$C$7,0))))</f>
        <v>-874</v>
      </c>
    </row>
    <row r="372" spans="1:6" ht="17" x14ac:dyDescent="0.25">
      <c r="A372" s="3" t="s">
        <v>41</v>
      </c>
      <c r="B372" t="str">
        <f t="shared" si="10"/>
        <v>N</v>
      </c>
      <c r="C372">
        <f t="shared" si="11"/>
        <v>3</v>
      </c>
      <c r="D372" t="str">
        <f>IFERROR(INDEX(Lookup!$B$2:$G$5,MATCH(D371,Lookup!$A$2:$A$5,0),MATCH($A372,Lookup!$B$1:$G$1,0)),D371)</f>
        <v>W</v>
      </c>
      <c r="E372">
        <f>IF(OR($B372="L",$B372="R"),E371,E371+$C372*(INDEX(Lookup!$B$8:$C$11,MATCH(IF($B372="F",$D372,$B372),Lookup!$A$8:$A$11,0),MATCH(E$1,Lookup!$B$7:$C$7,0))))</f>
        <v>852</v>
      </c>
      <c r="F372">
        <f>IF(OR($B372="L",$B372="R"),F371,F371+$C372*(INDEX(Lookup!$B$8:$C$11,MATCH(IF($B372="F",$D372,$B372),Lookup!$A$8:$A$11,0),MATCH(F$1,Lookup!$B$7:$C$7,0))))</f>
        <v>-871</v>
      </c>
    </row>
    <row r="373" spans="1:6" ht="17" x14ac:dyDescent="0.25">
      <c r="A373" s="3" t="s">
        <v>41</v>
      </c>
      <c r="B373" t="str">
        <f t="shared" si="10"/>
        <v>N</v>
      </c>
      <c r="C373">
        <f t="shared" si="11"/>
        <v>3</v>
      </c>
      <c r="D373" t="str">
        <f>IFERROR(INDEX(Lookup!$B$2:$G$5,MATCH(D372,Lookup!$A$2:$A$5,0),MATCH($A373,Lookup!$B$1:$G$1,0)),D372)</f>
        <v>W</v>
      </c>
      <c r="E373">
        <f>IF(OR($B373="L",$B373="R"),E372,E372+$C373*(INDEX(Lookup!$B$8:$C$11,MATCH(IF($B373="F",$D373,$B373),Lookup!$A$8:$A$11,0),MATCH(E$1,Lookup!$B$7:$C$7,0))))</f>
        <v>852</v>
      </c>
      <c r="F373">
        <f>IF(OR($B373="L",$B373="R"),F372,F372+$C373*(INDEX(Lookup!$B$8:$C$11,MATCH(IF($B373="F",$D373,$B373),Lookup!$A$8:$A$11,0),MATCH(F$1,Lookup!$B$7:$C$7,0))))</f>
        <v>-868</v>
      </c>
    </row>
    <row r="374" spans="1:6" ht="17" x14ac:dyDescent="0.25">
      <c r="A374" s="3" t="s">
        <v>28</v>
      </c>
      <c r="B374" t="str">
        <f t="shared" si="10"/>
        <v>W</v>
      </c>
      <c r="C374">
        <f t="shared" si="11"/>
        <v>3</v>
      </c>
      <c r="D374" t="str">
        <f>IFERROR(INDEX(Lookup!$B$2:$G$5,MATCH(D373,Lookup!$A$2:$A$5,0),MATCH($A374,Lookup!$B$1:$G$1,0)),D373)</f>
        <v>W</v>
      </c>
      <c r="E374">
        <f>IF(OR($B374="L",$B374="R"),E373,E373+$C374*(INDEX(Lookup!$B$8:$C$11,MATCH(IF($B374="F",$D374,$B374),Lookup!$A$8:$A$11,0),MATCH(E$1,Lookup!$B$7:$C$7,0))))</f>
        <v>849</v>
      </c>
      <c r="F374">
        <f>IF(OR($B374="L",$B374="R"),F373,F373+$C374*(INDEX(Lookup!$B$8:$C$11,MATCH(IF($B374="F",$D374,$B374),Lookup!$A$8:$A$11,0),MATCH(F$1,Lookup!$B$7:$C$7,0))))</f>
        <v>-868</v>
      </c>
    </row>
    <row r="375" spans="1:6" ht="17" x14ac:dyDescent="0.25">
      <c r="A375" s="3" t="s">
        <v>51</v>
      </c>
      <c r="B375" t="str">
        <f t="shared" si="10"/>
        <v>F</v>
      </c>
      <c r="C375">
        <f t="shared" si="11"/>
        <v>70</v>
      </c>
      <c r="D375" t="str">
        <f>IFERROR(INDEX(Lookup!$B$2:$G$5,MATCH(D374,Lookup!$A$2:$A$5,0),MATCH($A375,Lookup!$B$1:$G$1,0)),D374)</f>
        <v>W</v>
      </c>
      <c r="E375">
        <f>IF(OR($B375="L",$B375="R"),E374,E374+$C375*(INDEX(Lookup!$B$8:$C$11,MATCH(IF($B375="F",$D375,$B375),Lookup!$A$8:$A$11,0),MATCH(E$1,Lookup!$B$7:$C$7,0))))</f>
        <v>779</v>
      </c>
      <c r="F375">
        <f>IF(OR($B375="L",$B375="R"),F374,F374+$C375*(INDEX(Lookup!$B$8:$C$11,MATCH(IF($B375="F",$D375,$B375),Lookup!$A$8:$A$11,0),MATCH(F$1,Lookup!$B$7:$C$7,0))))</f>
        <v>-868</v>
      </c>
    </row>
    <row r="376" spans="1:6" ht="17" x14ac:dyDescent="0.25">
      <c r="A376" s="3" t="s">
        <v>26</v>
      </c>
      <c r="B376" t="str">
        <f t="shared" si="10"/>
        <v>S</v>
      </c>
      <c r="C376">
        <f t="shared" si="11"/>
        <v>5</v>
      </c>
      <c r="D376" t="str">
        <f>IFERROR(INDEX(Lookup!$B$2:$G$5,MATCH(D375,Lookup!$A$2:$A$5,0),MATCH($A376,Lookup!$B$1:$G$1,0)),D375)</f>
        <v>W</v>
      </c>
      <c r="E376">
        <f>IF(OR($B376="L",$B376="R"),E375,E375+$C376*(INDEX(Lookup!$B$8:$C$11,MATCH(IF($B376="F",$D376,$B376),Lookup!$A$8:$A$11,0),MATCH(E$1,Lookup!$B$7:$C$7,0))))</f>
        <v>779</v>
      </c>
      <c r="F376">
        <f>IF(OR($B376="L",$B376="R"),F375,F375+$C376*(INDEX(Lookup!$B$8:$C$11,MATCH(IF($B376="F",$D376,$B376),Lookup!$A$8:$A$11,0),MATCH(F$1,Lookup!$B$7:$C$7,0))))</f>
        <v>-873</v>
      </c>
    </row>
    <row r="377" spans="1:6" ht="17" x14ac:dyDescent="0.25">
      <c r="A377" s="3" t="s">
        <v>28</v>
      </c>
      <c r="B377" t="str">
        <f t="shared" si="10"/>
        <v>W</v>
      </c>
      <c r="C377">
        <f t="shared" si="11"/>
        <v>3</v>
      </c>
      <c r="D377" t="str">
        <f>IFERROR(INDEX(Lookup!$B$2:$G$5,MATCH(D376,Lookup!$A$2:$A$5,0),MATCH($A377,Lookup!$B$1:$G$1,0)),D376)</f>
        <v>W</v>
      </c>
      <c r="E377">
        <f>IF(OR($B377="L",$B377="R"),E376,E376+$C377*(INDEX(Lookup!$B$8:$C$11,MATCH(IF($B377="F",$D377,$B377),Lookup!$A$8:$A$11,0),MATCH(E$1,Lookup!$B$7:$C$7,0))))</f>
        <v>776</v>
      </c>
      <c r="F377">
        <f>IF(OR($B377="L",$B377="R"),F376,F376+$C377*(INDEX(Lookup!$B$8:$C$11,MATCH(IF($B377="F",$D377,$B377),Lookup!$A$8:$A$11,0),MATCH(F$1,Lookup!$B$7:$C$7,0))))</f>
        <v>-873</v>
      </c>
    </row>
    <row r="378" spans="1:6" ht="17" x14ac:dyDescent="0.25">
      <c r="A378" s="3" t="s">
        <v>46</v>
      </c>
      <c r="B378" t="str">
        <f t="shared" si="10"/>
        <v>F</v>
      </c>
      <c r="C378">
        <f t="shared" si="11"/>
        <v>40</v>
      </c>
      <c r="D378" t="str">
        <f>IFERROR(INDEX(Lookup!$B$2:$G$5,MATCH(D377,Lookup!$A$2:$A$5,0),MATCH($A378,Lookup!$B$1:$G$1,0)),D377)</f>
        <v>W</v>
      </c>
      <c r="E378">
        <f>IF(OR($B378="L",$B378="R"),E377,E377+$C378*(INDEX(Lookup!$B$8:$C$11,MATCH(IF($B378="F",$D378,$B378),Lookup!$A$8:$A$11,0),MATCH(E$1,Lookup!$B$7:$C$7,0))))</f>
        <v>736</v>
      </c>
      <c r="F378">
        <f>IF(OR($B378="L",$B378="R"),F377,F377+$C378*(INDEX(Lookup!$B$8:$C$11,MATCH(IF($B378="F",$D378,$B378),Lookup!$A$8:$A$11,0),MATCH(F$1,Lookup!$B$7:$C$7,0))))</f>
        <v>-873</v>
      </c>
    </row>
    <row r="379" spans="1:6" ht="17" x14ac:dyDescent="0.25">
      <c r="A379" s="3" t="s">
        <v>29</v>
      </c>
      <c r="B379" t="str">
        <f t="shared" si="10"/>
        <v>S</v>
      </c>
      <c r="C379">
        <f t="shared" si="11"/>
        <v>1</v>
      </c>
      <c r="D379" t="str">
        <f>IFERROR(INDEX(Lookup!$B$2:$G$5,MATCH(D378,Lookup!$A$2:$A$5,0),MATCH($A379,Lookup!$B$1:$G$1,0)),D378)</f>
        <v>W</v>
      </c>
      <c r="E379">
        <f>IF(OR($B379="L",$B379="R"),E378,E378+$C379*(INDEX(Lookup!$B$8:$C$11,MATCH(IF($B379="F",$D379,$B379),Lookup!$A$8:$A$11,0),MATCH(E$1,Lookup!$B$7:$C$7,0))))</f>
        <v>736</v>
      </c>
      <c r="F379">
        <f>IF(OR($B379="L",$B379="R"),F378,F378+$C379*(INDEX(Lookup!$B$8:$C$11,MATCH(IF($B379="F",$D379,$B379),Lookup!$A$8:$A$11,0),MATCH(F$1,Lookup!$B$7:$C$7,0))))</f>
        <v>-874</v>
      </c>
    </row>
    <row r="380" spans="1:6" ht="17" x14ac:dyDescent="0.25">
      <c r="A380" s="3" t="s">
        <v>39</v>
      </c>
      <c r="B380" t="str">
        <f t="shared" si="10"/>
        <v>E</v>
      </c>
      <c r="C380">
        <f t="shared" si="11"/>
        <v>5</v>
      </c>
      <c r="D380" t="str">
        <f>IFERROR(INDEX(Lookup!$B$2:$G$5,MATCH(D379,Lookup!$A$2:$A$5,0),MATCH($A380,Lookup!$B$1:$G$1,0)),D379)</f>
        <v>W</v>
      </c>
      <c r="E380">
        <f>IF(OR($B380="L",$B380="R"),E379,E379+$C380*(INDEX(Lookup!$B$8:$C$11,MATCH(IF($B380="F",$D380,$B380),Lookup!$A$8:$A$11,0),MATCH(E$1,Lookup!$B$7:$C$7,0))))</f>
        <v>741</v>
      </c>
      <c r="F380">
        <f>IF(OR($B380="L",$B380="R"),F379,F379+$C380*(INDEX(Lookup!$B$8:$C$11,MATCH(IF($B380="F",$D380,$B380),Lookup!$A$8:$A$11,0),MATCH(F$1,Lookup!$B$7:$C$7,0))))</f>
        <v>-874</v>
      </c>
    </row>
    <row r="381" spans="1:6" ht="17" x14ac:dyDescent="0.25">
      <c r="A381" s="3" t="s">
        <v>43</v>
      </c>
      <c r="B381" t="str">
        <f t="shared" si="10"/>
        <v>L</v>
      </c>
      <c r="C381">
        <f t="shared" si="11"/>
        <v>180</v>
      </c>
      <c r="D381" t="str">
        <f>IFERROR(INDEX(Lookup!$B$2:$G$5,MATCH(D380,Lookup!$A$2:$A$5,0),MATCH($A381,Lookup!$B$1:$G$1,0)),D380)</f>
        <v>E</v>
      </c>
      <c r="E381">
        <f>IF(OR($B381="L",$B381="R"),E380,E380+$C381*(INDEX(Lookup!$B$8:$C$11,MATCH(IF($B381="F",$D381,$B381),Lookup!$A$8:$A$11,0),MATCH(E$1,Lookup!$B$7:$C$7,0))))</f>
        <v>741</v>
      </c>
      <c r="F381">
        <f>IF(OR($B381="L",$B381="R"),F380,F380+$C381*(INDEX(Lookup!$B$8:$C$11,MATCH(IF($B381="F",$D381,$B381),Lookup!$A$8:$A$11,0),MATCH(F$1,Lookup!$B$7:$C$7,0))))</f>
        <v>-874</v>
      </c>
    </row>
    <row r="382" spans="1:6" ht="17" x14ac:dyDescent="0.25">
      <c r="A382" s="3" t="s">
        <v>11</v>
      </c>
      <c r="B382" t="str">
        <f t="shared" si="10"/>
        <v>E</v>
      </c>
      <c r="C382">
        <f t="shared" si="11"/>
        <v>1</v>
      </c>
      <c r="D382" t="str">
        <f>IFERROR(INDEX(Lookup!$B$2:$G$5,MATCH(D381,Lookup!$A$2:$A$5,0),MATCH($A382,Lookup!$B$1:$G$1,0)),D381)</f>
        <v>E</v>
      </c>
      <c r="E382">
        <f>IF(OR($B382="L",$B382="R"),E381,E381+$C382*(INDEX(Lookup!$B$8:$C$11,MATCH(IF($B382="F",$D382,$B382),Lookup!$A$8:$A$11,0),MATCH(E$1,Lookup!$B$7:$C$7,0))))</f>
        <v>742</v>
      </c>
      <c r="F382">
        <f>IF(OR($B382="L",$B382="R"),F381,F381+$C382*(INDEX(Lookup!$B$8:$C$11,MATCH(IF($B382="F",$D382,$B382),Lookup!$A$8:$A$11,0),MATCH(F$1,Lookup!$B$7:$C$7,0))))</f>
        <v>-874</v>
      </c>
    </row>
    <row r="383" spans="1:6" ht="17" x14ac:dyDescent="0.25">
      <c r="A383" s="3" t="s">
        <v>15</v>
      </c>
      <c r="B383" t="str">
        <f t="shared" si="10"/>
        <v>N</v>
      </c>
      <c r="C383">
        <f t="shared" si="11"/>
        <v>2</v>
      </c>
      <c r="D383" t="str">
        <f>IFERROR(INDEX(Lookup!$B$2:$G$5,MATCH(D382,Lookup!$A$2:$A$5,0),MATCH($A383,Lookup!$B$1:$G$1,0)),D382)</f>
        <v>E</v>
      </c>
      <c r="E383">
        <f>IF(OR($B383="L",$B383="R"),E382,E382+$C383*(INDEX(Lookup!$B$8:$C$11,MATCH(IF($B383="F",$D383,$B383),Lookup!$A$8:$A$11,0),MATCH(E$1,Lookup!$B$7:$C$7,0))))</f>
        <v>742</v>
      </c>
      <c r="F383">
        <f>IF(OR($B383="L",$B383="R"),F382,F382+$C383*(INDEX(Lookup!$B$8:$C$11,MATCH(IF($B383="F",$D383,$B383),Lookup!$A$8:$A$11,0),MATCH(F$1,Lookup!$B$7:$C$7,0))))</f>
        <v>-872</v>
      </c>
    </row>
    <row r="384" spans="1:6" ht="17" x14ac:dyDescent="0.25">
      <c r="A384" s="3" t="s">
        <v>14</v>
      </c>
      <c r="B384" t="str">
        <f t="shared" si="10"/>
        <v>E</v>
      </c>
      <c r="C384">
        <f t="shared" si="11"/>
        <v>3</v>
      </c>
      <c r="D384" t="str">
        <f>IFERROR(INDEX(Lookup!$B$2:$G$5,MATCH(D383,Lookup!$A$2:$A$5,0),MATCH($A384,Lookup!$B$1:$G$1,0)),D383)</f>
        <v>E</v>
      </c>
      <c r="E384">
        <f>IF(OR($B384="L",$B384="R"),E383,E383+$C384*(INDEX(Lookup!$B$8:$C$11,MATCH(IF($B384="F",$D384,$B384),Lookup!$A$8:$A$11,0),MATCH(E$1,Lookup!$B$7:$C$7,0))))</f>
        <v>745</v>
      </c>
      <c r="F384">
        <f>IF(OR($B384="L",$B384="R"),F383,F383+$C384*(INDEX(Lookup!$B$8:$C$11,MATCH(IF($B384="F",$D384,$B384),Lookup!$A$8:$A$11,0),MATCH(F$1,Lookup!$B$7:$C$7,0))))</f>
        <v>-872</v>
      </c>
    </row>
    <row r="385" spans="1:6" ht="17" x14ac:dyDescent="0.25">
      <c r="A385" s="3" t="s">
        <v>4</v>
      </c>
      <c r="B385" t="str">
        <f t="shared" si="10"/>
        <v>R</v>
      </c>
      <c r="C385">
        <f t="shared" si="11"/>
        <v>90</v>
      </c>
      <c r="D385" t="str">
        <f>IFERROR(INDEX(Lookup!$B$2:$G$5,MATCH(D384,Lookup!$A$2:$A$5,0),MATCH($A385,Lookup!$B$1:$G$1,0)),D384)</f>
        <v>S</v>
      </c>
      <c r="E385">
        <f>IF(OR($B385="L",$B385="R"),E384,E384+$C385*(INDEX(Lookup!$B$8:$C$11,MATCH(IF($B385="F",$D385,$B385),Lookup!$A$8:$A$11,0),MATCH(E$1,Lookup!$B$7:$C$7,0))))</f>
        <v>745</v>
      </c>
      <c r="F385">
        <f>IF(OR($B385="L",$B385="R"),F384,F384+$C385*(INDEX(Lookup!$B$8:$C$11,MATCH(IF($B385="F",$D385,$B385),Lookup!$A$8:$A$11,0),MATCH(F$1,Lookup!$B$7:$C$7,0))))</f>
        <v>-872</v>
      </c>
    </row>
    <row r="386" spans="1:6" ht="17" x14ac:dyDescent="0.25">
      <c r="A386" s="3" t="s">
        <v>92</v>
      </c>
      <c r="B386" t="str">
        <f t="shared" si="10"/>
        <v>F</v>
      </c>
      <c r="C386">
        <f t="shared" si="11"/>
        <v>76</v>
      </c>
      <c r="D386" t="str">
        <f>IFERROR(INDEX(Lookup!$B$2:$G$5,MATCH(D385,Lookup!$A$2:$A$5,0),MATCH($A386,Lookup!$B$1:$G$1,0)),D385)</f>
        <v>S</v>
      </c>
      <c r="E386">
        <f>IF(OR($B386="L",$B386="R"),E385,E385+$C386*(INDEX(Lookup!$B$8:$C$11,MATCH(IF($B386="F",$D386,$B386),Lookup!$A$8:$A$11,0),MATCH(E$1,Lookup!$B$7:$C$7,0))))</f>
        <v>745</v>
      </c>
      <c r="F386">
        <f>IF(OR($B386="L",$B386="R"),F385,F385+$C386*(INDEX(Lookup!$B$8:$C$11,MATCH(IF($B386="F",$D386,$B386),Lookup!$A$8:$A$11,0),MATCH(F$1,Lookup!$B$7:$C$7,0))))</f>
        <v>-948</v>
      </c>
    </row>
    <row r="387" spans="1:6" ht="17" x14ac:dyDescent="0.25">
      <c r="A387" s="3" t="s">
        <v>12</v>
      </c>
      <c r="B387" t="str">
        <f t="shared" si="10"/>
        <v>S</v>
      </c>
      <c r="C387">
        <f t="shared" si="11"/>
        <v>4</v>
      </c>
      <c r="D387" t="str">
        <f>IFERROR(INDEX(Lookup!$B$2:$G$5,MATCH(D386,Lookup!$A$2:$A$5,0),MATCH($A387,Lookup!$B$1:$G$1,0)),D386)</f>
        <v>S</v>
      </c>
      <c r="E387">
        <f>IF(OR($B387="L",$B387="R"),E386,E386+$C387*(INDEX(Lookup!$B$8:$C$11,MATCH(IF($B387="F",$D387,$B387),Lookup!$A$8:$A$11,0),MATCH(E$1,Lookup!$B$7:$C$7,0))))</f>
        <v>745</v>
      </c>
      <c r="F387">
        <f>IF(OR($B387="L",$B387="R"),F386,F386+$C387*(INDEX(Lookup!$B$8:$C$11,MATCH(IF($B387="F",$D387,$B387),Lookup!$A$8:$A$11,0),MATCH(F$1,Lookup!$B$7:$C$7,0))))</f>
        <v>-952</v>
      </c>
    </row>
    <row r="388" spans="1:6" ht="17" x14ac:dyDescent="0.25">
      <c r="A388" s="3" t="s">
        <v>17</v>
      </c>
      <c r="B388" t="str">
        <f t="shared" ref="B388:B451" si="12">LEFT(A388,1)</f>
        <v>W</v>
      </c>
      <c r="C388">
        <f t="shared" ref="C388:C451" si="13">RIGHT(A388,LEN(A388)-1)*1</f>
        <v>1</v>
      </c>
      <c r="D388" t="str">
        <f>IFERROR(INDEX(Lookup!$B$2:$G$5,MATCH(D387,Lookup!$A$2:$A$5,0),MATCH($A388,Lookup!$B$1:$G$1,0)),D387)</f>
        <v>S</v>
      </c>
      <c r="E388">
        <f>IF(OR($B388="L",$B388="R"),E387,E387+$C388*(INDEX(Lookup!$B$8:$C$11,MATCH(IF($B388="F",$D388,$B388),Lookup!$A$8:$A$11,0),MATCH(E$1,Lookup!$B$7:$C$7,0))))</f>
        <v>744</v>
      </c>
      <c r="F388">
        <f>IF(OR($B388="L",$B388="R"),F387,F387+$C388*(INDEX(Lookup!$B$8:$C$11,MATCH(IF($B388="F",$D388,$B388),Lookup!$A$8:$A$11,0),MATCH(F$1,Lookup!$B$7:$C$7,0))))</f>
        <v>-952</v>
      </c>
    </row>
    <row r="389" spans="1:6" ht="17" x14ac:dyDescent="0.25">
      <c r="A389" s="3" t="s">
        <v>4</v>
      </c>
      <c r="B389" t="str">
        <f t="shared" si="12"/>
        <v>R</v>
      </c>
      <c r="C389">
        <f t="shared" si="13"/>
        <v>90</v>
      </c>
      <c r="D389" t="str">
        <f>IFERROR(INDEX(Lookup!$B$2:$G$5,MATCH(D388,Lookup!$A$2:$A$5,0),MATCH($A389,Lookup!$B$1:$G$1,0)),D388)</f>
        <v>W</v>
      </c>
      <c r="E389">
        <f>IF(OR($B389="L",$B389="R"),E388,E388+$C389*(INDEX(Lookup!$B$8:$C$11,MATCH(IF($B389="F",$D389,$B389),Lookup!$A$8:$A$11,0),MATCH(E$1,Lookup!$B$7:$C$7,0))))</f>
        <v>744</v>
      </c>
      <c r="F389">
        <f>IF(OR($B389="L",$B389="R"),F388,F388+$C389*(INDEX(Lookup!$B$8:$C$11,MATCH(IF($B389="F",$D389,$B389),Lookup!$A$8:$A$11,0),MATCH(F$1,Lookup!$B$7:$C$7,0))))</f>
        <v>-952</v>
      </c>
    </row>
    <row r="390" spans="1:6" ht="17" x14ac:dyDescent="0.25">
      <c r="A390" s="3" t="s">
        <v>38</v>
      </c>
      <c r="B390" t="str">
        <f t="shared" si="12"/>
        <v>F</v>
      </c>
      <c r="C390">
        <f t="shared" si="13"/>
        <v>49</v>
      </c>
      <c r="D390" t="str">
        <f>IFERROR(INDEX(Lookup!$B$2:$G$5,MATCH(D389,Lookup!$A$2:$A$5,0),MATCH($A390,Lookup!$B$1:$G$1,0)),D389)</f>
        <v>W</v>
      </c>
      <c r="E390">
        <f>IF(OR($B390="L",$B390="R"),E389,E389+$C390*(INDEX(Lookup!$B$8:$C$11,MATCH(IF($B390="F",$D390,$B390),Lookup!$A$8:$A$11,0),MATCH(E$1,Lookup!$B$7:$C$7,0))))</f>
        <v>695</v>
      </c>
      <c r="F390">
        <f>IF(OR($B390="L",$B390="R"),F389,F389+$C390*(INDEX(Lookup!$B$8:$C$11,MATCH(IF($B390="F",$D390,$B390),Lookup!$A$8:$A$11,0),MATCH(F$1,Lookup!$B$7:$C$7,0))))</f>
        <v>-952</v>
      </c>
    </row>
    <row r="391" spans="1:6" ht="17" x14ac:dyDescent="0.25">
      <c r="A391" s="3" t="s">
        <v>29</v>
      </c>
      <c r="B391" t="str">
        <f t="shared" si="12"/>
        <v>S</v>
      </c>
      <c r="C391">
        <f t="shared" si="13"/>
        <v>1</v>
      </c>
      <c r="D391" t="str">
        <f>IFERROR(INDEX(Lookup!$B$2:$G$5,MATCH(D390,Lookup!$A$2:$A$5,0),MATCH($A391,Lookup!$B$1:$G$1,0)),D390)</f>
        <v>W</v>
      </c>
      <c r="E391">
        <f>IF(OR($B391="L",$B391="R"),E390,E390+$C391*(INDEX(Lookup!$B$8:$C$11,MATCH(IF($B391="F",$D391,$B391),Lookup!$A$8:$A$11,0),MATCH(E$1,Lookup!$B$7:$C$7,0))))</f>
        <v>695</v>
      </c>
      <c r="F391">
        <f>IF(OR($B391="L",$B391="R"),F390,F390+$C391*(INDEX(Lookup!$B$8:$C$11,MATCH(IF($B391="F",$D391,$B391),Lookup!$A$8:$A$11,0),MATCH(F$1,Lookup!$B$7:$C$7,0))))</f>
        <v>-953</v>
      </c>
    </row>
    <row r="392" spans="1:6" ht="17" x14ac:dyDescent="0.25">
      <c r="A392" s="3" t="s">
        <v>10</v>
      </c>
      <c r="B392" t="str">
        <f t="shared" si="12"/>
        <v>F</v>
      </c>
      <c r="C392">
        <f t="shared" si="13"/>
        <v>84</v>
      </c>
      <c r="D392" t="str">
        <f>IFERROR(INDEX(Lookup!$B$2:$G$5,MATCH(D391,Lookup!$A$2:$A$5,0),MATCH($A392,Lookup!$B$1:$G$1,0)),D391)</f>
        <v>W</v>
      </c>
      <c r="E392">
        <f>IF(OR($B392="L",$B392="R"),E391,E391+$C392*(INDEX(Lookup!$B$8:$C$11,MATCH(IF($B392="F",$D392,$B392),Lookup!$A$8:$A$11,0),MATCH(E$1,Lookup!$B$7:$C$7,0))))</f>
        <v>611</v>
      </c>
      <c r="F392">
        <f>IF(OR($B392="L",$B392="R"),F391,F391+$C392*(INDEX(Lookup!$B$8:$C$11,MATCH(IF($B392="F",$D392,$B392),Lookup!$A$8:$A$11,0),MATCH(F$1,Lookup!$B$7:$C$7,0))))</f>
        <v>-953</v>
      </c>
    </row>
    <row r="393" spans="1:6" ht="17" x14ac:dyDescent="0.25">
      <c r="A393" s="3" t="s">
        <v>9</v>
      </c>
      <c r="B393" t="str">
        <f t="shared" si="12"/>
        <v>W</v>
      </c>
      <c r="C393">
        <f t="shared" si="13"/>
        <v>5</v>
      </c>
      <c r="D393" t="str">
        <f>IFERROR(INDEX(Lookup!$B$2:$G$5,MATCH(D392,Lookup!$A$2:$A$5,0),MATCH($A393,Lookup!$B$1:$G$1,0)),D392)</f>
        <v>W</v>
      </c>
      <c r="E393">
        <f>IF(OR($B393="L",$B393="R"),E392,E392+$C393*(INDEX(Lookup!$B$8:$C$11,MATCH(IF($B393="F",$D393,$B393),Lookup!$A$8:$A$11,0),MATCH(E$1,Lookup!$B$7:$C$7,0))))</f>
        <v>606</v>
      </c>
      <c r="F393">
        <f>IF(OR($B393="L",$B393="R"),F392,F392+$C393*(INDEX(Lookup!$B$8:$C$11,MATCH(IF($B393="F",$D393,$B393),Lookup!$A$8:$A$11,0),MATCH(F$1,Lookup!$B$7:$C$7,0))))</f>
        <v>-953</v>
      </c>
    </row>
    <row r="394" spans="1:6" ht="17" x14ac:dyDescent="0.25">
      <c r="A394" s="3" t="s">
        <v>30</v>
      </c>
      <c r="B394" t="str">
        <f t="shared" si="12"/>
        <v>F</v>
      </c>
      <c r="C394">
        <f t="shared" si="13"/>
        <v>85</v>
      </c>
      <c r="D394" t="str">
        <f>IFERROR(INDEX(Lookup!$B$2:$G$5,MATCH(D393,Lookup!$A$2:$A$5,0),MATCH($A394,Lookup!$B$1:$G$1,0)),D393)</f>
        <v>W</v>
      </c>
      <c r="E394">
        <f>IF(OR($B394="L",$B394="R"),E393,E393+$C394*(INDEX(Lookup!$B$8:$C$11,MATCH(IF($B394="F",$D394,$B394),Lookup!$A$8:$A$11,0),MATCH(E$1,Lookup!$B$7:$C$7,0))))</f>
        <v>521</v>
      </c>
      <c r="F394">
        <f>IF(OR($B394="L",$B394="R"),F393,F393+$C394*(INDEX(Lookup!$B$8:$C$11,MATCH(IF($B394="F",$D394,$B394),Lookup!$A$8:$A$11,0),MATCH(F$1,Lookup!$B$7:$C$7,0))))</f>
        <v>-953</v>
      </c>
    </row>
    <row r="395" spans="1:6" ht="17" x14ac:dyDescent="0.25">
      <c r="A395" s="3" t="s">
        <v>25</v>
      </c>
      <c r="B395" t="str">
        <f t="shared" si="12"/>
        <v>L</v>
      </c>
      <c r="C395">
        <f t="shared" si="13"/>
        <v>270</v>
      </c>
      <c r="D395" t="str">
        <f>IFERROR(INDEX(Lookup!$B$2:$G$5,MATCH(D394,Lookup!$A$2:$A$5,0),MATCH($A395,Lookup!$B$1:$G$1,0)),D394)</f>
        <v>N</v>
      </c>
      <c r="E395">
        <f>IF(OR($B395="L",$B395="R"),E394,E394+$C395*(INDEX(Lookup!$B$8:$C$11,MATCH(IF($B395="F",$D395,$B395),Lookup!$A$8:$A$11,0),MATCH(E$1,Lookup!$B$7:$C$7,0))))</f>
        <v>521</v>
      </c>
      <c r="F395">
        <f>IF(OR($B395="L",$B395="R"),F394,F394+$C395*(INDEX(Lookup!$B$8:$C$11,MATCH(IF($B395="F",$D395,$B395),Lookup!$A$8:$A$11,0),MATCH(F$1,Lookup!$B$7:$C$7,0))))</f>
        <v>-953</v>
      </c>
    </row>
    <row r="396" spans="1:6" ht="17" x14ac:dyDescent="0.25">
      <c r="A396" s="3" t="s">
        <v>4</v>
      </c>
      <c r="B396" t="str">
        <f t="shared" si="12"/>
        <v>R</v>
      </c>
      <c r="C396">
        <f t="shared" si="13"/>
        <v>90</v>
      </c>
      <c r="D396" t="str">
        <f>IFERROR(INDEX(Lookup!$B$2:$G$5,MATCH(D395,Lookup!$A$2:$A$5,0),MATCH($A396,Lookup!$B$1:$G$1,0)),D395)</f>
        <v>E</v>
      </c>
      <c r="E396">
        <f>IF(OR($B396="L",$B396="R"),E395,E395+$C396*(INDEX(Lookup!$B$8:$C$11,MATCH(IF($B396="F",$D396,$B396),Lookup!$A$8:$A$11,0),MATCH(E$1,Lookup!$B$7:$C$7,0))))</f>
        <v>521</v>
      </c>
      <c r="F396">
        <f>IF(OR($B396="L",$B396="R"),F395,F395+$C396*(INDEX(Lookup!$B$8:$C$11,MATCH(IF($B396="F",$D396,$B396),Lookup!$A$8:$A$11,0),MATCH(F$1,Lookup!$B$7:$C$7,0))))</f>
        <v>-953</v>
      </c>
    </row>
    <row r="397" spans="1:6" ht="17" x14ac:dyDescent="0.25">
      <c r="A397" s="3" t="s">
        <v>56</v>
      </c>
      <c r="B397" t="str">
        <f t="shared" si="12"/>
        <v>E</v>
      </c>
      <c r="C397">
        <f t="shared" si="13"/>
        <v>2</v>
      </c>
      <c r="D397" t="str">
        <f>IFERROR(INDEX(Lookup!$B$2:$G$5,MATCH(D396,Lookup!$A$2:$A$5,0),MATCH($A397,Lookup!$B$1:$G$1,0)),D396)</f>
        <v>E</v>
      </c>
      <c r="E397">
        <f>IF(OR($B397="L",$B397="R"),E396,E396+$C397*(INDEX(Lookup!$B$8:$C$11,MATCH(IF($B397="F",$D397,$B397),Lookup!$A$8:$A$11,0),MATCH(E$1,Lookup!$B$7:$C$7,0))))</f>
        <v>523</v>
      </c>
      <c r="F397">
        <f>IF(OR($B397="L",$B397="R"),F396,F396+$C397*(INDEX(Lookup!$B$8:$C$11,MATCH(IF($B397="F",$D397,$B397),Lookup!$A$8:$A$11,0),MATCH(F$1,Lookup!$B$7:$C$7,0))))</f>
        <v>-953</v>
      </c>
    </row>
    <row r="398" spans="1:6" ht="17" x14ac:dyDescent="0.25">
      <c r="A398" s="3" t="s">
        <v>4</v>
      </c>
      <c r="B398" t="str">
        <f t="shared" si="12"/>
        <v>R</v>
      </c>
      <c r="C398">
        <f t="shared" si="13"/>
        <v>90</v>
      </c>
      <c r="D398" t="str">
        <f>IFERROR(INDEX(Lookup!$B$2:$G$5,MATCH(D397,Lookup!$A$2:$A$5,0),MATCH($A398,Lookup!$B$1:$G$1,0)),D397)</f>
        <v>S</v>
      </c>
      <c r="E398">
        <f>IF(OR($B398="L",$B398="R"),E397,E397+$C398*(INDEX(Lookup!$B$8:$C$11,MATCH(IF($B398="F",$D398,$B398),Lookup!$A$8:$A$11,0),MATCH(E$1,Lookup!$B$7:$C$7,0))))</f>
        <v>523</v>
      </c>
      <c r="F398">
        <f>IF(OR($B398="L",$B398="R"),F397,F397+$C398*(INDEX(Lookup!$B$8:$C$11,MATCH(IF($B398="F",$D398,$B398),Lookup!$A$8:$A$11,0),MATCH(F$1,Lookup!$B$7:$C$7,0))))</f>
        <v>-953</v>
      </c>
    </row>
    <row r="399" spans="1:6" ht="17" x14ac:dyDescent="0.25">
      <c r="A399" s="3" t="s">
        <v>56</v>
      </c>
      <c r="B399" t="str">
        <f t="shared" si="12"/>
        <v>E</v>
      </c>
      <c r="C399">
        <f t="shared" si="13"/>
        <v>2</v>
      </c>
      <c r="D399" t="str">
        <f>IFERROR(INDEX(Lookup!$B$2:$G$5,MATCH(D398,Lookup!$A$2:$A$5,0),MATCH($A399,Lookup!$B$1:$G$1,0)),D398)</f>
        <v>S</v>
      </c>
      <c r="E399">
        <f>IF(OR($B399="L",$B399="R"),E398,E398+$C399*(INDEX(Lookup!$B$8:$C$11,MATCH(IF($B399="F",$D399,$B399),Lookup!$A$8:$A$11,0),MATCH(E$1,Lookup!$B$7:$C$7,0))))</f>
        <v>525</v>
      </c>
      <c r="F399">
        <f>IF(OR($B399="L",$B399="R"),F398,F398+$C399*(INDEX(Lookup!$B$8:$C$11,MATCH(IF($B399="F",$D399,$B399),Lookup!$A$8:$A$11,0),MATCH(F$1,Lookup!$B$7:$C$7,0))))</f>
        <v>-953</v>
      </c>
    </row>
    <row r="400" spans="1:6" ht="17" x14ac:dyDescent="0.25">
      <c r="A400" s="3" t="s">
        <v>7</v>
      </c>
      <c r="B400" t="str">
        <f t="shared" si="12"/>
        <v>W</v>
      </c>
      <c r="C400">
        <f t="shared" si="13"/>
        <v>4</v>
      </c>
      <c r="D400" t="str">
        <f>IFERROR(INDEX(Lookup!$B$2:$G$5,MATCH(D399,Lookup!$A$2:$A$5,0),MATCH($A400,Lookup!$B$1:$G$1,0)),D399)</f>
        <v>S</v>
      </c>
      <c r="E400">
        <f>IF(OR($B400="L",$B400="R"),E399,E399+$C400*(INDEX(Lookup!$B$8:$C$11,MATCH(IF($B400="F",$D400,$B400),Lookup!$A$8:$A$11,0),MATCH(E$1,Lookup!$B$7:$C$7,0))))</f>
        <v>521</v>
      </c>
      <c r="F400">
        <f>IF(OR($B400="L",$B400="R"),F399,F399+$C400*(INDEX(Lookup!$B$8:$C$11,MATCH(IF($B400="F",$D400,$B400),Lookup!$A$8:$A$11,0),MATCH(F$1,Lookup!$B$7:$C$7,0))))</f>
        <v>-953</v>
      </c>
    </row>
    <row r="401" spans="1:6" ht="17" x14ac:dyDescent="0.25">
      <c r="A401" s="3" t="s">
        <v>4</v>
      </c>
      <c r="B401" t="str">
        <f t="shared" si="12"/>
        <v>R</v>
      </c>
      <c r="C401">
        <f t="shared" si="13"/>
        <v>90</v>
      </c>
      <c r="D401" t="str">
        <f>IFERROR(INDEX(Lookup!$B$2:$G$5,MATCH(D400,Lookup!$A$2:$A$5,0),MATCH($A401,Lookup!$B$1:$G$1,0)),D400)</f>
        <v>W</v>
      </c>
      <c r="E401">
        <f>IF(OR($B401="L",$B401="R"),E400,E400+$C401*(INDEX(Lookup!$B$8:$C$11,MATCH(IF($B401="F",$D401,$B401),Lookup!$A$8:$A$11,0),MATCH(E$1,Lookup!$B$7:$C$7,0))))</f>
        <v>521</v>
      </c>
      <c r="F401">
        <f>IF(OR($B401="L",$B401="R"),F400,F400+$C401*(INDEX(Lookup!$B$8:$C$11,MATCH(IF($B401="F",$D401,$B401),Lookup!$A$8:$A$11,0),MATCH(F$1,Lookup!$B$7:$C$7,0))))</f>
        <v>-953</v>
      </c>
    </row>
    <row r="402" spans="1:6" ht="17" x14ac:dyDescent="0.25">
      <c r="A402" s="3" t="s">
        <v>28</v>
      </c>
      <c r="B402" t="str">
        <f t="shared" si="12"/>
        <v>W</v>
      </c>
      <c r="C402">
        <f t="shared" si="13"/>
        <v>3</v>
      </c>
      <c r="D402" t="str">
        <f>IFERROR(INDEX(Lookup!$B$2:$G$5,MATCH(D401,Lookup!$A$2:$A$5,0),MATCH($A402,Lookup!$B$1:$G$1,0)),D401)</f>
        <v>W</v>
      </c>
      <c r="E402">
        <f>IF(OR($B402="L",$B402="R"),E401,E401+$C402*(INDEX(Lookup!$B$8:$C$11,MATCH(IF($B402="F",$D402,$B402),Lookup!$A$8:$A$11,0),MATCH(E$1,Lookup!$B$7:$C$7,0))))</f>
        <v>518</v>
      </c>
      <c r="F402">
        <f>IF(OR($B402="L",$B402="R"),F401,F401+$C402*(INDEX(Lookup!$B$8:$C$11,MATCH(IF($B402="F",$D402,$B402),Lookup!$A$8:$A$11,0),MATCH(F$1,Lookup!$B$7:$C$7,0))))</f>
        <v>-953</v>
      </c>
    </row>
    <row r="403" spans="1:6" ht="17" x14ac:dyDescent="0.25">
      <c r="A403" s="3" t="s">
        <v>2</v>
      </c>
      <c r="B403" t="str">
        <f t="shared" si="12"/>
        <v>L</v>
      </c>
      <c r="C403">
        <f t="shared" si="13"/>
        <v>90</v>
      </c>
      <c r="D403" t="str">
        <f>IFERROR(INDEX(Lookup!$B$2:$G$5,MATCH(D402,Lookup!$A$2:$A$5,0),MATCH($A403,Lookup!$B$1:$G$1,0)),D402)</f>
        <v>S</v>
      </c>
      <c r="E403">
        <f>IF(OR($B403="L",$B403="R"),E402,E402+$C403*(INDEX(Lookup!$B$8:$C$11,MATCH(IF($B403="F",$D403,$B403),Lookup!$A$8:$A$11,0),MATCH(E$1,Lookup!$B$7:$C$7,0))))</f>
        <v>518</v>
      </c>
      <c r="F403">
        <f>IF(OR($B403="L",$B403="R"),F402,F402+$C403*(INDEX(Lookup!$B$8:$C$11,MATCH(IF($B403="F",$D403,$B403),Lookup!$A$8:$A$11,0),MATCH(F$1,Lookup!$B$7:$C$7,0))))</f>
        <v>-953</v>
      </c>
    </row>
    <row r="404" spans="1:6" ht="17" x14ac:dyDescent="0.25">
      <c r="A404" s="3" t="s">
        <v>74</v>
      </c>
      <c r="B404" t="str">
        <f t="shared" si="12"/>
        <v>F</v>
      </c>
      <c r="C404">
        <f t="shared" si="13"/>
        <v>67</v>
      </c>
      <c r="D404" t="str">
        <f>IFERROR(INDEX(Lookup!$B$2:$G$5,MATCH(D403,Lookup!$A$2:$A$5,0),MATCH($A404,Lookup!$B$1:$G$1,0)),D403)</f>
        <v>S</v>
      </c>
      <c r="E404">
        <f>IF(OR($B404="L",$B404="R"),E403,E403+$C404*(INDEX(Lookup!$B$8:$C$11,MATCH(IF($B404="F",$D404,$B404),Lookup!$A$8:$A$11,0),MATCH(E$1,Lookup!$B$7:$C$7,0))))</f>
        <v>518</v>
      </c>
      <c r="F404">
        <f>IF(OR($B404="L",$B404="R"),F403,F403+$C404*(INDEX(Lookup!$B$8:$C$11,MATCH(IF($B404="F",$D404,$B404),Lookup!$A$8:$A$11,0),MATCH(F$1,Lookup!$B$7:$C$7,0))))</f>
        <v>-1020</v>
      </c>
    </row>
    <row r="405" spans="1:6" ht="17" x14ac:dyDescent="0.25">
      <c r="A405" s="3" t="s">
        <v>4</v>
      </c>
      <c r="B405" t="str">
        <f t="shared" si="12"/>
        <v>R</v>
      </c>
      <c r="C405">
        <f t="shared" si="13"/>
        <v>90</v>
      </c>
      <c r="D405" t="str">
        <f>IFERROR(INDEX(Lookup!$B$2:$G$5,MATCH(D404,Lookup!$A$2:$A$5,0),MATCH($A405,Lookup!$B$1:$G$1,0)),D404)</f>
        <v>W</v>
      </c>
      <c r="E405">
        <f>IF(OR($B405="L",$B405="R"),E404,E404+$C405*(INDEX(Lookup!$B$8:$C$11,MATCH(IF($B405="F",$D405,$B405),Lookup!$A$8:$A$11,0),MATCH(E$1,Lookup!$B$7:$C$7,0))))</f>
        <v>518</v>
      </c>
      <c r="F405">
        <f>IF(OR($B405="L",$B405="R"),F404,F404+$C405*(INDEX(Lookup!$B$8:$C$11,MATCH(IF($B405="F",$D405,$B405),Lookup!$A$8:$A$11,0),MATCH(F$1,Lookup!$B$7:$C$7,0))))</f>
        <v>-1020</v>
      </c>
    </row>
    <row r="406" spans="1:6" ht="17" x14ac:dyDescent="0.25">
      <c r="A406" s="3" t="s">
        <v>41</v>
      </c>
      <c r="B406" t="str">
        <f t="shared" si="12"/>
        <v>N</v>
      </c>
      <c r="C406">
        <f t="shared" si="13"/>
        <v>3</v>
      </c>
      <c r="D406" t="str">
        <f>IFERROR(INDEX(Lookup!$B$2:$G$5,MATCH(D405,Lookup!$A$2:$A$5,0),MATCH($A406,Lookup!$B$1:$G$1,0)),D405)</f>
        <v>W</v>
      </c>
      <c r="E406">
        <f>IF(OR($B406="L",$B406="R"),E405,E405+$C406*(INDEX(Lookup!$B$8:$C$11,MATCH(IF($B406="F",$D406,$B406),Lookup!$A$8:$A$11,0),MATCH(E$1,Lookup!$B$7:$C$7,0))))</f>
        <v>518</v>
      </c>
      <c r="F406">
        <f>IF(OR($B406="L",$B406="R"),F405,F405+$C406*(INDEX(Lookup!$B$8:$C$11,MATCH(IF($B406="F",$D406,$B406),Lookup!$A$8:$A$11,0),MATCH(F$1,Lookup!$B$7:$C$7,0))))</f>
        <v>-1017</v>
      </c>
    </row>
    <row r="407" spans="1:6" ht="17" x14ac:dyDescent="0.25">
      <c r="A407" s="3" t="s">
        <v>7</v>
      </c>
      <c r="B407" t="str">
        <f t="shared" si="12"/>
        <v>W</v>
      </c>
      <c r="C407">
        <f t="shared" si="13"/>
        <v>4</v>
      </c>
      <c r="D407" t="str">
        <f>IFERROR(INDEX(Lookup!$B$2:$G$5,MATCH(D406,Lookup!$A$2:$A$5,0),MATCH($A407,Lookup!$B$1:$G$1,0)),D406)</f>
        <v>W</v>
      </c>
      <c r="E407">
        <f>IF(OR($B407="L",$B407="R"),E406,E406+$C407*(INDEX(Lookup!$B$8:$C$11,MATCH(IF($B407="F",$D407,$B407),Lookup!$A$8:$A$11,0),MATCH(E$1,Lookup!$B$7:$C$7,0))))</f>
        <v>514</v>
      </c>
      <c r="F407">
        <f>IF(OR($B407="L",$B407="R"),F406,F406+$C407*(INDEX(Lookup!$B$8:$C$11,MATCH(IF($B407="F",$D407,$B407),Lookup!$A$8:$A$11,0),MATCH(F$1,Lookup!$B$7:$C$7,0))))</f>
        <v>-1017</v>
      </c>
    </row>
    <row r="408" spans="1:6" ht="17" x14ac:dyDescent="0.25">
      <c r="A408" s="3" t="s">
        <v>32</v>
      </c>
      <c r="B408" t="str">
        <f t="shared" si="12"/>
        <v>R</v>
      </c>
      <c r="C408">
        <f t="shared" si="13"/>
        <v>180</v>
      </c>
      <c r="D408" t="str">
        <f>IFERROR(INDEX(Lookup!$B$2:$G$5,MATCH(D407,Lookup!$A$2:$A$5,0),MATCH($A408,Lookup!$B$1:$G$1,0)),D407)</f>
        <v>E</v>
      </c>
      <c r="E408">
        <f>IF(OR($B408="L",$B408="R"),E407,E407+$C408*(INDEX(Lookup!$B$8:$C$11,MATCH(IF($B408="F",$D408,$B408),Lookup!$A$8:$A$11,0),MATCH(E$1,Lookup!$B$7:$C$7,0))))</f>
        <v>514</v>
      </c>
      <c r="F408">
        <f>IF(OR($B408="L",$B408="R"),F407,F407+$C408*(INDEX(Lookup!$B$8:$C$11,MATCH(IF($B408="F",$D408,$B408),Lookup!$A$8:$A$11,0),MATCH(F$1,Lookup!$B$7:$C$7,0))))</f>
        <v>-1017</v>
      </c>
    </row>
    <row r="409" spans="1:6" ht="17" x14ac:dyDescent="0.25">
      <c r="A409" s="3" t="s">
        <v>93</v>
      </c>
      <c r="B409" t="str">
        <f t="shared" si="12"/>
        <v>F</v>
      </c>
      <c r="C409">
        <f t="shared" si="13"/>
        <v>15</v>
      </c>
      <c r="D409" t="str">
        <f>IFERROR(INDEX(Lookup!$B$2:$G$5,MATCH(D408,Lookup!$A$2:$A$5,0),MATCH($A409,Lookup!$B$1:$G$1,0)),D408)</f>
        <v>E</v>
      </c>
      <c r="E409">
        <f>IF(OR($B409="L",$B409="R"),E408,E408+$C409*(INDEX(Lookup!$B$8:$C$11,MATCH(IF($B409="F",$D409,$B409),Lookup!$A$8:$A$11,0),MATCH(E$1,Lookup!$B$7:$C$7,0))))</f>
        <v>529</v>
      </c>
      <c r="F409">
        <f>IF(OR($B409="L",$B409="R"),F408,F408+$C409*(INDEX(Lookup!$B$8:$C$11,MATCH(IF($B409="F",$D409,$B409),Lookup!$A$8:$A$11,0),MATCH(F$1,Lookup!$B$7:$C$7,0))))</f>
        <v>-1017</v>
      </c>
    </row>
    <row r="410" spans="1:6" ht="17" x14ac:dyDescent="0.25">
      <c r="A410" s="3" t="s">
        <v>12</v>
      </c>
      <c r="B410" t="str">
        <f t="shared" si="12"/>
        <v>S</v>
      </c>
      <c r="C410">
        <f t="shared" si="13"/>
        <v>4</v>
      </c>
      <c r="D410" t="str">
        <f>IFERROR(INDEX(Lookup!$B$2:$G$5,MATCH(D409,Lookup!$A$2:$A$5,0),MATCH($A410,Lookup!$B$1:$G$1,0)),D409)</f>
        <v>E</v>
      </c>
      <c r="E410">
        <f>IF(OR($B410="L",$B410="R"),E409,E409+$C410*(INDEX(Lookup!$B$8:$C$11,MATCH(IF($B410="F",$D410,$B410),Lookup!$A$8:$A$11,0),MATCH(E$1,Lookup!$B$7:$C$7,0))))</f>
        <v>529</v>
      </c>
      <c r="F410">
        <f>IF(OR($B410="L",$B410="R"),F409,F409+$C410*(INDEX(Lookup!$B$8:$C$11,MATCH(IF($B410="F",$D410,$B410),Lookup!$A$8:$A$11,0),MATCH(F$1,Lookup!$B$7:$C$7,0))))</f>
        <v>-1021</v>
      </c>
    </row>
    <row r="411" spans="1:6" ht="17" x14ac:dyDescent="0.25">
      <c r="A411" s="3" t="s">
        <v>4</v>
      </c>
      <c r="B411" t="str">
        <f t="shared" si="12"/>
        <v>R</v>
      </c>
      <c r="C411">
        <f t="shared" si="13"/>
        <v>90</v>
      </c>
      <c r="D411" t="str">
        <f>IFERROR(INDEX(Lookup!$B$2:$G$5,MATCH(D410,Lookup!$A$2:$A$5,0),MATCH($A411,Lookup!$B$1:$G$1,0)),D410)</f>
        <v>S</v>
      </c>
      <c r="E411">
        <f>IF(OR($B411="L",$B411="R"),E410,E410+$C411*(INDEX(Lookup!$B$8:$C$11,MATCH(IF($B411="F",$D411,$B411),Lookup!$A$8:$A$11,0),MATCH(E$1,Lookup!$B$7:$C$7,0))))</f>
        <v>529</v>
      </c>
      <c r="F411">
        <f>IF(OR($B411="L",$B411="R"),F410,F410+$C411*(INDEX(Lookup!$B$8:$C$11,MATCH(IF($B411="F",$D411,$B411),Lookup!$A$8:$A$11,0),MATCH(F$1,Lookup!$B$7:$C$7,0))))</f>
        <v>-1021</v>
      </c>
    </row>
    <row r="412" spans="1:6" ht="17" x14ac:dyDescent="0.25">
      <c r="A412" s="3" t="s">
        <v>94</v>
      </c>
      <c r="B412" t="str">
        <f t="shared" si="12"/>
        <v>F</v>
      </c>
      <c r="C412">
        <f t="shared" si="13"/>
        <v>1</v>
      </c>
      <c r="D412" t="str">
        <f>IFERROR(INDEX(Lookup!$B$2:$G$5,MATCH(D411,Lookup!$A$2:$A$5,0),MATCH($A412,Lookup!$B$1:$G$1,0)),D411)</f>
        <v>S</v>
      </c>
      <c r="E412">
        <f>IF(OR($B412="L",$B412="R"),E411,E411+$C412*(INDEX(Lookup!$B$8:$C$11,MATCH(IF($B412="F",$D412,$B412),Lookup!$A$8:$A$11,0),MATCH(E$1,Lookup!$B$7:$C$7,0))))</f>
        <v>529</v>
      </c>
      <c r="F412">
        <f>IF(OR($B412="L",$B412="R"),F411,F411+$C412*(INDEX(Lookup!$B$8:$C$11,MATCH(IF($B412="F",$D412,$B412),Lookup!$A$8:$A$11,0),MATCH(F$1,Lookup!$B$7:$C$7,0))))</f>
        <v>-1022</v>
      </c>
    </row>
    <row r="413" spans="1:6" ht="17" x14ac:dyDescent="0.25">
      <c r="A413" s="3" t="s">
        <v>25</v>
      </c>
      <c r="B413" t="str">
        <f t="shared" si="12"/>
        <v>L</v>
      </c>
      <c r="C413">
        <f t="shared" si="13"/>
        <v>270</v>
      </c>
      <c r="D413" t="str">
        <f>IFERROR(INDEX(Lookup!$B$2:$G$5,MATCH(D412,Lookup!$A$2:$A$5,0),MATCH($A413,Lookup!$B$1:$G$1,0)),D412)</f>
        <v>W</v>
      </c>
      <c r="E413">
        <f>IF(OR($B413="L",$B413="R"),E412,E412+$C413*(INDEX(Lookup!$B$8:$C$11,MATCH(IF($B413="F",$D413,$B413),Lookup!$A$8:$A$11,0),MATCH(E$1,Lookup!$B$7:$C$7,0))))</f>
        <v>529</v>
      </c>
      <c r="F413">
        <f>IF(OR($B413="L",$B413="R"),F412,F412+$C413*(INDEX(Lookup!$B$8:$C$11,MATCH(IF($B413="F",$D413,$B413),Lookup!$A$8:$A$11,0),MATCH(F$1,Lookup!$B$7:$C$7,0))))</f>
        <v>-1022</v>
      </c>
    </row>
    <row r="414" spans="1:6" ht="17" x14ac:dyDescent="0.25">
      <c r="A414" s="3" t="s">
        <v>21</v>
      </c>
      <c r="B414" t="str">
        <f t="shared" si="12"/>
        <v>S</v>
      </c>
      <c r="C414">
        <f t="shared" si="13"/>
        <v>3</v>
      </c>
      <c r="D414" t="str">
        <f>IFERROR(INDEX(Lookup!$B$2:$G$5,MATCH(D413,Lookup!$A$2:$A$5,0),MATCH($A414,Lookup!$B$1:$G$1,0)),D413)</f>
        <v>W</v>
      </c>
      <c r="E414">
        <f>IF(OR($B414="L",$B414="R"),E413,E413+$C414*(INDEX(Lookup!$B$8:$C$11,MATCH(IF($B414="F",$D414,$B414),Lookup!$A$8:$A$11,0),MATCH(E$1,Lookup!$B$7:$C$7,0))))</f>
        <v>529</v>
      </c>
      <c r="F414">
        <f>IF(OR($B414="L",$B414="R"),F413,F413+$C414*(INDEX(Lookup!$B$8:$C$11,MATCH(IF($B414="F",$D414,$B414),Lookup!$A$8:$A$11,0),MATCH(F$1,Lookup!$B$7:$C$7,0))))</f>
        <v>-1025</v>
      </c>
    </row>
    <row r="415" spans="1:6" ht="17" x14ac:dyDescent="0.25">
      <c r="A415" s="3" t="s">
        <v>19</v>
      </c>
      <c r="B415" t="str">
        <f t="shared" si="12"/>
        <v>E</v>
      </c>
      <c r="C415">
        <f t="shared" si="13"/>
        <v>4</v>
      </c>
      <c r="D415" t="str">
        <f>IFERROR(INDEX(Lookup!$B$2:$G$5,MATCH(D414,Lookup!$A$2:$A$5,0),MATCH($A415,Lookup!$B$1:$G$1,0)),D414)</f>
        <v>W</v>
      </c>
      <c r="E415">
        <f>IF(OR($B415="L",$B415="R"),E414,E414+$C415*(INDEX(Lookup!$B$8:$C$11,MATCH(IF($B415="F",$D415,$B415),Lookup!$A$8:$A$11,0),MATCH(E$1,Lookup!$B$7:$C$7,0))))</f>
        <v>533</v>
      </c>
      <c r="F415">
        <f>IF(OR($B415="L",$B415="R"),F414,F414+$C415*(INDEX(Lookup!$B$8:$C$11,MATCH(IF($B415="F",$D415,$B415),Lookup!$A$8:$A$11,0),MATCH(F$1,Lookup!$B$7:$C$7,0))))</f>
        <v>-1025</v>
      </c>
    </row>
    <row r="416" spans="1:6" ht="17" x14ac:dyDescent="0.25">
      <c r="A416" s="3" t="s">
        <v>4</v>
      </c>
      <c r="B416" t="str">
        <f t="shared" si="12"/>
        <v>R</v>
      </c>
      <c r="C416">
        <f t="shared" si="13"/>
        <v>90</v>
      </c>
      <c r="D416" t="str">
        <f>IFERROR(INDEX(Lookup!$B$2:$G$5,MATCH(D415,Lookup!$A$2:$A$5,0),MATCH($A416,Lookup!$B$1:$G$1,0)),D415)</f>
        <v>N</v>
      </c>
      <c r="E416">
        <f>IF(OR($B416="L",$B416="R"),E415,E415+$C416*(INDEX(Lookup!$B$8:$C$11,MATCH(IF($B416="F",$D416,$B416),Lookup!$A$8:$A$11,0),MATCH(E$1,Lookup!$B$7:$C$7,0))))</f>
        <v>533</v>
      </c>
      <c r="F416">
        <f>IF(OR($B416="L",$B416="R"),F415,F415+$C416*(INDEX(Lookup!$B$8:$C$11,MATCH(IF($B416="F",$D416,$B416),Lookup!$A$8:$A$11,0),MATCH(F$1,Lookup!$B$7:$C$7,0))))</f>
        <v>-1025</v>
      </c>
    </row>
    <row r="417" spans="1:6" ht="17" x14ac:dyDescent="0.25">
      <c r="A417" s="3" t="s">
        <v>2</v>
      </c>
      <c r="B417" t="str">
        <f t="shared" si="12"/>
        <v>L</v>
      </c>
      <c r="C417">
        <f t="shared" si="13"/>
        <v>90</v>
      </c>
      <c r="D417" t="str">
        <f>IFERROR(INDEX(Lookup!$B$2:$G$5,MATCH(D416,Lookup!$A$2:$A$5,0),MATCH($A417,Lookup!$B$1:$G$1,0)),D416)</f>
        <v>W</v>
      </c>
      <c r="E417">
        <f>IF(OR($B417="L",$B417="R"),E416,E416+$C417*(INDEX(Lookup!$B$8:$C$11,MATCH(IF($B417="F",$D417,$B417),Lookup!$A$8:$A$11,0),MATCH(E$1,Lookup!$B$7:$C$7,0))))</f>
        <v>533</v>
      </c>
      <c r="F417">
        <f>IF(OR($B417="L",$B417="R"),F416,F416+$C417*(INDEX(Lookup!$B$8:$C$11,MATCH(IF($B417="F",$D417,$B417),Lookup!$A$8:$A$11,0),MATCH(F$1,Lookup!$B$7:$C$7,0))))</f>
        <v>-1025</v>
      </c>
    </row>
    <row r="418" spans="1:6" ht="17" x14ac:dyDescent="0.25">
      <c r="A418" s="3" t="s">
        <v>47</v>
      </c>
      <c r="B418" t="str">
        <f t="shared" si="12"/>
        <v>N</v>
      </c>
      <c r="C418">
        <f t="shared" si="13"/>
        <v>4</v>
      </c>
      <c r="D418" t="str">
        <f>IFERROR(INDEX(Lookup!$B$2:$G$5,MATCH(D417,Lookup!$A$2:$A$5,0),MATCH($A418,Lookup!$B$1:$G$1,0)),D417)</f>
        <v>W</v>
      </c>
      <c r="E418">
        <f>IF(OR($B418="L",$B418="R"),E417,E417+$C418*(INDEX(Lookup!$B$8:$C$11,MATCH(IF($B418="F",$D418,$B418),Lookup!$A$8:$A$11,0),MATCH(E$1,Lookup!$B$7:$C$7,0))))</f>
        <v>533</v>
      </c>
      <c r="F418">
        <f>IF(OR($B418="L",$B418="R"),F417,F417+$C418*(INDEX(Lookup!$B$8:$C$11,MATCH(IF($B418="F",$D418,$B418),Lookup!$A$8:$A$11,0),MATCH(F$1,Lookup!$B$7:$C$7,0))))</f>
        <v>-1021</v>
      </c>
    </row>
    <row r="419" spans="1:6" ht="17" x14ac:dyDescent="0.25">
      <c r="A419" s="3" t="s">
        <v>39</v>
      </c>
      <c r="B419" t="str">
        <f t="shared" si="12"/>
        <v>E</v>
      </c>
      <c r="C419">
        <f t="shared" si="13"/>
        <v>5</v>
      </c>
      <c r="D419" t="str">
        <f>IFERROR(INDEX(Lookup!$B$2:$G$5,MATCH(D418,Lookup!$A$2:$A$5,0),MATCH($A419,Lookup!$B$1:$G$1,0)),D418)</f>
        <v>W</v>
      </c>
      <c r="E419">
        <f>IF(OR($B419="L",$B419="R"),E418,E418+$C419*(INDEX(Lookup!$B$8:$C$11,MATCH(IF($B419="F",$D419,$B419),Lookup!$A$8:$A$11,0),MATCH(E$1,Lookup!$B$7:$C$7,0))))</f>
        <v>538</v>
      </c>
      <c r="F419">
        <f>IF(OR($B419="L",$B419="R"),F418,F418+$C419*(INDEX(Lookup!$B$8:$C$11,MATCH(IF($B419="F",$D419,$B419),Lookup!$A$8:$A$11,0),MATCH(F$1,Lookup!$B$7:$C$7,0))))</f>
        <v>-1021</v>
      </c>
    </row>
    <row r="420" spans="1:6" ht="17" x14ac:dyDescent="0.25">
      <c r="A420" s="3" t="s">
        <v>85</v>
      </c>
      <c r="B420" t="str">
        <f t="shared" si="12"/>
        <v>F</v>
      </c>
      <c r="C420">
        <f t="shared" si="13"/>
        <v>25</v>
      </c>
      <c r="D420" t="str">
        <f>IFERROR(INDEX(Lookup!$B$2:$G$5,MATCH(D419,Lookup!$A$2:$A$5,0),MATCH($A420,Lookup!$B$1:$G$1,0)),D419)</f>
        <v>W</v>
      </c>
      <c r="E420">
        <f>IF(OR($B420="L",$B420="R"),E419,E419+$C420*(INDEX(Lookup!$B$8:$C$11,MATCH(IF($B420="F",$D420,$B420),Lookup!$A$8:$A$11,0),MATCH(E$1,Lookup!$B$7:$C$7,0))))</f>
        <v>513</v>
      </c>
      <c r="F420">
        <f>IF(OR($B420="L",$B420="R"),F419,F419+$C420*(INDEX(Lookup!$B$8:$C$11,MATCH(IF($B420="F",$D420,$B420),Lookup!$A$8:$A$11,0),MATCH(F$1,Lookup!$B$7:$C$7,0))))</f>
        <v>-1021</v>
      </c>
    </row>
    <row r="421" spans="1:6" ht="17" x14ac:dyDescent="0.25">
      <c r="A421" s="3" t="s">
        <v>7</v>
      </c>
      <c r="B421" t="str">
        <f t="shared" si="12"/>
        <v>W</v>
      </c>
      <c r="C421">
        <f t="shared" si="13"/>
        <v>4</v>
      </c>
      <c r="D421" t="str">
        <f>IFERROR(INDEX(Lookup!$B$2:$G$5,MATCH(D420,Lookup!$A$2:$A$5,0),MATCH($A421,Lookup!$B$1:$G$1,0)),D420)</f>
        <v>W</v>
      </c>
      <c r="E421">
        <f>IF(OR($B421="L",$B421="R"),E420,E420+$C421*(INDEX(Lookup!$B$8:$C$11,MATCH(IF($B421="F",$D421,$B421),Lookup!$A$8:$A$11,0),MATCH(E$1,Lookup!$B$7:$C$7,0))))</f>
        <v>509</v>
      </c>
      <c r="F421">
        <f>IF(OR($B421="L",$B421="R"),F420,F420+$C421*(INDEX(Lookup!$B$8:$C$11,MATCH(IF($B421="F",$D421,$B421),Lookup!$A$8:$A$11,0),MATCH(F$1,Lookup!$B$7:$C$7,0))))</f>
        <v>-1021</v>
      </c>
    </row>
    <row r="422" spans="1:6" ht="17" x14ac:dyDescent="0.25">
      <c r="A422" s="3" t="s">
        <v>28</v>
      </c>
      <c r="B422" t="str">
        <f t="shared" si="12"/>
        <v>W</v>
      </c>
      <c r="C422">
        <f t="shared" si="13"/>
        <v>3</v>
      </c>
      <c r="D422" t="str">
        <f>IFERROR(INDEX(Lookup!$B$2:$G$5,MATCH(D421,Lookup!$A$2:$A$5,0),MATCH($A422,Lookup!$B$1:$G$1,0)),D421)</f>
        <v>W</v>
      </c>
      <c r="E422">
        <f>IF(OR($B422="L",$B422="R"),E421,E421+$C422*(INDEX(Lookup!$B$8:$C$11,MATCH(IF($B422="F",$D422,$B422),Lookup!$A$8:$A$11,0),MATCH(E$1,Lookup!$B$7:$C$7,0))))</f>
        <v>506</v>
      </c>
      <c r="F422">
        <f>IF(OR($B422="L",$B422="R"),F421,F421+$C422*(INDEX(Lookup!$B$8:$C$11,MATCH(IF($B422="F",$D422,$B422),Lookup!$A$8:$A$11,0),MATCH(F$1,Lookup!$B$7:$C$7,0))))</f>
        <v>-1021</v>
      </c>
    </row>
    <row r="423" spans="1:6" ht="17" x14ac:dyDescent="0.25">
      <c r="A423" s="3" t="s">
        <v>41</v>
      </c>
      <c r="B423" t="str">
        <f t="shared" si="12"/>
        <v>N</v>
      </c>
      <c r="C423">
        <f t="shared" si="13"/>
        <v>3</v>
      </c>
      <c r="D423" t="str">
        <f>IFERROR(INDEX(Lookup!$B$2:$G$5,MATCH(D422,Lookup!$A$2:$A$5,0),MATCH($A423,Lookup!$B$1:$G$1,0)),D422)</f>
        <v>W</v>
      </c>
      <c r="E423">
        <f>IF(OR($B423="L",$B423="R"),E422,E422+$C423*(INDEX(Lookup!$B$8:$C$11,MATCH(IF($B423="F",$D423,$B423),Lookup!$A$8:$A$11,0),MATCH(E$1,Lookup!$B$7:$C$7,0))))</f>
        <v>506</v>
      </c>
      <c r="F423">
        <f>IF(OR($B423="L",$B423="R"),F422,F422+$C423*(INDEX(Lookup!$B$8:$C$11,MATCH(IF($B423="F",$D423,$B423),Lookup!$A$8:$A$11,0),MATCH(F$1,Lookup!$B$7:$C$7,0))))</f>
        <v>-1018</v>
      </c>
    </row>
    <row r="424" spans="1:6" ht="17" x14ac:dyDescent="0.25">
      <c r="A424" s="3" t="s">
        <v>2</v>
      </c>
      <c r="B424" t="str">
        <f t="shared" si="12"/>
        <v>L</v>
      </c>
      <c r="C424">
        <f t="shared" si="13"/>
        <v>90</v>
      </c>
      <c r="D424" t="str">
        <f>IFERROR(INDEX(Lookup!$B$2:$G$5,MATCH(D423,Lookup!$A$2:$A$5,0),MATCH($A424,Lookup!$B$1:$G$1,0)),D423)</f>
        <v>S</v>
      </c>
      <c r="E424">
        <f>IF(OR($B424="L",$B424="R"),E423,E423+$C424*(INDEX(Lookup!$B$8:$C$11,MATCH(IF($B424="F",$D424,$B424),Lookup!$A$8:$A$11,0),MATCH(E$1,Lookup!$B$7:$C$7,0))))</f>
        <v>506</v>
      </c>
      <c r="F424">
        <f>IF(OR($B424="L",$B424="R"),F423,F423+$C424*(INDEX(Lookup!$B$8:$C$11,MATCH(IF($B424="F",$D424,$B424),Lookup!$A$8:$A$11,0),MATCH(F$1,Lookup!$B$7:$C$7,0))))</f>
        <v>-1018</v>
      </c>
    </row>
    <row r="425" spans="1:6" ht="17" x14ac:dyDescent="0.25">
      <c r="A425" s="3" t="s">
        <v>47</v>
      </c>
      <c r="B425" t="str">
        <f t="shared" si="12"/>
        <v>N</v>
      </c>
      <c r="C425">
        <f t="shared" si="13"/>
        <v>4</v>
      </c>
      <c r="D425" t="str">
        <f>IFERROR(INDEX(Lookup!$B$2:$G$5,MATCH(D424,Lookup!$A$2:$A$5,0),MATCH($A425,Lookup!$B$1:$G$1,0)),D424)</f>
        <v>S</v>
      </c>
      <c r="E425">
        <f>IF(OR($B425="L",$B425="R"),E424,E424+$C425*(INDEX(Lookup!$B$8:$C$11,MATCH(IF($B425="F",$D425,$B425),Lookup!$A$8:$A$11,0),MATCH(E$1,Lookup!$B$7:$C$7,0))))</f>
        <v>506</v>
      </c>
      <c r="F425">
        <f>IF(OR($B425="L",$B425="R"),F424,F424+$C425*(INDEX(Lookup!$B$8:$C$11,MATCH(IF($B425="F",$D425,$B425),Lookup!$A$8:$A$11,0),MATCH(F$1,Lookup!$B$7:$C$7,0))))</f>
        <v>-1014</v>
      </c>
    </row>
    <row r="426" spans="1:6" ht="17" x14ac:dyDescent="0.25">
      <c r="A426" s="3" t="s">
        <v>43</v>
      </c>
      <c r="B426" t="str">
        <f t="shared" si="12"/>
        <v>L</v>
      </c>
      <c r="C426">
        <f t="shared" si="13"/>
        <v>180</v>
      </c>
      <c r="D426" t="str">
        <f>IFERROR(INDEX(Lookup!$B$2:$G$5,MATCH(D425,Lookup!$A$2:$A$5,0),MATCH($A426,Lookup!$B$1:$G$1,0)),D425)</f>
        <v>N</v>
      </c>
      <c r="E426">
        <f>IF(OR($B426="L",$B426="R"),E425,E425+$C426*(INDEX(Lookup!$B$8:$C$11,MATCH(IF($B426="F",$D426,$B426),Lookup!$A$8:$A$11,0),MATCH(E$1,Lookup!$B$7:$C$7,0))))</f>
        <v>506</v>
      </c>
      <c r="F426">
        <f>IF(OR($B426="L",$B426="R"),F425,F425+$C426*(INDEX(Lookup!$B$8:$C$11,MATCH(IF($B426="F",$D426,$B426),Lookup!$A$8:$A$11,0),MATCH(F$1,Lookup!$B$7:$C$7,0))))</f>
        <v>-1014</v>
      </c>
    </row>
    <row r="427" spans="1:6" ht="17" x14ac:dyDescent="0.25">
      <c r="A427" s="3" t="s">
        <v>52</v>
      </c>
      <c r="B427" t="str">
        <f t="shared" si="12"/>
        <v>W</v>
      </c>
      <c r="C427">
        <f t="shared" si="13"/>
        <v>2</v>
      </c>
      <c r="D427" t="str">
        <f>IFERROR(INDEX(Lookup!$B$2:$G$5,MATCH(D426,Lookup!$A$2:$A$5,0),MATCH($A427,Lookup!$B$1:$G$1,0)),D426)</f>
        <v>N</v>
      </c>
      <c r="E427">
        <f>IF(OR($B427="L",$B427="R"),E426,E426+$C427*(INDEX(Lookup!$B$8:$C$11,MATCH(IF($B427="F",$D427,$B427),Lookup!$A$8:$A$11,0),MATCH(E$1,Lookup!$B$7:$C$7,0))))</f>
        <v>504</v>
      </c>
      <c r="F427">
        <f>IF(OR($B427="L",$B427="R"),F426,F426+$C427*(INDEX(Lookup!$B$8:$C$11,MATCH(IF($B427="F",$D427,$B427),Lookup!$A$8:$A$11,0),MATCH(F$1,Lookup!$B$7:$C$7,0))))</f>
        <v>-1014</v>
      </c>
    </row>
    <row r="428" spans="1:6" ht="17" x14ac:dyDescent="0.25">
      <c r="A428" s="3" t="s">
        <v>15</v>
      </c>
      <c r="B428" t="str">
        <f t="shared" si="12"/>
        <v>N</v>
      </c>
      <c r="C428">
        <f t="shared" si="13"/>
        <v>2</v>
      </c>
      <c r="D428" t="str">
        <f>IFERROR(INDEX(Lookup!$B$2:$G$5,MATCH(D427,Lookup!$A$2:$A$5,0),MATCH($A428,Lookup!$B$1:$G$1,0)),D427)</f>
        <v>N</v>
      </c>
      <c r="E428">
        <f>IF(OR($B428="L",$B428="R"),E427,E427+$C428*(INDEX(Lookup!$B$8:$C$11,MATCH(IF($B428="F",$D428,$B428),Lookup!$A$8:$A$11,0),MATCH(E$1,Lookup!$B$7:$C$7,0))))</f>
        <v>504</v>
      </c>
      <c r="F428">
        <f>IF(OR($B428="L",$B428="R"),F427,F427+$C428*(INDEX(Lookup!$B$8:$C$11,MATCH(IF($B428="F",$D428,$B428),Lookup!$A$8:$A$11,0),MATCH(F$1,Lookup!$B$7:$C$7,0))))</f>
        <v>-1012</v>
      </c>
    </row>
    <row r="429" spans="1:6" ht="17" x14ac:dyDescent="0.25">
      <c r="A429" s="3" t="s">
        <v>95</v>
      </c>
      <c r="B429" t="str">
        <f t="shared" si="12"/>
        <v>F</v>
      </c>
      <c r="C429">
        <f t="shared" si="13"/>
        <v>96</v>
      </c>
      <c r="D429" t="str">
        <f>IFERROR(INDEX(Lookup!$B$2:$G$5,MATCH(D428,Lookup!$A$2:$A$5,0),MATCH($A429,Lookup!$B$1:$G$1,0)),D428)</f>
        <v>N</v>
      </c>
      <c r="E429">
        <f>IF(OR($B429="L",$B429="R"),E428,E428+$C429*(INDEX(Lookup!$B$8:$C$11,MATCH(IF($B429="F",$D429,$B429),Lookup!$A$8:$A$11,0),MATCH(E$1,Lookup!$B$7:$C$7,0))))</f>
        <v>504</v>
      </c>
      <c r="F429">
        <f>IF(OR($B429="L",$B429="R"),F428,F428+$C429*(INDEX(Lookup!$B$8:$C$11,MATCH(IF($B429="F",$D429,$B429),Lookup!$A$8:$A$11,0),MATCH(F$1,Lookup!$B$7:$C$7,0))))</f>
        <v>-916</v>
      </c>
    </row>
    <row r="430" spans="1:6" ht="17" x14ac:dyDescent="0.25">
      <c r="A430" s="3" t="s">
        <v>4</v>
      </c>
      <c r="B430" t="str">
        <f t="shared" si="12"/>
        <v>R</v>
      </c>
      <c r="C430">
        <f t="shared" si="13"/>
        <v>90</v>
      </c>
      <c r="D430" t="str">
        <f>IFERROR(INDEX(Lookup!$B$2:$G$5,MATCH(D429,Lookup!$A$2:$A$5,0),MATCH($A430,Lookup!$B$1:$G$1,0)),D429)</f>
        <v>E</v>
      </c>
      <c r="E430">
        <f>IF(OR($B430="L",$B430="R"),E429,E429+$C430*(INDEX(Lookup!$B$8:$C$11,MATCH(IF($B430="F",$D430,$B430),Lookup!$A$8:$A$11,0),MATCH(E$1,Lookup!$B$7:$C$7,0))))</f>
        <v>504</v>
      </c>
      <c r="F430">
        <f>IF(OR($B430="L",$B430="R"),F429,F429+$C430*(INDEX(Lookup!$B$8:$C$11,MATCH(IF($B430="F",$D430,$B430),Lookup!$A$8:$A$11,0),MATCH(F$1,Lookup!$B$7:$C$7,0))))</f>
        <v>-916</v>
      </c>
    </row>
    <row r="431" spans="1:6" ht="17" x14ac:dyDescent="0.25">
      <c r="A431" s="3" t="s">
        <v>56</v>
      </c>
      <c r="B431" t="str">
        <f t="shared" si="12"/>
        <v>E</v>
      </c>
      <c r="C431">
        <f t="shared" si="13"/>
        <v>2</v>
      </c>
      <c r="D431" t="str">
        <f>IFERROR(INDEX(Lookup!$B$2:$G$5,MATCH(D430,Lookup!$A$2:$A$5,0),MATCH($A431,Lookup!$B$1:$G$1,0)),D430)</f>
        <v>E</v>
      </c>
      <c r="E431">
        <f>IF(OR($B431="L",$B431="R"),E430,E430+$C431*(INDEX(Lookup!$B$8:$C$11,MATCH(IF($B431="F",$D431,$B431),Lookup!$A$8:$A$11,0),MATCH(E$1,Lookup!$B$7:$C$7,0))))</f>
        <v>506</v>
      </c>
      <c r="F431">
        <f>IF(OR($B431="L",$B431="R"),F430,F430+$C431*(INDEX(Lookup!$B$8:$C$11,MATCH(IF($B431="F",$D431,$B431),Lookup!$A$8:$A$11,0),MATCH(F$1,Lookup!$B$7:$C$7,0))))</f>
        <v>-916</v>
      </c>
    </row>
    <row r="432" spans="1:6" ht="17" x14ac:dyDescent="0.25">
      <c r="A432" s="3" t="s">
        <v>47</v>
      </c>
      <c r="B432" t="str">
        <f t="shared" si="12"/>
        <v>N</v>
      </c>
      <c r="C432">
        <f t="shared" si="13"/>
        <v>4</v>
      </c>
      <c r="D432" t="str">
        <f>IFERROR(INDEX(Lookup!$B$2:$G$5,MATCH(D431,Lookup!$A$2:$A$5,0),MATCH($A432,Lookup!$B$1:$G$1,0)),D431)</f>
        <v>E</v>
      </c>
      <c r="E432">
        <f>IF(OR($B432="L",$B432="R"),E431,E431+$C432*(INDEX(Lookup!$B$8:$C$11,MATCH(IF($B432="F",$D432,$B432),Lookup!$A$8:$A$11,0),MATCH(E$1,Lookup!$B$7:$C$7,0))))</f>
        <v>506</v>
      </c>
      <c r="F432">
        <f>IF(OR($B432="L",$B432="R"),F431,F431+$C432*(INDEX(Lookup!$B$8:$C$11,MATCH(IF($B432="F",$D432,$B432),Lookup!$A$8:$A$11,0),MATCH(F$1,Lookup!$B$7:$C$7,0))))</f>
        <v>-912</v>
      </c>
    </row>
    <row r="433" spans="1:6" ht="17" x14ac:dyDescent="0.25">
      <c r="A433" s="3" t="s">
        <v>4</v>
      </c>
      <c r="B433" t="str">
        <f t="shared" si="12"/>
        <v>R</v>
      </c>
      <c r="C433">
        <f t="shared" si="13"/>
        <v>90</v>
      </c>
      <c r="D433" t="str">
        <f>IFERROR(INDEX(Lookup!$B$2:$G$5,MATCH(D432,Lookup!$A$2:$A$5,0),MATCH($A433,Lookup!$B$1:$G$1,0)),D432)</f>
        <v>S</v>
      </c>
      <c r="E433">
        <f>IF(OR($B433="L",$B433="R"),E432,E432+$C433*(INDEX(Lookup!$B$8:$C$11,MATCH(IF($B433="F",$D433,$B433),Lookup!$A$8:$A$11,0),MATCH(E$1,Lookup!$B$7:$C$7,0))))</f>
        <v>506</v>
      </c>
      <c r="F433">
        <f>IF(OR($B433="L",$B433="R"),F432,F432+$C433*(INDEX(Lookup!$B$8:$C$11,MATCH(IF($B433="F",$D433,$B433),Lookup!$A$8:$A$11,0),MATCH(F$1,Lookup!$B$7:$C$7,0))))</f>
        <v>-912</v>
      </c>
    </row>
    <row r="434" spans="1:6" ht="17" x14ac:dyDescent="0.25">
      <c r="A434" s="3" t="s">
        <v>52</v>
      </c>
      <c r="B434" t="str">
        <f t="shared" si="12"/>
        <v>W</v>
      </c>
      <c r="C434">
        <f t="shared" si="13"/>
        <v>2</v>
      </c>
      <c r="D434" t="str">
        <f>IFERROR(INDEX(Lookup!$B$2:$G$5,MATCH(D433,Lookup!$A$2:$A$5,0),MATCH($A434,Lookup!$B$1:$G$1,0)),D433)</f>
        <v>S</v>
      </c>
      <c r="E434">
        <f>IF(OR($B434="L",$B434="R"),E433,E433+$C434*(INDEX(Lookup!$B$8:$C$11,MATCH(IF($B434="F",$D434,$B434),Lookup!$A$8:$A$11,0),MATCH(E$1,Lookup!$B$7:$C$7,0))))</f>
        <v>504</v>
      </c>
      <c r="F434">
        <f>IF(OR($B434="L",$B434="R"),F433,F433+$C434*(INDEX(Lookup!$B$8:$C$11,MATCH(IF($B434="F",$D434,$B434),Lookup!$A$8:$A$11,0),MATCH(F$1,Lookup!$B$7:$C$7,0))))</f>
        <v>-912</v>
      </c>
    </row>
    <row r="435" spans="1:6" ht="17" x14ac:dyDescent="0.25">
      <c r="A435" s="3" t="s">
        <v>20</v>
      </c>
      <c r="B435" t="str">
        <f t="shared" si="12"/>
        <v>F</v>
      </c>
      <c r="C435">
        <f t="shared" si="13"/>
        <v>86</v>
      </c>
      <c r="D435" t="str">
        <f>IFERROR(INDEX(Lookup!$B$2:$G$5,MATCH(D434,Lookup!$A$2:$A$5,0),MATCH($A435,Lookup!$B$1:$G$1,0)),D434)</f>
        <v>S</v>
      </c>
      <c r="E435">
        <f>IF(OR($B435="L",$B435="R"),E434,E434+$C435*(INDEX(Lookup!$B$8:$C$11,MATCH(IF($B435="F",$D435,$B435),Lookup!$A$8:$A$11,0),MATCH(E$1,Lookup!$B$7:$C$7,0))))</f>
        <v>504</v>
      </c>
      <c r="F435">
        <f>IF(OR($B435="L",$B435="R"),F434,F434+$C435*(INDEX(Lookup!$B$8:$C$11,MATCH(IF($B435="F",$D435,$B435),Lookup!$A$8:$A$11,0),MATCH(F$1,Lookup!$B$7:$C$7,0))))</f>
        <v>-998</v>
      </c>
    </row>
    <row r="436" spans="1:6" ht="17" x14ac:dyDescent="0.25">
      <c r="A436" s="3" t="s">
        <v>73</v>
      </c>
      <c r="B436" t="str">
        <f t="shared" si="12"/>
        <v>F</v>
      </c>
      <c r="C436">
        <f t="shared" si="13"/>
        <v>35</v>
      </c>
      <c r="D436" t="str">
        <f>IFERROR(INDEX(Lookup!$B$2:$G$5,MATCH(D435,Lookup!$A$2:$A$5,0),MATCH($A436,Lookup!$B$1:$G$1,0)),D435)</f>
        <v>S</v>
      </c>
      <c r="E436">
        <f>IF(OR($B436="L",$B436="R"),E435,E435+$C436*(INDEX(Lookup!$B$8:$C$11,MATCH(IF($B436="F",$D436,$B436),Lookup!$A$8:$A$11,0),MATCH(E$1,Lookup!$B$7:$C$7,0))))</f>
        <v>504</v>
      </c>
      <c r="F436">
        <f>IF(OR($B436="L",$B436="R"),F435,F435+$C436*(INDEX(Lookup!$B$8:$C$11,MATCH(IF($B436="F",$D436,$B436),Lookup!$A$8:$A$11,0),MATCH(F$1,Lookup!$B$7:$C$7,0))))</f>
        <v>-1033</v>
      </c>
    </row>
    <row r="437" spans="1:6" ht="17" x14ac:dyDescent="0.25">
      <c r="A437" s="3" t="s">
        <v>28</v>
      </c>
      <c r="B437" t="str">
        <f t="shared" si="12"/>
        <v>W</v>
      </c>
      <c r="C437">
        <f t="shared" si="13"/>
        <v>3</v>
      </c>
      <c r="D437" t="str">
        <f>IFERROR(INDEX(Lookup!$B$2:$G$5,MATCH(D436,Lookup!$A$2:$A$5,0),MATCH($A437,Lookup!$B$1:$G$1,0)),D436)</f>
        <v>S</v>
      </c>
      <c r="E437">
        <f>IF(OR($B437="L",$B437="R"),E436,E436+$C437*(INDEX(Lookup!$B$8:$C$11,MATCH(IF($B437="F",$D437,$B437),Lookup!$A$8:$A$11,0),MATCH(E$1,Lookup!$B$7:$C$7,0))))</f>
        <v>501</v>
      </c>
      <c r="F437">
        <f>IF(OR($B437="L",$B437="R"),F436,F436+$C437*(INDEX(Lookup!$B$8:$C$11,MATCH(IF($B437="F",$D437,$B437),Lookup!$A$8:$A$11,0),MATCH(F$1,Lookup!$B$7:$C$7,0))))</f>
        <v>-1033</v>
      </c>
    </row>
    <row r="438" spans="1:6" ht="17" x14ac:dyDescent="0.25">
      <c r="A438" s="3" t="s">
        <v>26</v>
      </c>
      <c r="B438" t="str">
        <f t="shared" si="12"/>
        <v>S</v>
      </c>
      <c r="C438">
        <f t="shared" si="13"/>
        <v>5</v>
      </c>
      <c r="D438" t="str">
        <f>IFERROR(INDEX(Lookup!$B$2:$G$5,MATCH(D437,Lookup!$A$2:$A$5,0),MATCH($A438,Lookup!$B$1:$G$1,0)),D437)</f>
        <v>S</v>
      </c>
      <c r="E438">
        <f>IF(OR($B438="L",$B438="R"),E437,E437+$C438*(INDEX(Lookup!$B$8:$C$11,MATCH(IF($B438="F",$D438,$B438),Lookup!$A$8:$A$11,0),MATCH(E$1,Lookup!$B$7:$C$7,0))))</f>
        <v>501</v>
      </c>
      <c r="F438">
        <f>IF(OR($B438="L",$B438="R"),F437,F437+$C438*(INDEX(Lookup!$B$8:$C$11,MATCH(IF($B438="F",$D438,$B438),Lookup!$A$8:$A$11,0),MATCH(F$1,Lookup!$B$7:$C$7,0))))</f>
        <v>-1038</v>
      </c>
    </row>
    <row r="439" spans="1:6" ht="17" x14ac:dyDescent="0.25">
      <c r="A439" s="3" t="s">
        <v>43</v>
      </c>
      <c r="B439" t="str">
        <f t="shared" si="12"/>
        <v>L</v>
      </c>
      <c r="C439">
        <f t="shared" si="13"/>
        <v>180</v>
      </c>
      <c r="D439" t="str">
        <f>IFERROR(INDEX(Lookup!$B$2:$G$5,MATCH(D438,Lookup!$A$2:$A$5,0),MATCH($A439,Lookup!$B$1:$G$1,0)),D438)</f>
        <v>N</v>
      </c>
      <c r="E439">
        <f>IF(OR($B439="L",$B439="R"),E438,E438+$C439*(INDEX(Lookup!$B$8:$C$11,MATCH(IF($B439="F",$D439,$B439),Lookup!$A$8:$A$11,0),MATCH(E$1,Lookup!$B$7:$C$7,0))))</f>
        <v>501</v>
      </c>
      <c r="F439">
        <f>IF(OR($B439="L",$B439="R"),F438,F438+$C439*(INDEX(Lookup!$B$8:$C$11,MATCH(IF($B439="F",$D439,$B439),Lookup!$A$8:$A$11,0),MATCH(F$1,Lookup!$B$7:$C$7,0))))</f>
        <v>-1038</v>
      </c>
    </row>
    <row r="440" spans="1:6" ht="17" x14ac:dyDescent="0.25">
      <c r="A440" s="3" t="s">
        <v>52</v>
      </c>
      <c r="B440" t="str">
        <f t="shared" si="12"/>
        <v>W</v>
      </c>
      <c r="C440">
        <f t="shared" si="13"/>
        <v>2</v>
      </c>
      <c r="D440" t="str">
        <f>IFERROR(INDEX(Lookup!$B$2:$G$5,MATCH(D439,Lookup!$A$2:$A$5,0),MATCH($A440,Lookup!$B$1:$G$1,0)),D439)</f>
        <v>N</v>
      </c>
      <c r="E440">
        <f>IF(OR($B440="L",$B440="R"),E439,E439+$C440*(INDEX(Lookup!$B$8:$C$11,MATCH(IF($B440="F",$D440,$B440),Lookup!$A$8:$A$11,0),MATCH(E$1,Lookup!$B$7:$C$7,0))))</f>
        <v>499</v>
      </c>
      <c r="F440">
        <f>IF(OR($B440="L",$B440="R"),F439,F439+$C440*(INDEX(Lookup!$B$8:$C$11,MATCH(IF($B440="F",$D440,$B440),Lookup!$A$8:$A$11,0),MATCH(F$1,Lookup!$B$7:$C$7,0))))</f>
        <v>-1038</v>
      </c>
    </row>
    <row r="441" spans="1:6" ht="17" x14ac:dyDescent="0.25">
      <c r="A441" s="3" t="s">
        <v>2</v>
      </c>
      <c r="B441" t="str">
        <f t="shared" si="12"/>
        <v>L</v>
      </c>
      <c r="C441">
        <f t="shared" si="13"/>
        <v>90</v>
      </c>
      <c r="D441" t="str">
        <f>IFERROR(INDEX(Lookup!$B$2:$G$5,MATCH(D440,Lookup!$A$2:$A$5,0),MATCH($A441,Lookup!$B$1:$G$1,0)),D440)</f>
        <v>W</v>
      </c>
      <c r="E441">
        <f>IF(OR($B441="L",$B441="R"),E440,E440+$C441*(INDEX(Lookup!$B$8:$C$11,MATCH(IF($B441="F",$D441,$B441),Lookup!$A$8:$A$11,0),MATCH(E$1,Lookup!$B$7:$C$7,0))))</f>
        <v>499</v>
      </c>
      <c r="F441">
        <f>IF(OR($B441="L",$B441="R"),F440,F440+$C441*(INDEX(Lookup!$B$8:$C$11,MATCH(IF($B441="F",$D441,$B441),Lookup!$A$8:$A$11,0),MATCH(F$1,Lookup!$B$7:$C$7,0))))</f>
        <v>-1038</v>
      </c>
    </row>
    <row r="442" spans="1:6" ht="17" x14ac:dyDescent="0.25">
      <c r="A442" s="3" t="s">
        <v>7</v>
      </c>
      <c r="B442" t="str">
        <f t="shared" si="12"/>
        <v>W</v>
      </c>
      <c r="C442">
        <f t="shared" si="13"/>
        <v>4</v>
      </c>
      <c r="D442" t="str">
        <f>IFERROR(INDEX(Lookup!$B$2:$G$5,MATCH(D441,Lookup!$A$2:$A$5,0),MATCH($A442,Lookup!$B$1:$G$1,0)),D441)</f>
        <v>W</v>
      </c>
      <c r="E442">
        <f>IF(OR($B442="L",$B442="R"),E441,E441+$C442*(INDEX(Lookup!$B$8:$C$11,MATCH(IF($B442="F",$D442,$B442),Lookup!$A$8:$A$11,0),MATCH(E$1,Lookup!$B$7:$C$7,0))))</f>
        <v>495</v>
      </c>
      <c r="F442">
        <f>IF(OR($B442="L",$B442="R"),F441,F441+$C442*(INDEX(Lookup!$B$8:$C$11,MATCH(IF($B442="F",$D442,$B442),Lookup!$A$8:$A$11,0),MATCH(F$1,Lookup!$B$7:$C$7,0))))</f>
        <v>-1038</v>
      </c>
    </row>
    <row r="443" spans="1:6" ht="17" x14ac:dyDescent="0.25">
      <c r="A443" s="3" t="s">
        <v>41</v>
      </c>
      <c r="B443" t="str">
        <f t="shared" si="12"/>
        <v>N</v>
      </c>
      <c r="C443">
        <f t="shared" si="13"/>
        <v>3</v>
      </c>
      <c r="D443" t="str">
        <f>IFERROR(INDEX(Lookup!$B$2:$G$5,MATCH(D442,Lookup!$A$2:$A$5,0),MATCH($A443,Lookup!$B$1:$G$1,0)),D442)</f>
        <v>W</v>
      </c>
      <c r="E443">
        <f>IF(OR($B443="L",$B443="R"),E442,E442+$C443*(INDEX(Lookup!$B$8:$C$11,MATCH(IF($B443="F",$D443,$B443),Lookup!$A$8:$A$11,0),MATCH(E$1,Lookup!$B$7:$C$7,0))))</f>
        <v>495</v>
      </c>
      <c r="F443">
        <f>IF(OR($B443="L",$B443="R"),F442,F442+$C443*(INDEX(Lookup!$B$8:$C$11,MATCH(IF($B443="F",$D443,$B443),Lookup!$A$8:$A$11,0),MATCH(F$1,Lookup!$B$7:$C$7,0))))</f>
        <v>-1035</v>
      </c>
    </row>
    <row r="444" spans="1:6" ht="17" x14ac:dyDescent="0.25">
      <c r="A444" s="3" t="s">
        <v>2</v>
      </c>
      <c r="B444" t="str">
        <f t="shared" si="12"/>
        <v>L</v>
      </c>
      <c r="C444">
        <f t="shared" si="13"/>
        <v>90</v>
      </c>
      <c r="D444" t="str">
        <f>IFERROR(INDEX(Lookup!$B$2:$G$5,MATCH(D443,Lookup!$A$2:$A$5,0),MATCH($A444,Lookup!$B$1:$G$1,0)),D443)</f>
        <v>S</v>
      </c>
      <c r="E444">
        <f>IF(OR($B444="L",$B444="R"),E443,E443+$C444*(INDEX(Lookup!$B$8:$C$11,MATCH(IF($B444="F",$D444,$B444),Lookup!$A$8:$A$11,0),MATCH(E$1,Lookup!$B$7:$C$7,0))))</f>
        <v>495</v>
      </c>
      <c r="F444">
        <f>IF(OR($B444="L",$B444="R"),F443,F443+$C444*(INDEX(Lookup!$B$8:$C$11,MATCH(IF($B444="F",$D444,$B444),Lookup!$A$8:$A$11,0),MATCH(F$1,Lookup!$B$7:$C$7,0))))</f>
        <v>-1035</v>
      </c>
    </row>
    <row r="445" spans="1:6" ht="17" x14ac:dyDescent="0.25">
      <c r="A445" s="3" t="s">
        <v>9</v>
      </c>
      <c r="B445" t="str">
        <f t="shared" si="12"/>
        <v>W</v>
      </c>
      <c r="C445">
        <f t="shared" si="13"/>
        <v>5</v>
      </c>
      <c r="D445" t="str">
        <f>IFERROR(INDEX(Lookup!$B$2:$G$5,MATCH(D444,Lookup!$A$2:$A$5,0),MATCH($A445,Lookup!$B$1:$G$1,0)),D444)</f>
        <v>S</v>
      </c>
      <c r="E445">
        <f>IF(OR($B445="L",$B445="R"),E444,E444+$C445*(INDEX(Lookup!$B$8:$C$11,MATCH(IF($B445="F",$D445,$B445),Lookup!$A$8:$A$11,0),MATCH(E$1,Lookup!$B$7:$C$7,0))))</f>
        <v>490</v>
      </c>
      <c r="F445">
        <f>IF(OR($B445="L",$B445="R"),F444,F444+$C445*(INDEX(Lookup!$B$8:$C$11,MATCH(IF($B445="F",$D445,$B445),Lookup!$A$8:$A$11,0),MATCH(F$1,Lookup!$B$7:$C$7,0))))</f>
        <v>-1035</v>
      </c>
    </row>
    <row r="446" spans="1:6" ht="17" x14ac:dyDescent="0.25">
      <c r="A446" s="3" t="s">
        <v>44</v>
      </c>
      <c r="B446" t="str">
        <f t="shared" si="12"/>
        <v>F</v>
      </c>
      <c r="C446">
        <f t="shared" si="13"/>
        <v>79</v>
      </c>
      <c r="D446" t="str">
        <f>IFERROR(INDEX(Lookup!$B$2:$G$5,MATCH(D445,Lookup!$A$2:$A$5,0),MATCH($A446,Lookup!$B$1:$G$1,0)),D445)</f>
        <v>S</v>
      </c>
      <c r="E446">
        <f>IF(OR($B446="L",$B446="R"),E445,E445+$C446*(INDEX(Lookup!$B$8:$C$11,MATCH(IF($B446="F",$D446,$B446),Lookup!$A$8:$A$11,0),MATCH(E$1,Lookup!$B$7:$C$7,0))))</f>
        <v>490</v>
      </c>
      <c r="F446">
        <f>IF(OR($B446="L",$B446="R"),F445,F445+$C446*(INDEX(Lookup!$B$8:$C$11,MATCH(IF($B446="F",$D446,$B446),Lookup!$A$8:$A$11,0),MATCH(F$1,Lookup!$B$7:$C$7,0))))</f>
        <v>-1114</v>
      </c>
    </row>
    <row r="447" spans="1:6" ht="17" x14ac:dyDescent="0.25">
      <c r="A447" s="3" t="s">
        <v>7</v>
      </c>
      <c r="B447" t="str">
        <f t="shared" si="12"/>
        <v>W</v>
      </c>
      <c r="C447">
        <f t="shared" si="13"/>
        <v>4</v>
      </c>
      <c r="D447" t="str">
        <f>IFERROR(INDEX(Lookup!$B$2:$G$5,MATCH(D446,Lookup!$A$2:$A$5,0),MATCH($A447,Lookup!$B$1:$G$1,0)),D446)</f>
        <v>S</v>
      </c>
      <c r="E447">
        <f>IF(OR($B447="L",$B447="R"),E446,E446+$C447*(INDEX(Lookup!$B$8:$C$11,MATCH(IF($B447="F",$D447,$B447),Lookup!$A$8:$A$11,0),MATCH(E$1,Lookup!$B$7:$C$7,0))))</f>
        <v>486</v>
      </c>
      <c r="F447">
        <f>IF(OR($B447="L",$B447="R"),F446,F446+$C447*(INDEX(Lookup!$B$8:$C$11,MATCH(IF($B447="F",$D447,$B447),Lookup!$A$8:$A$11,0),MATCH(F$1,Lookup!$B$7:$C$7,0))))</f>
        <v>-1114</v>
      </c>
    </row>
    <row r="448" spans="1:6" ht="17" x14ac:dyDescent="0.25">
      <c r="A448" s="3" t="s">
        <v>32</v>
      </c>
      <c r="B448" t="str">
        <f t="shared" si="12"/>
        <v>R</v>
      </c>
      <c r="C448">
        <f t="shared" si="13"/>
        <v>180</v>
      </c>
      <c r="D448" t="str">
        <f>IFERROR(INDEX(Lookup!$B$2:$G$5,MATCH(D447,Lookup!$A$2:$A$5,0),MATCH($A448,Lookup!$B$1:$G$1,0)),D447)</f>
        <v>N</v>
      </c>
      <c r="E448">
        <f>IF(OR($B448="L",$B448="R"),E447,E447+$C448*(INDEX(Lookup!$B$8:$C$11,MATCH(IF($B448="F",$D448,$B448),Lookup!$A$8:$A$11,0),MATCH(E$1,Lookup!$B$7:$C$7,0))))</f>
        <v>486</v>
      </c>
      <c r="F448">
        <f>IF(OR($B448="L",$B448="R"),F447,F447+$C448*(INDEX(Lookup!$B$8:$C$11,MATCH(IF($B448="F",$D448,$B448),Lookup!$A$8:$A$11,0),MATCH(F$1,Lookup!$B$7:$C$7,0))))</f>
        <v>-1114</v>
      </c>
    </row>
    <row r="449" spans="1:6" ht="17" x14ac:dyDescent="0.25">
      <c r="A449" s="3" t="s">
        <v>70</v>
      </c>
      <c r="B449" t="str">
        <f t="shared" si="12"/>
        <v>F</v>
      </c>
      <c r="C449">
        <f t="shared" si="13"/>
        <v>16</v>
      </c>
      <c r="D449" t="str">
        <f>IFERROR(INDEX(Lookup!$B$2:$G$5,MATCH(D448,Lookup!$A$2:$A$5,0),MATCH($A449,Lookup!$B$1:$G$1,0)),D448)</f>
        <v>N</v>
      </c>
      <c r="E449">
        <f>IF(OR($B449="L",$B449="R"),E448,E448+$C449*(INDEX(Lookup!$B$8:$C$11,MATCH(IF($B449="F",$D449,$B449),Lookup!$A$8:$A$11,0),MATCH(E$1,Lookup!$B$7:$C$7,0))))</f>
        <v>486</v>
      </c>
      <c r="F449">
        <f>IF(OR($B449="L",$B449="R"),F448,F448+$C449*(INDEX(Lookup!$B$8:$C$11,MATCH(IF($B449="F",$D449,$B449),Lookup!$A$8:$A$11,0),MATCH(F$1,Lookup!$B$7:$C$7,0))))</f>
        <v>-1098</v>
      </c>
    </row>
    <row r="450" spans="1:6" ht="17" x14ac:dyDescent="0.25">
      <c r="A450" s="3" t="s">
        <v>28</v>
      </c>
      <c r="B450" t="str">
        <f t="shared" si="12"/>
        <v>W</v>
      </c>
      <c r="C450">
        <f t="shared" si="13"/>
        <v>3</v>
      </c>
      <c r="D450" t="str">
        <f>IFERROR(INDEX(Lookup!$B$2:$G$5,MATCH(D449,Lookup!$A$2:$A$5,0),MATCH($A450,Lookup!$B$1:$G$1,0)),D449)</f>
        <v>N</v>
      </c>
      <c r="E450">
        <f>IF(OR($B450="L",$B450="R"),E449,E449+$C450*(INDEX(Lookup!$B$8:$C$11,MATCH(IF($B450="F",$D450,$B450),Lookup!$A$8:$A$11,0),MATCH(E$1,Lookup!$B$7:$C$7,0))))</f>
        <v>483</v>
      </c>
      <c r="F450">
        <f>IF(OR($B450="L",$B450="R"),F449,F449+$C450*(INDEX(Lookup!$B$8:$C$11,MATCH(IF($B450="F",$D450,$B450),Lookup!$A$8:$A$11,0),MATCH(F$1,Lookup!$B$7:$C$7,0))))</f>
        <v>-1098</v>
      </c>
    </row>
    <row r="451" spans="1:6" ht="17" x14ac:dyDescent="0.25">
      <c r="A451" s="3" t="s">
        <v>26</v>
      </c>
      <c r="B451" t="str">
        <f t="shared" si="12"/>
        <v>S</v>
      </c>
      <c r="C451">
        <f t="shared" si="13"/>
        <v>5</v>
      </c>
      <c r="D451" t="str">
        <f>IFERROR(INDEX(Lookup!$B$2:$G$5,MATCH(D450,Lookup!$A$2:$A$5,0),MATCH($A451,Lookup!$B$1:$G$1,0)),D450)</f>
        <v>N</v>
      </c>
      <c r="E451">
        <f>IF(OR($B451="L",$B451="R"),E450,E450+$C451*(INDEX(Lookup!$B$8:$C$11,MATCH(IF($B451="F",$D451,$B451),Lookup!$A$8:$A$11,0),MATCH(E$1,Lookup!$B$7:$C$7,0))))</f>
        <v>483</v>
      </c>
      <c r="F451">
        <f>IF(OR($B451="L",$B451="R"),F450,F450+$C451*(INDEX(Lookup!$B$8:$C$11,MATCH(IF($B451="F",$D451,$B451),Lookup!$A$8:$A$11,0),MATCH(F$1,Lookup!$B$7:$C$7,0))))</f>
        <v>-1103</v>
      </c>
    </row>
    <row r="452" spans="1:6" ht="17" x14ac:dyDescent="0.25">
      <c r="A452" s="3" t="s">
        <v>9</v>
      </c>
      <c r="B452" t="str">
        <f t="shared" ref="B452:B515" si="14">LEFT(A452,1)</f>
        <v>W</v>
      </c>
      <c r="C452">
        <f t="shared" ref="C452:C515" si="15">RIGHT(A452,LEN(A452)-1)*1</f>
        <v>5</v>
      </c>
      <c r="D452" t="str">
        <f>IFERROR(INDEX(Lookup!$B$2:$G$5,MATCH(D451,Lookup!$A$2:$A$5,0),MATCH($A452,Lookup!$B$1:$G$1,0)),D451)</f>
        <v>N</v>
      </c>
      <c r="E452">
        <f>IF(OR($B452="L",$B452="R"),E451,E451+$C452*(INDEX(Lookup!$B$8:$C$11,MATCH(IF($B452="F",$D452,$B452),Lookup!$A$8:$A$11,0),MATCH(E$1,Lookup!$B$7:$C$7,0))))</f>
        <v>478</v>
      </c>
      <c r="F452">
        <f>IF(OR($B452="L",$B452="R"),F451,F451+$C452*(INDEX(Lookup!$B$8:$C$11,MATCH(IF($B452="F",$D452,$B452),Lookup!$A$8:$A$11,0),MATCH(F$1,Lookup!$B$7:$C$7,0))))</f>
        <v>-1103</v>
      </c>
    </row>
    <row r="453" spans="1:6" ht="17" x14ac:dyDescent="0.25">
      <c r="A453" s="3" t="s">
        <v>31</v>
      </c>
      <c r="B453" t="str">
        <f t="shared" si="14"/>
        <v>N</v>
      </c>
      <c r="C453">
        <f t="shared" si="15"/>
        <v>5</v>
      </c>
      <c r="D453" t="str">
        <f>IFERROR(INDEX(Lookup!$B$2:$G$5,MATCH(D452,Lookup!$A$2:$A$5,0),MATCH($A453,Lookup!$B$1:$G$1,0)),D452)</f>
        <v>N</v>
      </c>
      <c r="E453">
        <f>IF(OR($B453="L",$B453="R"),E452,E452+$C453*(INDEX(Lookup!$B$8:$C$11,MATCH(IF($B453="F",$D453,$B453),Lookup!$A$8:$A$11,0),MATCH(E$1,Lookup!$B$7:$C$7,0))))</f>
        <v>478</v>
      </c>
      <c r="F453">
        <f>IF(OR($B453="L",$B453="R"),F452,F452+$C453*(INDEX(Lookup!$B$8:$C$11,MATCH(IF($B453="F",$D453,$B453),Lookup!$A$8:$A$11,0),MATCH(F$1,Lookup!$B$7:$C$7,0))))</f>
        <v>-1098</v>
      </c>
    </row>
    <row r="454" spans="1:6" ht="17" x14ac:dyDescent="0.25">
      <c r="A454" s="3" t="s">
        <v>96</v>
      </c>
      <c r="B454" t="str">
        <f t="shared" si="14"/>
        <v>F</v>
      </c>
      <c r="C454">
        <f t="shared" si="15"/>
        <v>39</v>
      </c>
      <c r="D454" t="str">
        <f>IFERROR(INDEX(Lookup!$B$2:$G$5,MATCH(D453,Lookup!$A$2:$A$5,0),MATCH($A454,Lookup!$B$1:$G$1,0)),D453)</f>
        <v>N</v>
      </c>
      <c r="E454">
        <f>IF(OR($B454="L",$B454="R"),E453,E453+$C454*(INDEX(Lookup!$B$8:$C$11,MATCH(IF($B454="F",$D454,$B454),Lookup!$A$8:$A$11,0),MATCH(E$1,Lookup!$B$7:$C$7,0))))</f>
        <v>478</v>
      </c>
      <c r="F454">
        <f>IF(OR($B454="L",$B454="R"),F453,F453+$C454*(INDEX(Lookup!$B$8:$C$11,MATCH(IF($B454="F",$D454,$B454),Lookup!$A$8:$A$11,0),MATCH(F$1,Lookup!$B$7:$C$7,0))))</f>
        <v>-1059</v>
      </c>
    </row>
    <row r="455" spans="1:6" ht="17" x14ac:dyDescent="0.25">
      <c r="A455" s="3" t="s">
        <v>21</v>
      </c>
      <c r="B455" t="str">
        <f t="shared" si="14"/>
        <v>S</v>
      </c>
      <c r="C455">
        <f t="shared" si="15"/>
        <v>3</v>
      </c>
      <c r="D455" t="str">
        <f>IFERROR(INDEX(Lookup!$B$2:$G$5,MATCH(D454,Lookup!$A$2:$A$5,0),MATCH($A455,Lookup!$B$1:$G$1,0)),D454)</f>
        <v>N</v>
      </c>
      <c r="E455">
        <f>IF(OR($B455="L",$B455="R"),E454,E454+$C455*(INDEX(Lookup!$B$8:$C$11,MATCH(IF($B455="F",$D455,$B455),Lookup!$A$8:$A$11,0),MATCH(E$1,Lookup!$B$7:$C$7,0))))</f>
        <v>478</v>
      </c>
      <c r="F455">
        <f>IF(OR($B455="L",$B455="R"),F454,F454+$C455*(INDEX(Lookup!$B$8:$C$11,MATCH(IF($B455="F",$D455,$B455),Lookup!$A$8:$A$11,0),MATCH(F$1,Lookup!$B$7:$C$7,0))))</f>
        <v>-1062</v>
      </c>
    </row>
    <row r="456" spans="1:6" ht="17" x14ac:dyDescent="0.25">
      <c r="A456" s="3" t="s">
        <v>92</v>
      </c>
      <c r="B456" t="str">
        <f t="shared" si="14"/>
        <v>F</v>
      </c>
      <c r="C456">
        <f t="shared" si="15"/>
        <v>76</v>
      </c>
      <c r="D456" t="str">
        <f>IFERROR(INDEX(Lookup!$B$2:$G$5,MATCH(D455,Lookup!$A$2:$A$5,0),MATCH($A456,Lookup!$B$1:$G$1,0)),D455)</f>
        <v>N</v>
      </c>
      <c r="E456">
        <f>IF(OR($B456="L",$B456="R"),E455,E455+$C456*(INDEX(Lookup!$B$8:$C$11,MATCH(IF($B456="F",$D456,$B456),Lookup!$A$8:$A$11,0),MATCH(E$1,Lookup!$B$7:$C$7,0))))</f>
        <v>478</v>
      </c>
      <c r="F456">
        <f>IF(OR($B456="L",$B456="R"),F455,F455+$C456*(INDEX(Lookup!$B$8:$C$11,MATCH(IF($B456="F",$D456,$B456),Lookup!$A$8:$A$11,0),MATCH(F$1,Lookup!$B$7:$C$7,0))))</f>
        <v>-986</v>
      </c>
    </row>
    <row r="457" spans="1:6" ht="17" x14ac:dyDescent="0.25">
      <c r="A457" s="3" t="s">
        <v>21</v>
      </c>
      <c r="B457" t="str">
        <f t="shared" si="14"/>
        <v>S</v>
      </c>
      <c r="C457">
        <f t="shared" si="15"/>
        <v>3</v>
      </c>
      <c r="D457" t="str">
        <f>IFERROR(INDEX(Lookup!$B$2:$G$5,MATCH(D456,Lookup!$A$2:$A$5,0),MATCH($A457,Lookup!$B$1:$G$1,0)),D456)</f>
        <v>N</v>
      </c>
      <c r="E457">
        <f>IF(OR($B457="L",$B457="R"),E456,E456+$C457*(INDEX(Lookup!$B$8:$C$11,MATCH(IF($B457="F",$D457,$B457),Lookup!$A$8:$A$11,0),MATCH(E$1,Lookup!$B$7:$C$7,0))))</f>
        <v>478</v>
      </c>
      <c r="F457">
        <f>IF(OR($B457="L",$B457="R"),F456,F456+$C457*(INDEX(Lookup!$B$8:$C$11,MATCH(IF($B457="F",$D457,$B457),Lookup!$A$8:$A$11,0),MATCH(F$1,Lookup!$B$7:$C$7,0))))</f>
        <v>-989</v>
      </c>
    </row>
    <row r="458" spans="1:6" ht="17" x14ac:dyDescent="0.25">
      <c r="A458" s="3" t="s">
        <v>97</v>
      </c>
      <c r="B458" t="str">
        <f t="shared" si="14"/>
        <v>F</v>
      </c>
      <c r="C458">
        <f t="shared" si="15"/>
        <v>78</v>
      </c>
      <c r="D458" t="str">
        <f>IFERROR(INDEX(Lookup!$B$2:$G$5,MATCH(D457,Lookup!$A$2:$A$5,0),MATCH($A458,Lookup!$B$1:$G$1,0)),D457)</f>
        <v>N</v>
      </c>
      <c r="E458">
        <f>IF(OR($B458="L",$B458="R"),E457,E457+$C458*(INDEX(Lookup!$B$8:$C$11,MATCH(IF($B458="F",$D458,$B458),Lookup!$A$8:$A$11,0),MATCH(E$1,Lookup!$B$7:$C$7,0))))</f>
        <v>478</v>
      </c>
      <c r="F458">
        <f>IF(OR($B458="L",$B458="R"),F457,F457+$C458*(INDEX(Lookup!$B$8:$C$11,MATCH(IF($B458="F",$D458,$B458),Lookup!$A$8:$A$11,0),MATCH(F$1,Lookup!$B$7:$C$7,0))))</f>
        <v>-911</v>
      </c>
    </row>
    <row r="459" spans="1:6" ht="17" x14ac:dyDescent="0.25">
      <c r="A459" s="3" t="s">
        <v>28</v>
      </c>
      <c r="B459" t="str">
        <f t="shared" si="14"/>
        <v>W</v>
      </c>
      <c r="C459">
        <f t="shared" si="15"/>
        <v>3</v>
      </c>
      <c r="D459" t="str">
        <f>IFERROR(INDEX(Lookup!$B$2:$G$5,MATCH(D458,Lookup!$A$2:$A$5,0),MATCH($A459,Lookup!$B$1:$G$1,0)),D458)</f>
        <v>N</v>
      </c>
      <c r="E459">
        <f>IF(OR($B459="L",$B459="R"),E458,E458+$C459*(INDEX(Lookup!$B$8:$C$11,MATCH(IF($B459="F",$D459,$B459),Lookup!$A$8:$A$11,0),MATCH(E$1,Lookup!$B$7:$C$7,0))))</f>
        <v>475</v>
      </c>
      <c r="F459">
        <f>IF(OR($B459="L",$B459="R"),F458,F458+$C459*(INDEX(Lookup!$B$8:$C$11,MATCH(IF($B459="F",$D459,$B459),Lookup!$A$8:$A$11,0),MATCH(F$1,Lookup!$B$7:$C$7,0))))</f>
        <v>-911</v>
      </c>
    </row>
    <row r="460" spans="1:6" ht="17" x14ac:dyDescent="0.25">
      <c r="A460" s="3" t="s">
        <v>98</v>
      </c>
      <c r="B460" t="str">
        <f t="shared" si="14"/>
        <v>F</v>
      </c>
      <c r="C460">
        <f t="shared" si="15"/>
        <v>99</v>
      </c>
      <c r="D460" t="str">
        <f>IFERROR(INDEX(Lookup!$B$2:$G$5,MATCH(D459,Lookup!$A$2:$A$5,0),MATCH($A460,Lookup!$B$1:$G$1,0)),D459)</f>
        <v>N</v>
      </c>
      <c r="E460">
        <f>IF(OR($B460="L",$B460="R"),E459,E459+$C460*(INDEX(Lookup!$B$8:$C$11,MATCH(IF($B460="F",$D460,$B460),Lookup!$A$8:$A$11,0),MATCH(E$1,Lookup!$B$7:$C$7,0))))</f>
        <v>475</v>
      </c>
      <c r="F460">
        <f>IF(OR($B460="L",$B460="R"),F459,F459+$C460*(INDEX(Lookup!$B$8:$C$11,MATCH(IF($B460="F",$D460,$B460),Lookup!$A$8:$A$11,0),MATCH(F$1,Lookup!$B$7:$C$7,0))))</f>
        <v>-812</v>
      </c>
    </row>
    <row r="461" spans="1:6" ht="17" x14ac:dyDescent="0.25">
      <c r="A461" s="3" t="s">
        <v>41</v>
      </c>
      <c r="B461" t="str">
        <f t="shared" si="14"/>
        <v>N</v>
      </c>
      <c r="C461">
        <f t="shared" si="15"/>
        <v>3</v>
      </c>
      <c r="D461" t="str">
        <f>IFERROR(INDEX(Lookup!$B$2:$G$5,MATCH(D460,Lookup!$A$2:$A$5,0),MATCH($A461,Lookup!$B$1:$G$1,0)),D460)</f>
        <v>N</v>
      </c>
      <c r="E461">
        <f>IF(OR($B461="L",$B461="R"),E460,E460+$C461*(INDEX(Lookup!$B$8:$C$11,MATCH(IF($B461="F",$D461,$B461),Lookup!$A$8:$A$11,0),MATCH(E$1,Lookup!$B$7:$C$7,0))))</f>
        <v>475</v>
      </c>
      <c r="F461">
        <f>IF(OR($B461="L",$B461="R"),F460,F460+$C461*(INDEX(Lookup!$B$8:$C$11,MATCH(IF($B461="F",$D461,$B461),Lookup!$A$8:$A$11,0),MATCH(F$1,Lookup!$B$7:$C$7,0))))</f>
        <v>-809</v>
      </c>
    </row>
    <row r="462" spans="1:6" ht="17" x14ac:dyDescent="0.25">
      <c r="A462" s="3" t="s">
        <v>99</v>
      </c>
      <c r="B462" t="str">
        <f t="shared" si="14"/>
        <v>F</v>
      </c>
      <c r="C462">
        <f t="shared" si="15"/>
        <v>69</v>
      </c>
      <c r="D462" t="str">
        <f>IFERROR(INDEX(Lookup!$B$2:$G$5,MATCH(D461,Lookup!$A$2:$A$5,0),MATCH($A462,Lookup!$B$1:$G$1,0)),D461)</f>
        <v>N</v>
      </c>
      <c r="E462">
        <f>IF(OR($B462="L",$B462="R"),E461,E461+$C462*(INDEX(Lookup!$B$8:$C$11,MATCH(IF($B462="F",$D462,$B462),Lookup!$A$8:$A$11,0),MATCH(E$1,Lookup!$B$7:$C$7,0))))</f>
        <v>475</v>
      </c>
      <c r="F462">
        <f>IF(OR($B462="L",$B462="R"),F461,F461+$C462*(INDEX(Lookup!$B$8:$C$11,MATCH(IF($B462="F",$D462,$B462),Lookup!$A$8:$A$11,0),MATCH(F$1,Lookup!$B$7:$C$7,0))))</f>
        <v>-740</v>
      </c>
    </row>
    <row r="463" spans="1:6" ht="17" x14ac:dyDescent="0.25">
      <c r="A463" s="3" t="s">
        <v>21</v>
      </c>
      <c r="B463" t="str">
        <f t="shared" si="14"/>
        <v>S</v>
      </c>
      <c r="C463">
        <f t="shared" si="15"/>
        <v>3</v>
      </c>
      <c r="D463" t="str">
        <f>IFERROR(INDEX(Lookup!$B$2:$G$5,MATCH(D462,Lookup!$A$2:$A$5,0),MATCH($A463,Lookup!$B$1:$G$1,0)),D462)</f>
        <v>N</v>
      </c>
      <c r="E463">
        <f>IF(OR($B463="L",$B463="R"),E462,E462+$C463*(INDEX(Lookup!$B$8:$C$11,MATCH(IF($B463="F",$D463,$B463),Lookup!$A$8:$A$11,0),MATCH(E$1,Lookup!$B$7:$C$7,0))))</f>
        <v>475</v>
      </c>
      <c r="F463">
        <f>IF(OR($B463="L",$B463="R"),F462,F462+$C463*(INDEX(Lookup!$B$8:$C$11,MATCH(IF($B463="F",$D463,$B463),Lookup!$A$8:$A$11,0),MATCH(F$1,Lookup!$B$7:$C$7,0))))</f>
        <v>-743</v>
      </c>
    </row>
    <row r="464" spans="1:6" ht="17" x14ac:dyDescent="0.25">
      <c r="A464" s="3" t="s">
        <v>56</v>
      </c>
      <c r="B464" t="str">
        <f t="shared" si="14"/>
        <v>E</v>
      </c>
      <c r="C464">
        <f t="shared" si="15"/>
        <v>2</v>
      </c>
      <c r="D464" t="str">
        <f>IFERROR(INDEX(Lookup!$B$2:$G$5,MATCH(D463,Lookup!$A$2:$A$5,0),MATCH($A464,Lookup!$B$1:$G$1,0)),D463)</f>
        <v>N</v>
      </c>
      <c r="E464">
        <f>IF(OR($B464="L",$B464="R"),E463,E463+$C464*(INDEX(Lookup!$B$8:$C$11,MATCH(IF($B464="F",$D464,$B464),Lookup!$A$8:$A$11,0),MATCH(E$1,Lookup!$B$7:$C$7,0))))</f>
        <v>477</v>
      </c>
      <c r="F464">
        <f>IF(OR($B464="L",$B464="R"),F463,F463+$C464*(INDEX(Lookup!$B$8:$C$11,MATCH(IF($B464="F",$D464,$B464),Lookup!$A$8:$A$11,0),MATCH(F$1,Lookup!$B$7:$C$7,0))))</f>
        <v>-743</v>
      </c>
    </row>
    <row r="465" spans="1:6" ht="17" x14ac:dyDescent="0.25">
      <c r="A465" s="3" t="s">
        <v>26</v>
      </c>
      <c r="B465" t="str">
        <f t="shared" si="14"/>
        <v>S</v>
      </c>
      <c r="C465">
        <f t="shared" si="15"/>
        <v>5</v>
      </c>
      <c r="D465" t="str">
        <f>IFERROR(INDEX(Lookup!$B$2:$G$5,MATCH(D464,Lookup!$A$2:$A$5,0),MATCH($A465,Lookup!$B$1:$G$1,0)),D464)</f>
        <v>N</v>
      </c>
      <c r="E465">
        <f>IF(OR($B465="L",$B465="R"),E464,E464+$C465*(INDEX(Lookup!$B$8:$C$11,MATCH(IF($B465="F",$D465,$B465),Lookup!$A$8:$A$11,0),MATCH(E$1,Lookup!$B$7:$C$7,0))))</f>
        <v>477</v>
      </c>
      <c r="F465">
        <f>IF(OR($B465="L",$B465="R"),F464,F464+$C465*(INDEX(Lookup!$B$8:$C$11,MATCH(IF($B465="F",$D465,$B465),Lookup!$A$8:$A$11,0),MATCH(F$1,Lookup!$B$7:$C$7,0))))</f>
        <v>-748</v>
      </c>
    </row>
    <row r="466" spans="1:6" ht="17" x14ac:dyDescent="0.25">
      <c r="A466" s="3" t="s">
        <v>32</v>
      </c>
      <c r="B466" t="str">
        <f t="shared" si="14"/>
        <v>R</v>
      </c>
      <c r="C466">
        <f t="shared" si="15"/>
        <v>180</v>
      </c>
      <c r="D466" t="str">
        <f>IFERROR(INDEX(Lookup!$B$2:$G$5,MATCH(D465,Lookup!$A$2:$A$5,0),MATCH($A466,Lookup!$B$1:$G$1,0)),D465)</f>
        <v>S</v>
      </c>
      <c r="E466">
        <f>IF(OR($B466="L",$B466="R"),E465,E465+$C466*(INDEX(Lookup!$B$8:$C$11,MATCH(IF($B466="F",$D466,$B466),Lookup!$A$8:$A$11,0),MATCH(E$1,Lookup!$B$7:$C$7,0))))</f>
        <v>477</v>
      </c>
      <c r="F466">
        <f>IF(OR($B466="L",$B466="R"),F465,F465+$C466*(INDEX(Lookup!$B$8:$C$11,MATCH(IF($B466="F",$D466,$B466),Lookup!$A$8:$A$11,0),MATCH(F$1,Lookup!$B$7:$C$7,0))))</f>
        <v>-748</v>
      </c>
    </row>
    <row r="467" spans="1:6" ht="17" x14ac:dyDescent="0.25">
      <c r="A467" s="3" t="s">
        <v>100</v>
      </c>
      <c r="B467" t="str">
        <f t="shared" si="14"/>
        <v>F</v>
      </c>
      <c r="C467">
        <f t="shared" si="15"/>
        <v>29</v>
      </c>
      <c r="D467" t="str">
        <f>IFERROR(INDEX(Lookup!$B$2:$G$5,MATCH(D466,Lookup!$A$2:$A$5,0),MATCH($A467,Lookup!$B$1:$G$1,0)),D466)</f>
        <v>S</v>
      </c>
      <c r="E467">
        <f>IF(OR($B467="L",$B467="R"),E466,E466+$C467*(INDEX(Lookup!$B$8:$C$11,MATCH(IF($B467="F",$D467,$B467),Lookup!$A$8:$A$11,0),MATCH(E$1,Lookup!$B$7:$C$7,0))))</f>
        <v>477</v>
      </c>
      <c r="F467">
        <f>IF(OR($B467="L",$B467="R"),F466,F466+$C467*(INDEX(Lookup!$B$8:$C$11,MATCH(IF($B467="F",$D467,$B467),Lookup!$A$8:$A$11,0),MATCH(F$1,Lookup!$B$7:$C$7,0))))</f>
        <v>-777</v>
      </c>
    </row>
    <row r="468" spans="1:6" ht="17" x14ac:dyDescent="0.25">
      <c r="A468" s="3" t="s">
        <v>4</v>
      </c>
      <c r="B468" t="str">
        <f t="shared" si="14"/>
        <v>R</v>
      </c>
      <c r="C468">
        <f t="shared" si="15"/>
        <v>90</v>
      </c>
      <c r="D468" t="str">
        <f>IFERROR(INDEX(Lookup!$B$2:$G$5,MATCH(D467,Lookup!$A$2:$A$5,0),MATCH($A468,Lookup!$B$1:$G$1,0)),D467)</f>
        <v>W</v>
      </c>
      <c r="E468">
        <f>IF(OR($B468="L",$B468="R"),E467,E467+$C468*(INDEX(Lookup!$B$8:$C$11,MATCH(IF($B468="F",$D468,$B468),Lookup!$A$8:$A$11,0),MATCH(E$1,Lookup!$B$7:$C$7,0))))</f>
        <v>477</v>
      </c>
      <c r="F468">
        <f>IF(OR($B468="L",$B468="R"),F467,F467+$C468*(INDEX(Lookup!$B$8:$C$11,MATCH(IF($B468="F",$D468,$B468),Lookup!$A$8:$A$11,0),MATCH(F$1,Lookup!$B$7:$C$7,0))))</f>
        <v>-777</v>
      </c>
    </row>
    <row r="469" spans="1:6" ht="17" x14ac:dyDescent="0.25">
      <c r="A469" s="3" t="s">
        <v>101</v>
      </c>
      <c r="B469" t="str">
        <f t="shared" si="14"/>
        <v>F</v>
      </c>
      <c r="C469">
        <f t="shared" si="15"/>
        <v>65</v>
      </c>
      <c r="D469" t="str">
        <f>IFERROR(INDEX(Lookup!$B$2:$G$5,MATCH(D468,Lookup!$A$2:$A$5,0),MATCH($A469,Lookup!$B$1:$G$1,0)),D468)</f>
        <v>W</v>
      </c>
      <c r="E469">
        <f>IF(OR($B469="L",$B469="R"),E468,E468+$C469*(INDEX(Lookup!$B$8:$C$11,MATCH(IF($B469="F",$D469,$B469),Lookup!$A$8:$A$11,0),MATCH(E$1,Lookup!$B$7:$C$7,0))))</f>
        <v>412</v>
      </c>
      <c r="F469">
        <f>IF(OR($B469="L",$B469="R"),F468,F468+$C469*(INDEX(Lookup!$B$8:$C$11,MATCH(IF($B469="F",$D469,$B469),Lookup!$A$8:$A$11,0),MATCH(F$1,Lookup!$B$7:$C$7,0))))</f>
        <v>-777</v>
      </c>
    </row>
    <row r="470" spans="1:6" ht="17" x14ac:dyDescent="0.25">
      <c r="A470" s="3" t="s">
        <v>41</v>
      </c>
      <c r="B470" t="str">
        <f t="shared" si="14"/>
        <v>N</v>
      </c>
      <c r="C470">
        <f t="shared" si="15"/>
        <v>3</v>
      </c>
      <c r="D470" t="str">
        <f>IFERROR(INDEX(Lookup!$B$2:$G$5,MATCH(D469,Lookup!$A$2:$A$5,0),MATCH($A470,Lookup!$B$1:$G$1,0)),D469)</f>
        <v>W</v>
      </c>
      <c r="E470">
        <f>IF(OR($B470="L",$B470="R"),E469,E469+$C470*(INDEX(Lookup!$B$8:$C$11,MATCH(IF($B470="F",$D470,$B470),Lookup!$A$8:$A$11,0),MATCH(E$1,Lookup!$B$7:$C$7,0))))</f>
        <v>412</v>
      </c>
      <c r="F470">
        <f>IF(OR($B470="L",$B470="R"),F469,F469+$C470*(INDEX(Lookup!$B$8:$C$11,MATCH(IF($B470="F",$D470,$B470),Lookup!$A$8:$A$11,0),MATCH(F$1,Lookup!$B$7:$C$7,0))))</f>
        <v>-774</v>
      </c>
    </row>
    <row r="471" spans="1:6" ht="17" x14ac:dyDescent="0.25">
      <c r="A471" s="3" t="s">
        <v>19</v>
      </c>
      <c r="B471" t="str">
        <f t="shared" si="14"/>
        <v>E</v>
      </c>
      <c r="C471">
        <f t="shared" si="15"/>
        <v>4</v>
      </c>
      <c r="D471" t="str">
        <f>IFERROR(INDEX(Lookup!$B$2:$G$5,MATCH(D470,Lookup!$A$2:$A$5,0),MATCH($A471,Lookup!$B$1:$G$1,0)),D470)</f>
        <v>W</v>
      </c>
      <c r="E471">
        <f>IF(OR($B471="L",$B471="R"),E470,E470+$C471*(INDEX(Lookup!$B$8:$C$11,MATCH(IF($B471="F",$D471,$B471),Lookup!$A$8:$A$11,0),MATCH(E$1,Lookup!$B$7:$C$7,0))))</f>
        <v>416</v>
      </c>
      <c r="F471">
        <f>IF(OR($B471="L",$B471="R"),F470,F470+$C471*(INDEX(Lookup!$B$8:$C$11,MATCH(IF($B471="F",$D471,$B471),Lookup!$A$8:$A$11,0),MATCH(F$1,Lookup!$B$7:$C$7,0))))</f>
        <v>-774</v>
      </c>
    </row>
    <row r="472" spans="1:6" ht="17" x14ac:dyDescent="0.25">
      <c r="A472" s="3" t="s">
        <v>102</v>
      </c>
      <c r="B472" t="str">
        <f t="shared" si="14"/>
        <v>F</v>
      </c>
      <c r="C472">
        <f t="shared" si="15"/>
        <v>5</v>
      </c>
      <c r="D472" t="str">
        <f>IFERROR(INDEX(Lookup!$B$2:$G$5,MATCH(D471,Lookup!$A$2:$A$5,0),MATCH($A472,Lookup!$B$1:$G$1,0)),D471)</f>
        <v>W</v>
      </c>
      <c r="E472">
        <f>IF(OR($B472="L",$B472="R"),E471,E471+$C472*(INDEX(Lookup!$B$8:$C$11,MATCH(IF($B472="F",$D472,$B472),Lookup!$A$8:$A$11,0),MATCH(E$1,Lookup!$B$7:$C$7,0))))</f>
        <v>411</v>
      </c>
      <c r="F472">
        <f>IF(OR($B472="L",$B472="R"),F471,F471+$C472*(INDEX(Lookup!$B$8:$C$11,MATCH(IF($B472="F",$D472,$B472),Lookup!$A$8:$A$11,0),MATCH(F$1,Lookup!$B$7:$C$7,0))))</f>
        <v>-774</v>
      </c>
    </row>
    <row r="473" spans="1:6" ht="17" x14ac:dyDescent="0.25">
      <c r="A473" s="3" t="s">
        <v>4</v>
      </c>
      <c r="B473" t="str">
        <f t="shared" si="14"/>
        <v>R</v>
      </c>
      <c r="C473">
        <f t="shared" si="15"/>
        <v>90</v>
      </c>
      <c r="D473" t="str">
        <f>IFERROR(INDEX(Lookup!$B$2:$G$5,MATCH(D472,Lookup!$A$2:$A$5,0),MATCH($A473,Lookup!$B$1:$G$1,0)),D472)</f>
        <v>N</v>
      </c>
      <c r="E473">
        <f>IF(OR($B473="L",$B473="R"),E472,E472+$C473*(INDEX(Lookup!$B$8:$C$11,MATCH(IF($B473="F",$D473,$B473),Lookup!$A$8:$A$11,0),MATCH(E$1,Lookup!$B$7:$C$7,0))))</f>
        <v>411</v>
      </c>
      <c r="F473">
        <f>IF(OR($B473="L",$B473="R"),F472,F472+$C473*(INDEX(Lookup!$B$8:$C$11,MATCH(IF($B473="F",$D473,$B473),Lookup!$A$8:$A$11,0),MATCH(F$1,Lookup!$B$7:$C$7,0))))</f>
        <v>-774</v>
      </c>
    </row>
    <row r="474" spans="1:6" ht="17" x14ac:dyDescent="0.25">
      <c r="A474" s="3" t="s">
        <v>11</v>
      </c>
      <c r="B474" t="str">
        <f t="shared" si="14"/>
        <v>E</v>
      </c>
      <c r="C474">
        <f t="shared" si="15"/>
        <v>1</v>
      </c>
      <c r="D474" t="str">
        <f>IFERROR(INDEX(Lookup!$B$2:$G$5,MATCH(D473,Lookup!$A$2:$A$5,0),MATCH($A474,Lookup!$B$1:$G$1,0)),D473)</f>
        <v>N</v>
      </c>
      <c r="E474">
        <f>IF(OR($B474="L",$B474="R"),E473,E473+$C474*(INDEX(Lookup!$B$8:$C$11,MATCH(IF($B474="F",$D474,$B474),Lookup!$A$8:$A$11,0),MATCH(E$1,Lookup!$B$7:$C$7,0))))</f>
        <v>412</v>
      </c>
      <c r="F474">
        <f>IF(OR($B474="L",$B474="R"),F473,F473+$C474*(INDEX(Lookup!$B$8:$C$11,MATCH(IF($B474="F",$D474,$B474),Lookup!$A$8:$A$11,0),MATCH(F$1,Lookup!$B$7:$C$7,0))))</f>
        <v>-774</v>
      </c>
    </row>
    <row r="475" spans="1:6" ht="17" x14ac:dyDescent="0.25">
      <c r="A475" s="3" t="s">
        <v>80</v>
      </c>
      <c r="B475" t="str">
        <f t="shared" si="14"/>
        <v>F</v>
      </c>
      <c r="C475">
        <f t="shared" si="15"/>
        <v>77</v>
      </c>
      <c r="D475" t="str">
        <f>IFERROR(INDEX(Lookup!$B$2:$G$5,MATCH(D474,Lookup!$A$2:$A$5,0),MATCH($A475,Lookup!$B$1:$G$1,0)),D474)</f>
        <v>N</v>
      </c>
      <c r="E475">
        <f>IF(OR($B475="L",$B475="R"),E474,E474+$C475*(INDEX(Lookup!$B$8:$C$11,MATCH(IF($B475="F",$D475,$B475),Lookup!$A$8:$A$11,0),MATCH(E$1,Lookup!$B$7:$C$7,0))))</f>
        <v>412</v>
      </c>
      <c r="F475">
        <f>IF(OR($B475="L",$B475="R"),F474,F474+$C475*(INDEX(Lookup!$B$8:$C$11,MATCH(IF($B475="F",$D475,$B475),Lookup!$A$8:$A$11,0),MATCH(F$1,Lookup!$B$7:$C$7,0))))</f>
        <v>-697</v>
      </c>
    </row>
    <row r="476" spans="1:6" ht="17" x14ac:dyDescent="0.25">
      <c r="A476" s="3" t="s">
        <v>41</v>
      </c>
      <c r="B476" t="str">
        <f t="shared" si="14"/>
        <v>N</v>
      </c>
      <c r="C476">
        <f t="shared" si="15"/>
        <v>3</v>
      </c>
      <c r="D476" t="str">
        <f>IFERROR(INDEX(Lookup!$B$2:$G$5,MATCH(D475,Lookup!$A$2:$A$5,0),MATCH($A476,Lookup!$B$1:$G$1,0)),D475)</f>
        <v>N</v>
      </c>
      <c r="E476">
        <f>IF(OR($B476="L",$B476="R"),E475,E475+$C476*(INDEX(Lookup!$B$8:$C$11,MATCH(IF($B476="F",$D476,$B476),Lookup!$A$8:$A$11,0),MATCH(E$1,Lookup!$B$7:$C$7,0))))</f>
        <v>412</v>
      </c>
      <c r="F476">
        <f>IF(OR($B476="L",$B476="R"),F475,F475+$C476*(INDEX(Lookup!$B$8:$C$11,MATCH(IF($B476="F",$D476,$B476),Lookup!$A$8:$A$11,0),MATCH(F$1,Lookup!$B$7:$C$7,0))))</f>
        <v>-694</v>
      </c>
    </row>
    <row r="477" spans="1:6" ht="17" x14ac:dyDescent="0.25">
      <c r="A477" s="3" t="s">
        <v>7</v>
      </c>
      <c r="B477" t="str">
        <f t="shared" si="14"/>
        <v>W</v>
      </c>
      <c r="C477">
        <f t="shared" si="15"/>
        <v>4</v>
      </c>
      <c r="D477" t="str">
        <f>IFERROR(INDEX(Lookup!$B$2:$G$5,MATCH(D476,Lookup!$A$2:$A$5,0),MATCH($A477,Lookup!$B$1:$G$1,0)),D476)</f>
        <v>N</v>
      </c>
      <c r="E477">
        <f>IF(OR($B477="L",$B477="R"),E476,E476+$C477*(INDEX(Lookup!$B$8:$C$11,MATCH(IF($B477="F",$D477,$B477),Lookup!$A$8:$A$11,0),MATCH(E$1,Lookup!$B$7:$C$7,0))))</f>
        <v>408</v>
      </c>
      <c r="F477">
        <f>IF(OR($B477="L",$B477="R"),F476,F476+$C477*(INDEX(Lookup!$B$8:$C$11,MATCH(IF($B477="F",$D477,$B477),Lookup!$A$8:$A$11,0),MATCH(F$1,Lookup!$B$7:$C$7,0))))</f>
        <v>-694</v>
      </c>
    </row>
    <row r="478" spans="1:6" ht="17" x14ac:dyDescent="0.25">
      <c r="A478" s="3" t="s">
        <v>5</v>
      </c>
      <c r="B478" t="str">
        <f t="shared" si="14"/>
        <v>F</v>
      </c>
      <c r="C478">
        <f t="shared" si="15"/>
        <v>57</v>
      </c>
      <c r="D478" t="str">
        <f>IFERROR(INDEX(Lookup!$B$2:$G$5,MATCH(D477,Lookup!$A$2:$A$5,0),MATCH($A478,Lookup!$B$1:$G$1,0)),D477)</f>
        <v>N</v>
      </c>
      <c r="E478">
        <f>IF(OR($B478="L",$B478="R"),E477,E477+$C478*(INDEX(Lookup!$B$8:$C$11,MATCH(IF($B478="F",$D478,$B478),Lookup!$A$8:$A$11,0),MATCH(E$1,Lookup!$B$7:$C$7,0))))</f>
        <v>408</v>
      </c>
      <c r="F478">
        <f>IF(OR($B478="L",$B478="R"),F477,F477+$C478*(INDEX(Lookup!$B$8:$C$11,MATCH(IF($B478="F",$D478,$B478),Lookup!$A$8:$A$11,0),MATCH(F$1,Lookup!$B$7:$C$7,0))))</f>
        <v>-637</v>
      </c>
    </row>
    <row r="479" spans="1:6" ht="17" x14ac:dyDescent="0.25">
      <c r="A479" s="3" t="s">
        <v>19</v>
      </c>
      <c r="B479" t="str">
        <f t="shared" si="14"/>
        <v>E</v>
      </c>
      <c r="C479">
        <f t="shared" si="15"/>
        <v>4</v>
      </c>
      <c r="D479" t="str">
        <f>IFERROR(INDEX(Lookup!$B$2:$G$5,MATCH(D478,Lookup!$A$2:$A$5,0),MATCH($A479,Lookup!$B$1:$G$1,0)),D478)</f>
        <v>N</v>
      </c>
      <c r="E479">
        <f>IF(OR($B479="L",$B479="R"),E478,E478+$C479*(INDEX(Lookup!$B$8:$C$11,MATCH(IF($B479="F",$D479,$B479),Lookup!$A$8:$A$11,0),MATCH(E$1,Lookup!$B$7:$C$7,0))))</f>
        <v>412</v>
      </c>
      <c r="F479">
        <f>IF(OR($B479="L",$B479="R"),F478,F478+$C479*(INDEX(Lookup!$B$8:$C$11,MATCH(IF($B479="F",$D479,$B479),Lookup!$A$8:$A$11,0),MATCH(F$1,Lookup!$B$7:$C$7,0))))</f>
        <v>-637</v>
      </c>
    </row>
    <row r="480" spans="1:6" ht="17" x14ac:dyDescent="0.25">
      <c r="A480" s="3" t="s">
        <v>2</v>
      </c>
      <c r="B480" t="str">
        <f t="shared" si="14"/>
        <v>L</v>
      </c>
      <c r="C480">
        <f t="shared" si="15"/>
        <v>90</v>
      </c>
      <c r="D480" t="str">
        <f>IFERROR(INDEX(Lookup!$B$2:$G$5,MATCH(D479,Lookup!$A$2:$A$5,0),MATCH($A480,Lookup!$B$1:$G$1,0)),D479)</f>
        <v>W</v>
      </c>
      <c r="E480">
        <f>IF(OR($B480="L",$B480="R"),E479,E479+$C480*(INDEX(Lookup!$B$8:$C$11,MATCH(IF($B480="F",$D480,$B480),Lookup!$A$8:$A$11,0),MATCH(E$1,Lookup!$B$7:$C$7,0))))</f>
        <v>412</v>
      </c>
      <c r="F480">
        <f>IF(OR($B480="L",$B480="R"),F479,F479+$C480*(INDEX(Lookup!$B$8:$C$11,MATCH(IF($B480="F",$D480,$B480),Lookup!$A$8:$A$11,0),MATCH(F$1,Lookup!$B$7:$C$7,0))))</f>
        <v>-637</v>
      </c>
    </row>
    <row r="481" spans="1:6" ht="17" x14ac:dyDescent="0.25">
      <c r="A481" s="3" t="s">
        <v>31</v>
      </c>
      <c r="B481" t="str">
        <f t="shared" si="14"/>
        <v>N</v>
      </c>
      <c r="C481">
        <f t="shared" si="15"/>
        <v>5</v>
      </c>
      <c r="D481" t="str">
        <f>IFERROR(INDEX(Lookup!$B$2:$G$5,MATCH(D480,Lookup!$A$2:$A$5,0),MATCH($A481,Lookup!$B$1:$G$1,0)),D480)</f>
        <v>W</v>
      </c>
      <c r="E481">
        <f>IF(OR($B481="L",$B481="R"),E480,E480+$C481*(INDEX(Lookup!$B$8:$C$11,MATCH(IF($B481="F",$D481,$B481),Lookup!$A$8:$A$11,0),MATCH(E$1,Lookup!$B$7:$C$7,0))))</f>
        <v>412</v>
      </c>
      <c r="F481">
        <f>IF(OR($B481="L",$B481="R"),F480,F480+$C481*(INDEX(Lookup!$B$8:$C$11,MATCH(IF($B481="F",$D481,$B481),Lookup!$A$8:$A$11,0),MATCH(F$1,Lookup!$B$7:$C$7,0))))</f>
        <v>-632</v>
      </c>
    </row>
    <row r="482" spans="1:6" ht="17" x14ac:dyDescent="0.25">
      <c r="A482" s="3" t="s">
        <v>32</v>
      </c>
      <c r="B482" t="str">
        <f t="shared" si="14"/>
        <v>R</v>
      </c>
      <c r="C482">
        <f t="shared" si="15"/>
        <v>180</v>
      </c>
      <c r="D482" t="str">
        <f>IFERROR(INDEX(Lookup!$B$2:$G$5,MATCH(D481,Lookup!$A$2:$A$5,0),MATCH($A482,Lookup!$B$1:$G$1,0)),D481)</f>
        <v>E</v>
      </c>
      <c r="E482">
        <f>IF(OR($B482="L",$B482="R"),E481,E481+$C482*(INDEX(Lookup!$B$8:$C$11,MATCH(IF($B482="F",$D482,$B482),Lookup!$A$8:$A$11,0),MATCH(E$1,Lookup!$B$7:$C$7,0))))</f>
        <v>412</v>
      </c>
      <c r="F482">
        <f>IF(OR($B482="L",$B482="R"),F481,F481+$C482*(INDEX(Lookup!$B$8:$C$11,MATCH(IF($B482="F",$D482,$B482),Lookup!$A$8:$A$11,0),MATCH(F$1,Lookup!$B$7:$C$7,0))))</f>
        <v>-632</v>
      </c>
    </row>
    <row r="483" spans="1:6" ht="17" x14ac:dyDescent="0.25">
      <c r="A483" s="3" t="s">
        <v>21</v>
      </c>
      <c r="B483" t="str">
        <f t="shared" si="14"/>
        <v>S</v>
      </c>
      <c r="C483">
        <f t="shared" si="15"/>
        <v>3</v>
      </c>
      <c r="D483" t="str">
        <f>IFERROR(INDEX(Lookup!$B$2:$G$5,MATCH(D482,Lookup!$A$2:$A$5,0),MATCH($A483,Lookup!$B$1:$G$1,0)),D482)</f>
        <v>E</v>
      </c>
      <c r="E483">
        <f>IF(OR($B483="L",$B483="R"),E482,E482+$C483*(INDEX(Lookup!$B$8:$C$11,MATCH(IF($B483="F",$D483,$B483),Lookup!$A$8:$A$11,0),MATCH(E$1,Lookup!$B$7:$C$7,0))))</f>
        <v>412</v>
      </c>
      <c r="F483">
        <f>IF(OR($B483="L",$B483="R"),F482,F482+$C483*(INDEX(Lookup!$B$8:$C$11,MATCH(IF($B483="F",$D483,$B483),Lookup!$A$8:$A$11,0),MATCH(F$1,Lookup!$B$7:$C$7,0))))</f>
        <v>-635</v>
      </c>
    </row>
    <row r="484" spans="1:6" ht="17" x14ac:dyDescent="0.25">
      <c r="A484" s="3" t="s">
        <v>17</v>
      </c>
      <c r="B484" t="str">
        <f t="shared" si="14"/>
        <v>W</v>
      </c>
      <c r="C484">
        <f t="shared" si="15"/>
        <v>1</v>
      </c>
      <c r="D484" t="str">
        <f>IFERROR(INDEX(Lookup!$B$2:$G$5,MATCH(D483,Lookup!$A$2:$A$5,0),MATCH($A484,Lookup!$B$1:$G$1,0)),D483)</f>
        <v>E</v>
      </c>
      <c r="E484">
        <f>IF(OR($B484="L",$B484="R"),E483,E483+$C484*(INDEX(Lookup!$B$8:$C$11,MATCH(IF($B484="F",$D484,$B484),Lookup!$A$8:$A$11,0),MATCH(E$1,Lookup!$B$7:$C$7,0))))</f>
        <v>411</v>
      </c>
      <c r="F484">
        <f>IF(OR($B484="L",$B484="R"),F483,F483+$C484*(INDEX(Lookup!$B$8:$C$11,MATCH(IF($B484="F",$D484,$B484),Lookup!$A$8:$A$11,0),MATCH(F$1,Lookup!$B$7:$C$7,0))))</f>
        <v>-635</v>
      </c>
    </row>
    <row r="485" spans="1:6" ht="17" x14ac:dyDescent="0.25">
      <c r="A485" s="3" t="s">
        <v>4</v>
      </c>
      <c r="B485" t="str">
        <f t="shared" si="14"/>
        <v>R</v>
      </c>
      <c r="C485">
        <f t="shared" si="15"/>
        <v>90</v>
      </c>
      <c r="D485" t="str">
        <f>IFERROR(INDEX(Lookup!$B$2:$G$5,MATCH(D484,Lookup!$A$2:$A$5,0),MATCH($A485,Lookup!$B$1:$G$1,0)),D484)</f>
        <v>S</v>
      </c>
      <c r="E485">
        <f>IF(OR($B485="L",$B485="R"),E484,E484+$C485*(INDEX(Lookup!$B$8:$C$11,MATCH(IF($B485="F",$D485,$B485),Lookup!$A$8:$A$11,0),MATCH(E$1,Lookup!$B$7:$C$7,0))))</f>
        <v>411</v>
      </c>
      <c r="F485">
        <f>IF(OR($B485="L",$B485="R"),F484,F484+$C485*(INDEX(Lookup!$B$8:$C$11,MATCH(IF($B485="F",$D485,$B485),Lookup!$A$8:$A$11,0),MATCH(F$1,Lookup!$B$7:$C$7,0))))</f>
        <v>-635</v>
      </c>
    </row>
    <row r="486" spans="1:6" ht="17" x14ac:dyDescent="0.25">
      <c r="A486" s="3" t="s">
        <v>8</v>
      </c>
      <c r="B486" t="str">
        <f t="shared" si="14"/>
        <v>S</v>
      </c>
      <c r="C486">
        <f t="shared" si="15"/>
        <v>2</v>
      </c>
      <c r="D486" t="str">
        <f>IFERROR(INDEX(Lookup!$B$2:$G$5,MATCH(D485,Lookup!$A$2:$A$5,0),MATCH($A486,Lookup!$B$1:$G$1,0)),D485)</f>
        <v>S</v>
      </c>
      <c r="E486">
        <f>IF(OR($B486="L",$B486="R"),E485,E485+$C486*(INDEX(Lookup!$B$8:$C$11,MATCH(IF($B486="F",$D486,$B486),Lookup!$A$8:$A$11,0),MATCH(E$1,Lookup!$B$7:$C$7,0))))</f>
        <v>411</v>
      </c>
      <c r="F486">
        <f>IF(OR($B486="L",$B486="R"),F485,F485+$C486*(INDEX(Lookup!$B$8:$C$11,MATCH(IF($B486="F",$D486,$B486),Lookup!$A$8:$A$11,0),MATCH(F$1,Lookup!$B$7:$C$7,0))))</f>
        <v>-637</v>
      </c>
    </row>
    <row r="487" spans="1:6" ht="17" x14ac:dyDescent="0.25">
      <c r="A487" s="3" t="s">
        <v>64</v>
      </c>
      <c r="B487" t="str">
        <f t="shared" si="14"/>
        <v>F</v>
      </c>
      <c r="C487">
        <f t="shared" si="15"/>
        <v>26</v>
      </c>
      <c r="D487" t="str">
        <f>IFERROR(INDEX(Lookup!$B$2:$G$5,MATCH(D486,Lookup!$A$2:$A$5,0),MATCH($A487,Lookup!$B$1:$G$1,0)),D486)</f>
        <v>S</v>
      </c>
      <c r="E487">
        <f>IF(OR($B487="L",$B487="R"),E486,E486+$C487*(INDEX(Lookup!$B$8:$C$11,MATCH(IF($B487="F",$D487,$B487),Lookup!$A$8:$A$11,0),MATCH(E$1,Lookup!$B$7:$C$7,0))))</f>
        <v>411</v>
      </c>
      <c r="F487">
        <f>IF(OR($B487="L",$B487="R"),F486,F486+$C487*(INDEX(Lookup!$B$8:$C$11,MATCH(IF($B487="F",$D487,$B487),Lookup!$A$8:$A$11,0),MATCH(F$1,Lookup!$B$7:$C$7,0))))</f>
        <v>-663</v>
      </c>
    </row>
    <row r="488" spans="1:6" ht="17" x14ac:dyDescent="0.25">
      <c r="A488" s="3" t="s">
        <v>8</v>
      </c>
      <c r="B488" t="str">
        <f t="shared" si="14"/>
        <v>S</v>
      </c>
      <c r="C488">
        <f t="shared" si="15"/>
        <v>2</v>
      </c>
      <c r="D488" t="str">
        <f>IFERROR(INDEX(Lookup!$B$2:$G$5,MATCH(D487,Lookup!$A$2:$A$5,0),MATCH($A488,Lookup!$B$1:$G$1,0)),D487)</f>
        <v>S</v>
      </c>
      <c r="E488">
        <f>IF(OR($B488="L",$B488="R"),E487,E487+$C488*(INDEX(Lookup!$B$8:$C$11,MATCH(IF($B488="F",$D488,$B488),Lookup!$A$8:$A$11,0),MATCH(E$1,Lookup!$B$7:$C$7,0))))</f>
        <v>411</v>
      </c>
      <c r="F488">
        <f>IF(OR($B488="L",$B488="R"),F487,F487+$C488*(INDEX(Lookup!$B$8:$C$11,MATCH(IF($B488="F",$D488,$B488),Lookup!$A$8:$A$11,0),MATCH(F$1,Lookup!$B$7:$C$7,0))))</f>
        <v>-665</v>
      </c>
    </row>
    <row r="489" spans="1:6" ht="17" x14ac:dyDescent="0.25">
      <c r="A489" s="3" t="s">
        <v>2</v>
      </c>
      <c r="B489" t="str">
        <f t="shared" si="14"/>
        <v>L</v>
      </c>
      <c r="C489">
        <f t="shared" si="15"/>
        <v>90</v>
      </c>
      <c r="D489" t="str">
        <f>IFERROR(INDEX(Lookup!$B$2:$G$5,MATCH(D488,Lookup!$A$2:$A$5,0),MATCH($A489,Lookup!$B$1:$G$1,0)),D488)</f>
        <v>E</v>
      </c>
      <c r="E489">
        <f>IF(OR($B489="L",$B489="R"),E488,E488+$C489*(INDEX(Lookup!$B$8:$C$11,MATCH(IF($B489="F",$D489,$B489),Lookup!$A$8:$A$11,0),MATCH(E$1,Lookup!$B$7:$C$7,0))))</f>
        <v>411</v>
      </c>
      <c r="F489">
        <f>IF(OR($B489="L",$B489="R"),F488,F488+$C489*(INDEX(Lookup!$B$8:$C$11,MATCH(IF($B489="F",$D489,$B489),Lookup!$A$8:$A$11,0),MATCH(F$1,Lookup!$B$7:$C$7,0))))</f>
        <v>-665</v>
      </c>
    </row>
    <row r="490" spans="1:6" ht="17" x14ac:dyDescent="0.25">
      <c r="A490" s="3" t="s">
        <v>8</v>
      </c>
      <c r="B490" t="str">
        <f t="shared" si="14"/>
        <v>S</v>
      </c>
      <c r="C490">
        <f t="shared" si="15"/>
        <v>2</v>
      </c>
      <c r="D490" t="str">
        <f>IFERROR(INDEX(Lookup!$B$2:$G$5,MATCH(D489,Lookup!$A$2:$A$5,0),MATCH($A490,Lookup!$B$1:$G$1,0)),D489)</f>
        <v>E</v>
      </c>
      <c r="E490">
        <f>IF(OR($B490="L",$B490="R"),E489,E489+$C490*(INDEX(Lookup!$B$8:$C$11,MATCH(IF($B490="F",$D490,$B490),Lookup!$A$8:$A$11,0),MATCH(E$1,Lookup!$B$7:$C$7,0))))</f>
        <v>411</v>
      </c>
      <c r="F490">
        <f>IF(OR($B490="L",$B490="R"),F489,F489+$C490*(INDEX(Lookup!$B$8:$C$11,MATCH(IF($B490="F",$D490,$B490),Lookup!$A$8:$A$11,0),MATCH(F$1,Lookup!$B$7:$C$7,0))))</f>
        <v>-667</v>
      </c>
    </row>
    <row r="491" spans="1:6" ht="17" x14ac:dyDescent="0.25">
      <c r="A491" s="3" t="s">
        <v>103</v>
      </c>
      <c r="B491" t="str">
        <f t="shared" si="14"/>
        <v>F</v>
      </c>
      <c r="C491">
        <f t="shared" si="15"/>
        <v>88</v>
      </c>
      <c r="D491" t="str">
        <f>IFERROR(INDEX(Lookup!$B$2:$G$5,MATCH(D490,Lookup!$A$2:$A$5,0),MATCH($A491,Lookup!$B$1:$G$1,0)),D490)</f>
        <v>E</v>
      </c>
      <c r="E491">
        <f>IF(OR($B491="L",$B491="R"),E490,E490+$C491*(INDEX(Lookup!$B$8:$C$11,MATCH(IF($B491="F",$D491,$B491),Lookup!$A$8:$A$11,0),MATCH(E$1,Lookup!$B$7:$C$7,0))))</f>
        <v>499</v>
      </c>
      <c r="F491">
        <f>IF(OR($B491="L",$B491="R"),F490,F490+$C491*(INDEX(Lookup!$B$8:$C$11,MATCH(IF($B491="F",$D491,$B491),Lookup!$A$8:$A$11,0),MATCH(F$1,Lookup!$B$7:$C$7,0))))</f>
        <v>-667</v>
      </c>
    </row>
    <row r="492" spans="1:6" ht="17" x14ac:dyDescent="0.25">
      <c r="A492" s="3" t="s">
        <v>8</v>
      </c>
      <c r="B492" t="str">
        <f t="shared" si="14"/>
        <v>S</v>
      </c>
      <c r="C492">
        <f t="shared" si="15"/>
        <v>2</v>
      </c>
      <c r="D492" t="str">
        <f>IFERROR(INDEX(Lookup!$B$2:$G$5,MATCH(D491,Lookup!$A$2:$A$5,0),MATCH($A492,Lookup!$B$1:$G$1,0)),D491)</f>
        <v>E</v>
      </c>
      <c r="E492">
        <f>IF(OR($B492="L",$B492="R"),E491,E491+$C492*(INDEX(Lookup!$B$8:$C$11,MATCH(IF($B492="F",$D492,$B492),Lookup!$A$8:$A$11,0),MATCH(E$1,Lookup!$B$7:$C$7,0))))</f>
        <v>499</v>
      </c>
      <c r="F492">
        <f>IF(OR($B492="L",$B492="R"),F491,F491+$C492*(INDEX(Lookup!$B$8:$C$11,MATCH(IF($B492="F",$D492,$B492),Lookup!$A$8:$A$11,0),MATCH(F$1,Lookup!$B$7:$C$7,0))))</f>
        <v>-669</v>
      </c>
    </row>
    <row r="493" spans="1:6" ht="17" x14ac:dyDescent="0.25">
      <c r="A493" s="3" t="s">
        <v>4</v>
      </c>
      <c r="B493" t="str">
        <f t="shared" si="14"/>
        <v>R</v>
      </c>
      <c r="C493">
        <f t="shared" si="15"/>
        <v>90</v>
      </c>
      <c r="D493" t="str">
        <f>IFERROR(INDEX(Lookup!$B$2:$G$5,MATCH(D492,Lookup!$A$2:$A$5,0),MATCH($A493,Lookup!$B$1:$G$1,0)),D492)</f>
        <v>S</v>
      </c>
      <c r="E493">
        <f>IF(OR($B493="L",$B493="R"),E492,E492+$C493*(INDEX(Lookup!$B$8:$C$11,MATCH(IF($B493="F",$D493,$B493),Lookup!$A$8:$A$11,0),MATCH(E$1,Lookup!$B$7:$C$7,0))))</f>
        <v>499</v>
      </c>
      <c r="F493">
        <f>IF(OR($B493="L",$B493="R"),F492,F492+$C493*(INDEX(Lookup!$B$8:$C$11,MATCH(IF($B493="F",$D493,$B493),Lookup!$A$8:$A$11,0),MATCH(F$1,Lookup!$B$7:$C$7,0))))</f>
        <v>-669</v>
      </c>
    </row>
    <row r="494" spans="1:6" ht="17" x14ac:dyDescent="0.25">
      <c r="A494" s="3" t="s">
        <v>26</v>
      </c>
      <c r="B494" t="str">
        <f t="shared" si="14"/>
        <v>S</v>
      </c>
      <c r="C494">
        <f t="shared" si="15"/>
        <v>5</v>
      </c>
      <c r="D494" t="str">
        <f>IFERROR(INDEX(Lookup!$B$2:$G$5,MATCH(D493,Lookup!$A$2:$A$5,0),MATCH($A494,Lookup!$B$1:$G$1,0)),D493)</f>
        <v>S</v>
      </c>
      <c r="E494">
        <f>IF(OR($B494="L",$B494="R"),E493,E493+$C494*(INDEX(Lookup!$B$8:$C$11,MATCH(IF($B494="F",$D494,$B494),Lookup!$A$8:$A$11,0),MATCH(E$1,Lookup!$B$7:$C$7,0))))</f>
        <v>499</v>
      </c>
      <c r="F494">
        <f>IF(OR($B494="L",$B494="R"),F493,F493+$C494*(INDEX(Lookup!$B$8:$C$11,MATCH(IF($B494="F",$D494,$B494),Lookup!$A$8:$A$11,0),MATCH(F$1,Lookup!$B$7:$C$7,0))))</f>
        <v>-674</v>
      </c>
    </row>
    <row r="495" spans="1:6" ht="17" x14ac:dyDescent="0.25">
      <c r="A495" s="3" t="s">
        <v>41</v>
      </c>
      <c r="B495" t="str">
        <f t="shared" si="14"/>
        <v>N</v>
      </c>
      <c r="C495">
        <f t="shared" si="15"/>
        <v>3</v>
      </c>
      <c r="D495" t="str">
        <f>IFERROR(INDEX(Lookup!$B$2:$G$5,MATCH(D494,Lookup!$A$2:$A$5,0),MATCH($A495,Lookup!$B$1:$G$1,0)),D494)</f>
        <v>S</v>
      </c>
      <c r="E495">
        <f>IF(OR($B495="L",$B495="R"),E494,E494+$C495*(INDEX(Lookup!$B$8:$C$11,MATCH(IF($B495="F",$D495,$B495),Lookup!$A$8:$A$11,0),MATCH(E$1,Lookup!$B$7:$C$7,0))))</f>
        <v>499</v>
      </c>
      <c r="F495">
        <f>IF(OR($B495="L",$B495="R"),F494,F494+$C495*(INDEX(Lookup!$B$8:$C$11,MATCH(IF($B495="F",$D495,$B495),Lookup!$A$8:$A$11,0),MATCH(F$1,Lookup!$B$7:$C$7,0))))</f>
        <v>-671</v>
      </c>
    </row>
    <row r="496" spans="1:6" ht="17" x14ac:dyDescent="0.25">
      <c r="A496" s="3" t="s">
        <v>43</v>
      </c>
      <c r="B496" t="str">
        <f t="shared" si="14"/>
        <v>L</v>
      </c>
      <c r="C496">
        <f t="shared" si="15"/>
        <v>180</v>
      </c>
      <c r="D496" t="str">
        <f>IFERROR(INDEX(Lookup!$B$2:$G$5,MATCH(D495,Lookup!$A$2:$A$5,0),MATCH($A496,Lookup!$B$1:$G$1,0)),D495)</f>
        <v>N</v>
      </c>
      <c r="E496">
        <f>IF(OR($B496="L",$B496="R"),E495,E495+$C496*(INDEX(Lookup!$B$8:$C$11,MATCH(IF($B496="F",$D496,$B496),Lookup!$A$8:$A$11,0),MATCH(E$1,Lookup!$B$7:$C$7,0))))</f>
        <v>499</v>
      </c>
      <c r="F496">
        <f>IF(OR($B496="L",$B496="R"),F495,F495+$C496*(INDEX(Lookup!$B$8:$C$11,MATCH(IF($B496="F",$D496,$B496),Lookup!$A$8:$A$11,0),MATCH(F$1,Lookup!$B$7:$C$7,0))))</f>
        <v>-671</v>
      </c>
    </row>
    <row r="497" spans="1:6" ht="17" x14ac:dyDescent="0.25">
      <c r="A497" s="3" t="s">
        <v>63</v>
      </c>
      <c r="B497" t="str">
        <f t="shared" si="14"/>
        <v>F</v>
      </c>
      <c r="C497">
        <f t="shared" si="15"/>
        <v>22</v>
      </c>
      <c r="D497" t="str">
        <f>IFERROR(INDEX(Lookup!$B$2:$G$5,MATCH(D496,Lookup!$A$2:$A$5,0),MATCH($A497,Lookup!$B$1:$G$1,0)),D496)</f>
        <v>N</v>
      </c>
      <c r="E497">
        <f>IF(OR($B497="L",$B497="R"),E496,E496+$C497*(INDEX(Lookup!$B$8:$C$11,MATCH(IF($B497="F",$D497,$B497),Lookup!$A$8:$A$11,0),MATCH(E$1,Lookup!$B$7:$C$7,0))))</f>
        <v>499</v>
      </c>
      <c r="F497">
        <f>IF(OR($B497="L",$B497="R"),F496,F496+$C497*(INDEX(Lookup!$B$8:$C$11,MATCH(IF($B497="F",$D497,$B497),Lookup!$A$8:$A$11,0),MATCH(F$1,Lookup!$B$7:$C$7,0))))</f>
        <v>-649</v>
      </c>
    </row>
    <row r="498" spans="1:6" ht="17" x14ac:dyDescent="0.25">
      <c r="A498" s="3" t="s">
        <v>11</v>
      </c>
      <c r="B498" t="str">
        <f t="shared" si="14"/>
        <v>E</v>
      </c>
      <c r="C498">
        <f t="shared" si="15"/>
        <v>1</v>
      </c>
      <c r="D498" t="str">
        <f>IFERROR(INDEX(Lookup!$B$2:$G$5,MATCH(D497,Lookup!$A$2:$A$5,0),MATCH($A498,Lookup!$B$1:$G$1,0)),D497)</f>
        <v>N</v>
      </c>
      <c r="E498">
        <f>IF(OR($B498="L",$B498="R"),E497,E497+$C498*(INDEX(Lookup!$B$8:$C$11,MATCH(IF($B498="F",$D498,$B498),Lookup!$A$8:$A$11,0),MATCH(E$1,Lookup!$B$7:$C$7,0))))</f>
        <v>500</v>
      </c>
      <c r="F498">
        <f>IF(OR($B498="L",$B498="R"),F497,F497+$C498*(INDEX(Lookup!$B$8:$C$11,MATCH(IF($B498="F",$D498,$B498),Lookup!$A$8:$A$11,0),MATCH(F$1,Lookup!$B$7:$C$7,0))))</f>
        <v>-649</v>
      </c>
    </row>
    <row r="499" spans="1:6" ht="17" x14ac:dyDescent="0.25">
      <c r="A499" s="3" t="s">
        <v>49</v>
      </c>
      <c r="B499" t="str">
        <f t="shared" si="14"/>
        <v>F</v>
      </c>
      <c r="C499">
        <f t="shared" si="15"/>
        <v>23</v>
      </c>
      <c r="D499" t="str">
        <f>IFERROR(INDEX(Lookup!$B$2:$G$5,MATCH(D498,Lookup!$A$2:$A$5,0),MATCH($A499,Lookup!$B$1:$G$1,0)),D498)</f>
        <v>N</v>
      </c>
      <c r="E499">
        <f>IF(OR($B499="L",$B499="R"),E498,E498+$C499*(INDEX(Lookup!$B$8:$C$11,MATCH(IF($B499="F",$D499,$B499),Lookup!$A$8:$A$11,0),MATCH(E$1,Lookup!$B$7:$C$7,0))))</f>
        <v>500</v>
      </c>
      <c r="F499">
        <f>IF(OR($B499="L",$B499="R"),F498,F498+$C499*(INDEX(Lookup!$B$8:$C$11,MATCH(IF($B499="F",$D499,$B499),Lookup!$A$8:$A$11,0),MATCH(F$1,Lookup!$B$7:$C$7,0))))</f>
        <v>-626</v>
      </c>
    </row>
    <row r="500" spans="1:6" ht="17" x14ac:dyDescent="0.25">
      <c r="A500" s="3" t="s">
        <v>2</v>
      </c>
      <c r="B500" t="str">
        <f t="shared" si="14"/>
        <v>L</v>
      </c>
      <c r="C500">
        <f t="shared" si="15"/>
        <v>90</v>
      </c>
      <c r="D500" t="str">
        <f>IFERROR(INDEX(Lookup!$B$2:$G$5,MATCH(D499,Lookup!$A$2:$A$5,0),MATCH($A500,Lookup!$B$1:$G$1,0)),D499)</f>
        <v>W</v>
      </c>
      <c r="E500">
        <f>IF(OR($B500="L",$B500="R"),E499,E499+$C500*(INDEX(Lookup!$B$8:$C$11,MATCH(IF($B500="F",$D500,$B500),Lookup!$A$8:$A$11,0),MATCH(E$1,Lookup!$B$7:$C$7,0))))</f>
        <v>500</v>
      </c>
      <c r="F500">
        <f>IF(OR($B500="L",$B500="R"),F499,F499+$C500*(INDEX(Lookup!$B$8:$C$11,MATCH(IF($B500="F",$D500,$B500),Lookup!$A$8:$A$11,0),MATCH(F$1,Lookup!$B$7:$C$7,0))))</f>
        <v>-626</v>
      </c>
    </row>
    <row r="501" spans="1:6" ht="17" x14ac:dyDescent="0.25">
      <c r="A501" s="3" t="s">
        <v>4</v>
      </c>
      <c r="B501" t="str">
        <f t="shared" si="14"/>
        <v>R</v>
      </c>
      <c r="C501">
        <f t="shared" si="15"/>
        <v>90</v>
      </c>
      <c r="D501" t="str">
        <f>IFERROR(INDEX(Lookup!$B$2:$G$5,MATCH(D500,Lookup!$A$2:$A$5,0),MATCH($A501,Lookup!$B$1:$G$1,0)),D500)</f>
        <v>N</v>
      </c>
      <c r="E501">
        <f>IF(OR($B501="L",$B501="R"),E500,E500+$C501*(INDEX(Lookup!$B$8:$C$11,MATCH(IF($B501="F",$D501,$B501),Lookup!$A$8:$A$11,0),MATCH(E$1,Lookup!$B$7:$C$7,0))))</f>
        <v>500</v>
      </c>
      <c r="F501">
        <f>IF(OR($B501="L",$B501="R"),F500,F500+$C501*(INDEX(Lookup!$B$8:$C$11,MATCH(IF($B501="F",$D501,$B501),Lookup!$A$8:$A$11,0),MATCH(F$1,Lookup!$B$7:$C$7,0))))</f>
        <v>-626</v>
      </c>
    </row>
    <row r="502" spans="1:6" ht="17" x14ac:dyDescent="0.25">
      <c r="A502" s="3" t="s">
        <v>41</v>
      </c>
      <c r="B502" t="str">
        <f t="shared" si="14"/>
        <v>N</v>
      </c>
      <c r="C502">
        <f t="shared" si="15"/>
        <v>3</v>
      </c>
      <c r="D502" t="str">
        <f>IFERROR(INDEX(Lookup!$B$2:$G$5,MATCH(D501,Lookup!$A$2:$A$5,0),MATCH($A502,Lookup!$B$1:$G$1,0)),D501)</f>
        <v>N</v>
      </c>
      <c r="E502">
        <f>IF(OR($B502="L",$B502="R"),E501,E501+$C502*(INDEX(Lookup!$B$8:$C$11,MATCH(IF($B502="F",$D502,$B502),Lookup!$A$8:$A$11,0),MATCH(E$1,Lookup!$B$7:$C$7,0))))</f>
        <v>500</v>
      </c>
      <c r="F502">
        <f>IF(OR($B502="L",$B502="R"),F501,F501+$C502*(INDEX(Lookup!$B$8:$C$11,MATCH(IF($B502="F",$D502,$B502),Lookup!$A$8:$A$11,0),MATCH(F$1,Lookup!$B$7:$C$7,0))))</f>
        <v>-623</v>
      </c>
    </row>
    <row r="503" spans="1:6" ht="17" x14ac:dyDescent="0.25">
      <c r="A503" s="3" t="s">
        <v>9</v>
      </c>
      <c r="B503" t="str">
        <f t="shared" si="14"/>
        <v>W</v>
      </c>
      <c r="C503">
        <f t="shared" si="15"/>
        <v>5</v>
      </c>
      <c r="D503" t="str">
        <f>IFERROR(INDEX(Lookup!$B$2:$G$5,MATCH(D502,Lookup!$A$2:$A$5,0),MATCH($A503,Lookup!$B$1:$G$1,0)),D502)</f>
        <v>N</v>
      </c>
      <c r="E503">
        <f>IF(OR($B503="L",$B503="R"),E502,E502+$C503*(INDEX(Lookup!$B$8:$C$11,MATCH(IF($B503="F",$D503,$B503),Lookup!$A$8:$A$11,0),MATCH(E$1,Lookup!$B$7:$C$7,0))))</f>
        <v>495</v>
      </c>
      <c r="F503">
        <f>IF(OR($B503="L",$B503="R"),F502,F502+$C503*(INDEX(Lookup!$B$8:$C$11,MATCH(IF($B503="F",$D503,$B503),Lookup!$A$8:$A$11,0),MATCH(F$1,Lookup!$B$7:$C$7,0))))</f>
        <v>-623</v>
      </c>
    </row>
    <row r="504" spans="1:6" ht="17" x14ac:dyDescent="0.25">
      <c r="A504" s="3" t="s">
        <v>4</v>
      </c>
      <c r="B504" t="str">
        <f t="shared" si="14"/>
        <v>R</v>
      </c>
      <c r="C504">
        <f t="shared" si="15"/>
        <v>90</v>
      </c>
      <c r="D504" t="str">
        <f>IFERROR(INDEX(Lookup!$B$2:$G$5,MATCH(D503,Lookup!$A$2:$A$5,0),MATCH($A504,Lookup!$B$1:$G$1,0)),D503)</f>
        <v>E</v>
      </c>
      <c r="E504">
        <f>IF(OR($B504="L",$B504="R"),E503,E503+$C504*(INDEX(Lookup!$B$8:$C$11,MATCH(IF($B504="F",$D504,$B504),Lookup!$A$8:$A$11,0),MATCH(E$1,Lookup!$B$7:$C$7,0))))</f>
        <v>495</v>
      </c>
      <c r="F504">
        <f>IF(OR($B504="L",$B504="R"),F503,F503+$C504*(INDEX(Lookup!$B$8:$C$11,MATCH(IF($B504="F",$D504,$B504),Lookup!$A$8:$A$11,0),MATCH(F$1,Lookup!$B$7:$C$7,0))))</f>
        <v>-623</v>
      </c>
    </row>
    <row r="505" spans="1:6" ht="17" x14ac:dyDescent="0.25">
      <c r="A505" s="3" t="s">
        <v>52</v>
      </c>
      <c r="B505" t="str">
        <f t="shared" si="14"/>
        <v>W</v>
      </c>
      <c r="C505">
        <f t="shared" si="15"/>
        <v>2</v>
      </c>
      <c r="D505" t="str">
        <f>IFERROR(INDEX(Lookup!$B$2:$G$5,MATCH(D504,Lookup!$A$2:$A$5,0),MATCH($A505,Lookup!$B$1:$G$1,0)),D504)</f>
        <v>E</v>
      </c>
      <c r="E505">
        <f>IF(OR($B505="L",$B505="R"),E504,E504+$C505*(INDEX(Lookup!$B$8:$C$11,MATCH(IF($B505="F",$D505,$B505),Lookup!$A$8:$A$11,0),MATCH(E$1,Lookup!$B$7:$C$7,0))))</f>
        <v>493</v>
      </c>
      <c r="F505">
        <f>IF(OR($B505="L",$B505="R"),F504,F504+$C505*(INDEX(Lookup!$B$8:$C$11,MATCH(IF($B505="F",$D505,$B505),Lookup!$A$8:$A$11,0),MATCH(F$1,Lookup!$B$7:$C$7,0))))</f>
        <v>-623</v>
      </c>
    </row>
    <row r="506" spans="1:6" ht="17" x14ac:dyDescent="0.25">
      <c r="A506" s="3" t="s">
        <v>104</v>
      </c>
      <c r="B506" t="str">
        <f t="shared" si="14"/>
        <v>F</v>
      </c>
      <c r="C506">
        <f t="shared" si="15"/>
        <v>41</v>
      </c>
      <c r="D506" t="str">
        <f>IFERROR(INDEX(Lookup!$B$2:$G$5,MATCH(D505,Lookup!$A$2:$A$5,0),MATCH($A506,Lookup!$B$1:$G$1,0)),D505)</f>
        <v>E</v>
      </c>
      <c r="E506">
        <f>IF(OR($B506="L",$B506="R"),E505,E505+$C506*(INDEX(Lookup!$B$8:$C$11,MATCH(IF($B506="F",$D506,$B506),Lookup!$A$8:$A$11,0),MATCH(E$1,Lookup!$B$7:$C$7,0))))</f>
        <v>534</v>
      </c>
      <c r="F506">
        <f>IF(OR($B506="L",$B506="R"),F505,F505+$C506*(INDEX(Lookup!$B$8:$C$11,MATCH(IF($B506="F",$D506,$B506),Lookup!$A$8:$A$11,0),MATCH(F$1,Lookup!$B$7:$C$7,0))))</f>
        <v>-623</v>
      </c>
    </row>
    <row r="507" spans="1:6" ht="17" x14ac:dyDescent="0.25">
      <c r="A507" s="3" t="s">
        <v>2</v>
      </c>
      <c r="B507" t="str">
        <f t="shared" si="14"/>
        <v>L</v>
      </c>
      <c r="C507">
        <f t="shared" si="15"/>
        <v>90</v>
      </c>
      <c r="D507" t="str">
        <f>IFERROR(INDEX(Lookup!$B$2:$G$5,MATCH(D506,Lookup!$A$2:$A$5,0),MATCH($A507,Lookup!$B$1:$G$1,0)),D506)</f>
        <v>N</v>
      </c>
      <c r="E507">
        <f>IF(OR($B507="L",$B507="R"),E506,E506+$C507*(INDEX(Lookup!$B$8:$C$11,MATCH(IF($B507="F",$D507,$B507),Lookup!$A$8:$A$11,0),MATCH(E$1,Lookup!$B$7:$C$7,0))))</f>
        <v>534</v>
      </c>
      <c r="F507">
        <f>IF(OR($B507="L",$B507="R"),F506,F506+$C507*(INDEX(Lookup!$B$8:$C$11,MATCH(IF($B507="F",$D507,$B507),Lookup!$A$8:$A$11,0),MATCH(F$1,Lookup!$B$7:$C$7,0))))</f>
        <v>-623</v>
      </c>
    </row>
    <row r="508" spans="1:6" ht="17" x14ac:dyDescent="0.25">
      <c r="A508" s="3" t="s">
        <v>51</v>
      </c>
      <c r="B508" t="str">
        <f t="shared" si="14"/>
        <v>F</v>
      </c>
      <c r="C508">
        <f t="shared" si="15"/>
        <v>70</v>
      </c>
      <c r="D508" t="str">
        <f>IFERROR(INDEX(Lookup!$B$2:$G$5,MATCH(D507,Lookup!$A$2:$A$5,0),MATCH($A508,Lookup!$B$1:$G$1,0)),D507)</f>
        <v>N</v>
      </c>
      <c r="E508">
        <f>IF(OR($B508="L",$B508="R"),E507,E507+$C508*(INDEX(Lookup!$B$8:$C$11,MATCH(IF($B508="F",$D508,$B508),Lookup!$A$8:$A$11,0),MATCH(E$1,Lookup!$B$7:$C$7,0))))</f>
        <v>534</v>
      </c>
      <c r="F508">
        <f>IF(OR($B508="L",$B508="R"),F507,F507+$C508*(INDEX(Lookup!$B$8:$C$11,MATCH(IF($B508="F",$D508,$B508),Lookup!$A$8:$A$11,0),MATCH(F$1,Lookup!$B$7:$C$7,0))))</f>
        <v>-553</v>
      </c>
    </row>
    <row r="509" spans="1:6" ht="17" x14ac:dyDescent="0.25">
      <c r="A509" s="3" t="s">
        <v>73</v>
      </c>
      <c r="B509" t="str">
        <f t="shared" si="14"/>
        <v>F</v>
      </c>
      <c r="C509">
        <f t="shared" si="15"/>
        <v>35</v>
      </c>
      <c r="D509" t="str">
        <f>IFERROR(INDEX(Lookup!$B$2:$G$5,MATCH(D508,Lookup!$A$2:$A$5,0),MATCH($A509,Lookup!$B$1:$G$1,0)),D508)</f>
        <v>N</v>
      </c>
      <c r="E509">
        <f>IF(OR($B509="L",$B509="R"),E508,E508+$C509*(INDEX(Lookup!$B$8:$C$11,MATCH(IF($B509="F",$D509,$B509),Lookup!$A$8:$A$11,0),MATCH(E$1,Lookup!$B$7:$C$7,0))))</f>
        <v>534</v>
      </c>
      <c r="F509">
        <f>IF(OR($B509="L",$B509="R"),F508,F508+$C509*(INDEX(Lookup!$B$8:$C$11,MATCH(IF($B509="F",$D509,$B509),Lookup!$A$8:$A$11,0),MATCH(F$1,Lookup!$B$7:$C$7,0))))</f>
        <v>-518</v>
      </c>
    </row>
    <row r="510" spans="1:6" ht="17" x14ac:dyDescent="0.25">
      <c r="A510" s="3" t="s">
        <v>32</v>
      </c>
      <c r="B510" t="str">
        <f t="shared" si="14"/>
        <v>R</v>
      </c>
      <c r="C510">
        <f t="shared" si="15"/>
        <v>180</v>
      </c>
      <c r="D510" t="str">
        <f>IFERROR(INDEX(Lookup!$B$2:$G$5,MATCH(D509,Lookup!$A$2:$A$5,0),MATCH($A510,Lookup!$B$1:$G$1,0)),D509)</f>
        <v>S</v>
      </c>
      <c r="E510">
        <f>IF(OR($B510="L",$B510="R"),E509,E509+$C510*(INDEX(Lookup!$B$8:$C$11,MATCH(IF($B510="F",$D510,$B510),Lookup!$A$8:$A$11,0),MATCH(E$1,Lookup!$B$7:$C$7,0))))</f>
        <v>534</v>
      </c>
      <c r="F510">
        <f>IF(OR($B510="L",$B510="R"),F509,F509+$C510*(INDEX(Lookup!$B$8:$C$11,MATCH(IF($B510="F",$D510,$B510),Lookup!$A$8:$A$11,0),MATCH(F$1,Lookup!$B$7:$C$7,0))))</f>
        <v>-518</v>
      </c>
    </row>
    <row r="511" spans="1:6" ht="17" x14ac:dyDescent="0.25">
      <c r="A511" s="3" t="s">
        <v>48</v>
      </c>
      <c r="B511" t="str">
        <f t="shared" si="14"/>
        <v>F</v>
      </c>
      <c r="C511">
        <f t="shared" si="15"/>
        <v>37</v>
      </c>
      <c r="D511" t="str">
        <f>IFERROR(INDEX(Lookup!$B$2:$G$5,MATCH(D510,Lookup!$A$2:$A$5,0),MATCH($A511,Lookup!$B$1:$G$1,0)),D510)</f>
        <v>S</v>
      </c>
      <c r="E511">
        <f>IF(OR($B511="L",$B511="R"),E510,E510+$C511*(INDEX(Lookup!$B$8:$C$11,MATCH(IF($B511="F",$D511,$B511),Lookup!$A$8:$A$11,0),MATCH(E$1,Lookup!$B$7:$C$7,0))))</f>
        <v>534</v>
      </c>
      <c r="F511">
        <f>IF(OR($B511="L",$B511="R"),F510,F510+$C511*(INDEX(Lookup!$B$8:$C$11,MATCH(IF($B511="F",$D511,$B511),Lookup!$A$8:$A$11,0),MATCH(F$1,Lookup!$B$7:$C$7,0))))</f>
        <v>-555</v>
      </c>
    </row>
    <row r="512" spans="1:6" ht="17" x14ac:dyDescent="0.25">
      <c r="A512" s="3" t="s">
        <v>39</v>
      </c>
      <c r="B512" t="str">
        <f t="shared" si="14"/>
        <v>E</v>
      </c>
      <c r="C512">
        <f t="shared" si="15"/>
        <v>5</v>
      </c>
      <c r="D512" t="str">
        <f>IFERROR(INDEX(Lookup!$B$2:$G$5,MATCH(D511,Lookup!$A$2:$A$5,0),MATCH($A512,Lookup!$B$1:$G$1,0)),D511)</f>
        <v>S</v>
      </c>
      <c r="E512">
        <f>IF(OR($B512="L",$B512="R"),E511,E511+$C512*(INDEX(Lookup!$B$8:$C$11,MATCH(IF($B512="F",$D512,$B512),Lookup!$A$8:$A$11,0),MATCH(E$1,Lookup!$B$7:$C$7,0))))</f>
        <v>539</v>
      </c>
      <c r="F512">
        <f>IF(OR($B512="L",$B512="R"),F511,F511+$C512*(INDEX(Lookup!$B$8:$C$11,MATCH(IF($B512="F",$D512,$B512),Lookup!$A$8:$A$11,0),MATCH(F$1,Lookup!$B$7:$C$7,0))))</f>
        <v>-555</v>
      </c>
    </row>
    <row r="513" spans="1:6" ht="17" x14ac:dyDescent="0.25">
      <c r="A513" s="3" t="s">
        <v>4</v>
      </c>
      <c r="B513" t="str">
        <f t="shared" si="14"/>
        <v>R</v>
      </c>
      <c r="C513">
        <f t="shared" si="15"/>
        <v>90</v>
      </c>
      <c r="D513" t="str">
        <f>IFERROR(INDEX(Lookup!$B$2:$G$5,MATCH(D512,Lookup!$A$2:$A$5,0),MATCH($A513,Lookup!$B$1:$G$1,0)),D512)</f>
        <v>W</v>
      </c>
      <c r="E513">
        <f>IF(OR($B513="L",$B513="R"),E512,E512+$C513*(INDEX(Lookup!$B$8:$C$11,MATCH(IF($B513="F",$D513,$B513),Lookup!$A$8:$A$11,0),MATCH(E$1,Lookup!$B$7:$C$7,0))))</f>
        <v>539</v>
      </c>
      <c r="F513">
        <f>IF(OR($B513="L",$B513="R"),F512,F512+$C513*(INDEX(Lookup!$B$8:$C$11,MATCH(IF($B513="F",$D513,$B513),Lookup!$A$8:$A$11,0),MATCH(F$1,Lookup!$B$7:$C$7,0))))</f>
        <v>-555</v>
      </c>
    </row>
    <row r="514" spans="1:6" ht="17" x14ac:dyDescent="0.25">
      <c r="A514" s="3" t="s">
        <v>11</v>
      </c>
      <c r="B514" t="str">
        <f t="shared" si="14"/>
        <v>E</v>
      </c>
      <c r="C514">
        <f t="shared" si="15"/>
        <v>1</v>
      </c>
      <c r="D514" t="str">
        <f>IFERROR(INDEX(Lookup!$B$2:$G$5,MATCH(D513,Lookup!$A$2:$A$5,0),MATCH($A514,Lookup!$B$1:$G$1,0)),D513)</f>
        <v>W</v>
      </c>
      <c r="E514">
        <f>IF(OR($B514="L",$B514="R"),E513,E513+$C514*(INDEX(Lookup!$B$8:$C$11,MATCH(IF($B514="F",$D514,$B514),Lookup!$A$8:$A$11,0),MATCH(E$1,Lookup!$B$7:$C$7,0))))</f>
        <v>540</v>
      </c>
      <c r="F514">
        <f>IF(OR($B514="L",$B514="R"),F513,F513+$C514*(INDEX(Lookup!$B$8:$C$11,MATCH(IF($B514="F",$D514,$B514),Lookup!$A$8:$A$11,0),MATCH(F$1,Lookup!$B$7:$C$7,0))))</f>
        <v>-555</v>
      </c>
    </row>
    <row r="515" spans="1:6" ht="17" x14ac:dyDescent="0.25">
      <c r="A515" s="3" t="s">
        <v>21</v>
      </c>
      <c r="B515" t="str">
        <f t="shared" si="14"/>
        <v>S</v>
      </c>
      <c r="C515">
        <f t="shared" si="15"/>
        <v>3</v>
      </c>
      <c r="D515" t="str">
        <f>IFERROR(INDEX(Lookup!$B$2:$G$5,MATCH(D514,Lookup!$A$2:$A$5,0),MATCH($A515,Lookup!$B$1:$G$1,0)),D514)</f>
        <v>W</v>
      </c>
      <c r="E515">
        <f>IF(OR($B515="L",$B515="R"),E514,E514+$C515*(INDEX(Lookup!$B$8:$C$11,MATCH(IF($B515="F",$D515,$B515),Lookup!$A$8:$A$11,0),MATCH(E$1,Lookup!$B$7:$C$7,0))))</f>
        <v>540</v>
      </c>
      <c r="F515">
        <f>IF(OR($B515="L",$B515="R"),F514,F514+$C515*(INDEX(Lookup!$B$8:$C$11,MATCH(IF($B515="F",$D515,$B515),Lookup!$A$8:$A$11,0),MATCH(F$1,Lookup!$B$7:$C$7,0))))</f>
        <v>-558</v>
      </c>
    </row>
    <row r="516" spans="1:6" ht="17" x14ac:dyDescent="0.25">
      <c r="A516" s="3" t="s">
        <v>104</v>
      </c>
      <c r="B516" t="str">
        <f t="shared" ref="B516:B579" si="16">LEFT(A516,1)</f>
        <v>F</v>
      </c>
      <c r="C516">
        <f t="shared" ref="C516:C579" si="17">RIGHT(A516,LEN(A516)-1)*1</f>
        <v>41</v>
      </c>
      <c r="D516" t="str">
        <f>IFERROR(INDEX(Lookup!$B$2:$G$5,MATCH(D515,Lookup!$A$2:$A$5,0),MATCH($A516,Lookup!$B$1:$G$1,0)),D515)</f>
        <v>W</v>
      </c>
      <c r="E516">
        <f>IF(OR($B516="L",$B516="R"),E515,E515+$C516*(INDEX(Lookup!$B$8:$C$11,MATCH(IF($B516="F",$D516,$B516),Lookup!$A$8:$A$11,0),MATCH(E$1,Lookup!$B$7:$C$7,0))))</f>
        <v>499</v>
      </c>
      <c r="F516">
        <f>IF(OR($B516="L",$B516="R"),F515,F515+$C516*(INDEX(Lookup!$B$8:$C$11,MATCH(IF($B516="F",$D516,$B516),Lookup!$A$8:$A$11,0),MATCH(F$1,Lookup!$B$7:$C$7,0))))</f>
        <v>-558</v>
      </c>
    </row>
    <row r="517" spans="1:6" ht="17" x14ac:dyDescent="0.25">
      <c r="A517" s="3" t="s">
        <v>2</v>
      </c>
      <c r="B517" t="str">
        <f t="shared" si="16"/>
        <v>L</v>
      </c>
      <c r="C517">
        <f t="shared" si="17"/>
        <v>90</v>
      </c>
      <c r="D517" t="str">
        <f>IFERROR(INDEX(Lookup!$B$2:$G$5,MATCH(D516,Lookup!$A$2:$A$5,0),MATCH($A517,Lookup!$B$1:$G$1,0)),D516)</f>
        <v>S</v>
      </c>
      <c r="E517">
        <f>IF(OR($B517="L",$B517="R"),E516,E516+$C517*(INDEX(Lookup!$B$8:$C$11,MATCH(IF($B517="F",$D517,$B517),Lookup!$A$8:$A$11,0),MATCH(E$1,Lookup!$B$7:$C$7,0))))</f>
        <v>499</v>
      </c>
      <c r="F517">
        <f>IF(OR($B517="L",$B517="R"),F516,F516+$C517*(INDEX(Lookup!$B$8:$C$11,MATCH(IF($B517="F",$D517,$B517),Lookup!$A$8:$A$11,0),MATCH(F$1,Lookup!$B$7:$C$7,0))))</f>
        <v>-558</v>
      </c>
    </row>
    <row r="518" spans="1:6" ht="17" x14ac:dyDescent="0.25">
      <c r="A518" s="3" t="s">
        <v>14</v>
      </c>
      <c r="B518" t="str">
        <f t="shared" si="16"/>
        <v>E</v>
      </c>
      <c r="C518">
        <f t="shared" si="17"/>
        <v>3</v>
      </c>
      <c r="D518" t="str">
        <f>IFERROR(INDEX(Lookup!$B$2:$G$5,MATCH(D517,Lookup!$A$2:$A$5,0),MATCH($A518,Lookup!$B$1:$G$1,0)),D517)</f>
        <v>S</v>
      </c>
      <c r="E518">
        <f>IF(OR($B518="L",$B518="R"),E517,E517+$C518*(INDEX(Lookup!$B$8:$C$11,MATCH(IF($B518="F",$D518,$B518),Lookup!$A$8:$A$11,0),MATCH(E$1,Lookup!$B$7:$C$7,0))))</f>
        <v>502</v>
      </c>
      <c r="F518">
        <f>IF(OR($B518="L",$B518="R"),F517,F517+$C518*(INDEX(Lookup!$B$8:$C$11,MATCH(IF($B518="F",$D518,$B518),Lookup!$A$8:$A$11,0),MATCH(F$1,Lookup!$B$7:$C$7,0))))</f>
        <v>-558</v>
      </c>
    </row>
    <row r="519" spans="1:6" ht="17" x14ac:dyDescent="0.25">
      <c r="A519" s="3" t="s">
        <v>105</v>
      </c>
      <c r="B519" t="str">
        <f t="shared" si="16"/>
        <v>F</v>
      </c>
      <c r="C519">
        <f t="shared" si="17"/>
        <v>80</v>
      </c>
      <c r="D519" t="str">
        <f>IFERROR(INDEX(Lookup!$B$2:$G$5,MATCH(D518,Lookup!$A$2:$A$5,0),MATCH($A519,Lookup!$B$1:$G$1,0)),D518)</f>
        <v>S</v>
      </c>
      <c r="E519">
        <f>IF(OR($B519="L",$B519="R"),E518,E518+$C519*(INDEX(Lookup!$B$8:$C$11,MATCH(IF($B519="F",$D519,$B519),Lookup!$A$8:$A$11,0),MATCH(E$1,Lookup!$B$7:$C$7,0))))</f>
        <v>502</v>
      </c>
      <c r="F519">
        <f>IF(OR($B519="L",$B519="R"),F518,F518+$C519*(INDEX(Lookup!$B$8:$C$11,MATCH(IF($B519="F",$D519,$B519),Lookup!$A$8:$A$11,0),MATCH(F$1,Lookup!$B$7:$C$7,0))))</f>
        <v>-638</v>
      </c>
    </row>
    <row r="520" spans="1:6" ht="17" x14ac:dyDescent="0.25">
      <c r="A520" s="3" t="s">
        <v>29</v>
      </c>
      <c r="B520" t="str">
        <f t="shared" si="16"/>
        <v>S</v>
      </c>
      <c r="C520">
        <f t="shared" si="17"/>
        <v>1</v>
      </c>
      <c r="D520" t="str">
        <f>IFERROR(INDEX(Lookup!$B$2:$G$5,MATCH(D519,Lookup!$A$2:$A$5,0),MATCH($A520,Lookup!$B$1:$G$1,0)),D519)</f>
        <v>S</v>
      </c>
      <c r="E520">
        <f>IF(OR($B520="L",$B520="R"),E519,E519+$C520*(INDEX(Lookup!$B$8:$C$11,MATCH(IF($B520="F",$D520,$B520),Lookup!$A$8:$A$11,0),MATCH(E$1,Lookup!$B$7:$C$7,0))))</f>
        <v>502</v>
      </c>
      <c r="F520">
        <f>IF(OR($B520="L",$B520="R"),F519,F519+$C520*(INDEX(Lookup!$B$8:$C$11,MATCH(IF($B520="F",$D520,$B520),Lookup!$A$8:$A$11,0),MATCH(F$1,Lookup!$B$7:$C$7,0))))</f>
        <v>-639</v>
      </c>
    </row>
    <row r="521" spans="1:6" ht="17" x14ac:dyDescent="0.25">
      <c r="A521" s="3" t="s">
        <v>106</v>
      </c>
      <c r="B521" t="str">
        <f t="shared" si="16"/>
        <v>F</v>
      </c>
      <c r="C521">
        <f t="shared" si="17"/>
        <v>53</v>
      </c>
      <c r="D521" t="str">
        <f>IFERROR(INDEX(Lookup!$B$2:$G$5,MATCH(D520,Lookup!$A$2:$A$5,0),MATCH($A521,Lookup!$B$1:$G$1,0)),D520)</f>
        <v>S</v>
      </c>
      <c r="E521">
        <f>IF(OR($B521="L",$B521="R"),E520,E520+$C521*(INDEX(Lookup!$B$8:$C$11,MATCH(IF($B521="F",$D521,$B521),Lookup!$A$8:$A$11,0),MATCH(E$1,Lookup!$B$7:$C$7,0))))</f>
        <v>502</v>
      </c>
      <c r="F521">
        <f>IF(OR($B521="L",$B521="R"),F520,F520+$C521*(INDEX(Lookup!$B$8:$C$11,MATCH(IF($B521="F",$D521,$B521),Lookup!$A$8:$A$11,0),MATCH(F$1,Lookup!$B$7:$C$7,0))))</f>
        <v>-692</v>
      </c>
    </row>
    <row r="522" spans="1:6" ht="17" x14ac:dyDescent="0.25">
      <c r="A522" s="3" t="s">
        <v>4</v>
      </c>
      <c r="B522" t="str">
        <f t="shared" si="16"/>
        <v>R</v>
      </c>
      <c r="C522">
        <f t="shared" si="17"/>
        <v>90</v>
      </c>
      <c r="D522" t="str">
        <f>IFERROR(INDEX(Lookup!$B$2:$G$5,MATCH(D521,Lookup!$A$2:$A$5,0),MATCH($A522,Lookup!$B$1:$G$1,0)),D521)</f>
        <v>W</v>
      </c>
      <c r="E522">
        <f>IF(OR($B522="L",$B522="R"),E521,E521+$C522*(INDEX(Lookup!$B$8:$C$11,MATCH(IF($B522="F",$D522,$B522),Lookup!$A$8:$A$11,0),MATCH(E$1,Lookup!$B$7:$C$7,0))))</f>
        <v>502</v>
      </c>
      <c r="F522">
        <f>IF(OR($B522="L",$B522="R"),F521,F521+$C522*(INDEX(Lookup!$B$8:$C$11,MATCH(IF($B522="F",$D522,$B522),Lookup!$A$8:$A$11,0),MATCH(F$1,Lookup!$B$7:$C$7,0))))</f>
        <v>-692</v>
      </c>
    </row>
    <row r="523" spans="1:6" ht="17" x14ac:dyDescent="0.25">
      <c r="A523" s="3" t="s">
        <v>41</v>
      </c>
      <c r="B523" t="str">
        <f t="shared" si="16"/>
        <v>N</v>
      </c>
      <c r="C523">
        <f t="shared" si="17"/>
        <v>3</v>
      </c>
      <c r="D523" t="str">
        <f>IFERROR(INDEX(Lookup!$B$2:$G$5,MATCH(D522,Lookup!$A$2:$A$5,0),MATCH($A523,Lookup!$B$1:$G$1,0)),D522)</f>
        <v>W</v>
      </c>
      <c r="E523">
        <f>IF(OR($B523="L",$B523="R"),E522,E522+$C523*(INDEX(Lookup!$B$8:$C$11,MATCH(IF($B523="F",$D523,$B523),Lookup!$A$8:$A$11,0),MATCH(E$1,Lookup!$B$7:$C$7,0))))</f>
        <v>502</v>
      </c>
      <c r="F523">
        <f>IF(OR($B523="L",$B523="R"),F522,F522+$C523*(INDEX(Lookup!$B$8:$C$11,MATCH(IF($B523="F",$D523,$B523),Lookup!$A$8:$A$11,0),MATCH(F$1,Lookup!$B$7:$C$7,0))))</f>
        <v>-689</v>
      </c>
    </row>
    <row r="524" spans="1:6" ht="17" x14ac:dyDescent="0.25">
      <c r="A524" s="3" t="s">
        <v>4</v>
      </c>
      <c r="B524" t="str">
        <f t="shared" si="16"/>
        <v>R</v>
      </c>
      <c r="C524">
        <f t="shared" si="17"/>
        <v>90</v>
      </c>
      <c r="D524" t="str">
        <f>IFERROR(INDEX(Lookup!$B$2:$G$5,MATCH(D523,Lookup!$A$2:$A$5,0),MATCH($A524,Lookup!$B$1:$G$1,0)),D523)</f>
        <v>N</v>
      </c>
      <c r="E524">
        <f>IF(OR($B524="L",$B524="R"),E523,E523+$C524*(INDEX(Lookup!$B$8:$C$11,MATCH(IF($B524="F",$D524,$B524),Lookup!$A$8:$A$11,0),MATCH(E$1,Lookup!$B$7:$C$7,0))))</f>
        <v>502</v>
      </c>
      <c r="F524">
        <f>IF(OR($B524="L",$B524="R"),F523,F523+$C524*(INDEX(Lookup!$B$8:$C$11,MATCH(IF($B524="F",$D524,$B524),Lookup!$A$8:$A$11,0),MATCH(F$1,Lookup!$B$7:$C$7,0))))</f>
        <v>-689</v>
      </c>
    </row>
    <row r="525" spans="1:6" ht="17" x14ac:dyDescent="0.25">
      <c r="A525" s="3" t="s">
        <v>87</v>
      </c>
      <c r="B525" t="str">
        <f t="shared" si="16"/>
        <v>F</v>
      </c>
      <c r="C525">
        <f t="shared" si="17"/>
        <v>94</v>
      </c>
      <c r="D525" t="str">
        <f>IFERROR(INDEX(Lookup!$B$2:$G$5,MATCH(D524,Lookup!$A$2:$A$5,0),MATCH($A525,Lookup!$B$1:$G$1,0)),D524)</f>
        <v>N</v>
      </c>
      <c r="E525">
        <f>IF(OR($B525="L",$B525="R"),E524,E524+$C525*(INDEX(Lookup!$B$8:$C$11,MATCH(IF($B525="F",$D525,$B525),Lookup!$A$8:$A$11,0),MATCH(E$1,Lookup!$B$7:$C$7,0))))</f>
        <v>502</v>
      </c>
      <c r="F525">
        <f>IF(OR($B525="L",$B525="R"),F524,F524+$C525*(INDEX(Lookup!$B$8:$C$11,MATCH(IF($B525="F",$D525,$B525),Lookup!$A$8:$A$11,0),MATCH(F$1,Lookup!$B$7:$C$7,0))))</f>
        <v>-595</v>
      </c>
    </row>
    <row r="526" spans="1:6" ht="17" x14ac:dyDescent="0.25">
      <c r="A526" s="3" t="s">
        <v>41</v>
      </c>
      <c r="B526" t="str">
        <f t="shared" si="16"/>
        <v>N</v>
      </c>
      <c r="C526">
        <f t="shared" si="17"/>
        <v>3</v>
      </c>
      <c r="D526" t="str">
        <f>IFERROR(INDEX(Lookup!$B$2:$G$5,MATCH(D525,Lookup!$A$2:$A$5,0),MATCH($A526,Lookup!$B$1:$G$1,0)),D525)</f>
        <v>N</v>
      </c>
      <c r="E526">
        <f>IF(OR($B526="L",$B526="R"),E525,E525+$C526*(INDEX(Lookup!$B$8:$C$11,MATCH(IF($B526="F",$D526,$B526),Lookup!$A$8:$A$11,0),MATCH(E$1,Lookup!$B$7:$C$7,0))))</f>
        <v>502</v>
      </c>
      <c r="F526">
        <f>IF(OR($B526="L",$B526="R"),F525,F525+$C526*(INDEX(Lookup!$B$8:$C$11,MATCH(IF($B526="F",$D526,$B526),Lookup!$A$8:$A$11,0),MATCH(F$1,Lookup!$B$7:$C$7,0))))</f>
        <v>-592</v>
      </c>
    </row>
    <row r="527" spans="1:6" ht="17" x14ac:dyDescent="0.25">
      <c r="A527" s="3" t="s">
        <v>4</v>
      </c>
      <c r="B527" t="str">
        <f t="shared" si="16"/>
        <v>R</v>
      </c>
      <c r="C527">
        <f t="shared" si="17"/>
        <v>90</v>
      </c>
      <c r="D527" t="str">
        <f>IFERROR(INDEX(Lookup!$B$2:$G$5,MATCH(D526,Lookup!$A$2:$A$5,0),MATCH($A527,Lookup!$B$1:$G$1,0)),D526)</f>
        <v>E</v>
      </c>
      <c r="E527">
        <f>IF(OR($B527="L",$B527="R"),E526,E526+$C527*(INDEX(Lookup!$B$8:$C$11,MATCH(IF($B527="F",$D527,$B527),Lookup!$A$8:$A$11,0),MATCH(E$1,Lookup!$B$7:$C$7,0))))</f>
        <v>502</v>
      </c>
      <c r="F527">
        <f>IF(OR($B527="L",$B527="R"),F526,F526+$C527*(INDEX(Lookup!$B$8:$C$11,MATCH(IF($B527="F",$D527,$B527),Lookup!$A$8:$A$11,0),MATCH(F$1,Lookup!$B$7:$C$7,0))))</f>
        <v>-592</v>
      </c>
    </row>
    <row r="528" spans="1:6" ht="17" x14ac:dyDescent="0.25">
      <c r="A528" s="3" t="s">
        <v>44</v>
      </c>
      <c r="B528" t="str">
        <f t="shared" si="16"/>
        <v>F</v>
      </c>
      <c r="C528">
        <f t="shared" si="17"/>
        <v>79</v>
      </c>
      <c r="D528" t="str">
        <f>IFERROR(INDEX(Lookup!$B$2:$G$5,MATCH(D527,Lookup!$A$2:$A$5,0),MATCH($A528,Lookup!$B$1:$G$1,0)),D527)</f>
        <v>E</v>
      </c>
      <c r="E528">
        <f>IF(OR($B528="L",$B528="R"),E527,E527+$C528*(INDEX(Lookup!$B$8:$C$11,MATCH(IF($B528="F",$D528,$B528),Lookup!$A$8:$A$11,0),MATCH(E$1,Lookup!$B$7:$C$7,0))))</f>
        <v>581</v>
      </c>
      <c r="F528">
        <f>IF(OR($B528="L",$B528="R"),F527,F527+$C528*(INDEX(Lookup!$B$8:$C$11,MATCH(IF($B528="F",$D528,$B528),Lookup!$A$8:$A$11,0),MATCH(F$1,Lookup!$B$7:$C$7,0))))</f>
        <v>-592</v>
      </c>
    </row>
    <row r="529" spans="1:6" ht="17" x14ac:dyDescent="0.25">
      <c r="A529" s="3" t="s">
        <v>23</v>
      </c>
      <c r="B529" t="str">
        <f t="shared" si="16"/>
        <v>R</v>
      </c>
      <c r="C529">
        <f t="shared" si="17"/>
        <v>270</v>
      </c>
      <c r="D529" t="str">
        <f>IFERROR(INDEX(Lookup!$B$2:$G$5,MATCH(D528,Lookup!$A$2:$A$5,0),MATCH($A529,Lookup!$B$1:$G$1,0)),D528)</f>
        <v>N</v>
      </c>
      <c r="E529">
        <f>IF(OR($B529="L",$B529="R"),E528,E528+$C529*(INDEX(Lookup!$B$8:$C$11,MATCH(IF($B529="F",$D529,$B529),Lookup!$A$8:$A$11,0),MATCH(E$1,Lookup!$B$7:$C$7,0))))</f>
        <v>581</v>
      </c>
      <c r="F529">
        <f>IF(OR($B529="L",$B529="R"),F528,F528+$C529*(INDEX(Lookup!$B$8:$C$11,MATCH(IF($B529="F",$D529,$B529),Lookup!$A$8:$A$11,0),MATCH(F$1,Lookup!$B$7:$C$7,0))))</f>
        <v>-592</v>
      </c>
    </row>
    <row r="530" spans="1:6" ht="17" x14ac:dyDescent="0.25">
      <c r="A530" s="3" t="s">
        <v>71</v>
      </c>
      <c r="B530" t="str">
        <f t="shared" si="16"/>
        <v>F</v>
      </c>
      <c r="C530">
        <f t="shared" si="17"/>
        <v>38</v>
      </c>
      <c r="D530" t="str">
        <f>IFERROR(INDEX(Lookup!$B$2:$G$5,MATCH(D529,Lookup!$A$2:$A$5,0),MATCH($A530,Lookup!$B$1:$G$1,0)),D529)</f>
        <v>N</v>
      </c>
      <c r="E530">
        <f>IF(OR($B530="L",$B530="R"),E529,E529+$C530*(INDEX(Lookup!$B$8:$C$11,MATCH(IF($B530="F",$D530,$B530),Lookup!$A$8:$A$11,0),MATCH(E$1,Lookup!$B$7:$C$7,0))))</f>
        <v>581</v>
      </c>
      <c r="F530">
        <f>IF(OR($B530="L",$B530="R"),F529,F529+$C530*(INDEX(Lookup!$B$8:$C$11,MATCH(IF($B530="F",$D530,$B530),Lookup!$A$8:$A$11,0),MATCH(F$1,Lookup!$B$7:$C$7,0))))</f>
        <v>-554</v>
      </c>
    </row>
    <row r="531" spans="1:6" ht="17" x14ac:dyDescent="0.25">
      <c r="A531" s="3" t="s">
        <v>2</v>
      </c>
      <c r="B531" t="str">
        <f t="shared" si="16"/>
        <v>L</v>
      </c>
      <c r="C531">
        <f t="shared" si="17"/>
        <v>90</v>
      </c>
      <c r="D531" t="str">
        <f>IFERROR(INDEX(Lookup!$B$2:$G$5,MATCH(D530,Lookup!$A$2:$A$5,0),MATCH($A531,Lookup!$B$1:$G$1,0)),D530)</f>
        <v>W</v>
      </c>
      <c r="E531">
        <f>IF(OR($B531="L",$B531="R"),E530,E530+$C531*(INDEX(Lookup!$B$8:$C$11,MATCH(IF($B531="F",$D531,$B531),Lookup!$A$8:$A$11,0),MATCH(E$1,Lookup!$B$7:$C$7,0))))</f>
        <v>581</v>
      </c>
      <c r="F531">
        <f>IF(OR($B531="L",$B531="R"),F530,F530+$C531*(INDEX(Lookup!$B$8:$C$11,MATCH(IF($B531="F",$D531,$B531),Lookup!$A$8:$A$11,0),MATCH(F$1,Lookup!$B$7:$C$7,0))))</f>
        <v>-554</v>
      </c>
    </row>
    <row r="532" spans="1:6" ht="17" x14ac:dyDescent="0.25">
      <c r="A532" s="3" t="s">
        <v>11</v>
      </c>
      <c r="B532" t="str">
        <f t="shared" si="16"/>
        <v>E</v>
      </c>
      <c r="C532">
        <f t="shared" si="17"/>
        <v>1</v>
      </c>
      <c r="D532" t="str">
        <f>IFERROR(INDEX(Lookup!$B$2:$G$5,MATCH(D531,Lookup!$A$2:$A$5,0),MATCH($A532,Lookup!$B$1:$G$1,0)),D531)</f>
        <v>W</v>
      </c>
      <c r="E532">
        <f>IF(OR($B532="L",$B532="R"),E531,E531+$C532*(INDEX(Lookup!$B$8:$C$11,MATCH(IF($B532="F",$D532,$B532),Lookup!$A$8:$A$11,0),MATCH(E$1,Lookup!$B$7:$C$7,0))))</f>
        <v>582</v>
      </c>
      <c r="F532">
        <f>IF(OR($B532="L",$B532="R"),F531,F531+$C532*(INDEX(Lookup!$B$8:$C$11,MATCH(IF($B532="F",$D532,$B532),Lookup!$A$8:$A$11,0),MATCH(F$1,Lookup!$B$7:$C$7,0))))</f>
        <v>-554</v>
      </c>
    </row>
    <row r="533" spans="1:6" ht="17" x14ac:dyDescent="0.25">
      <c r="A533" s="3" t="s">
        <v>2</v>
      </c>
      <c r="B533" t="str">
        <f t="shared" si="16"/>
        <v>L</v>
      </c>
      <c r="C533">
        <f t="shared" si="17"/>
        <v>90</v>
      </c>
      <c r="D533" t="str">
        <f>IFERROR(INDEX(Lookup!$B$2:$G$5,MATCH(D532,Lookup!$A$2:$A$5,0),MATCH($A533,Lookup!$B$1:$G$1,0)),D532)</f>
        <v>S</v>
      </c>
      <c r="E533">
        <f>IF(OR($B533="L",$B533="R"),E532,E532+$C533*(INDEX(Lookup!$B$8:$C$11,MATCH(IF($B533="F",$D533,$B533),Lookup!$A$8:$A$11,0),MATCH(E$1,Lookup!$B$7:$C$7,0))))</f>
        <v>582</v>
      </c>
      <c r="F533">
        <f>IF(OR($B533="L",$B533="R"),F532,F532+$C533*(INDEX(Lookup!$B$8:$C$11,MATCH(IF($B533="F",$D533,$B533),Lookup!$A$8:$A$11,0),MATCH(F$1,Lookup!$B$7:$C$7,0))))</f>
        <v>-554</v>
      </c>
    </row>
    <row r="534" spans="1:6" ht="17" x14ac:dyDescent="0.25">
      <c r="A534" s="3" t="s">
        <v>11</v>
      </c>
      <c r="B534" t="str">
        <f t="shared" si="16"/>
        <v>E</v>
      </c>
      <c r="C534">
        <f t="shared" si="17"/>
        <v>1</v>
      </c>
      <c r="D534" t="str">
        <f>IFERROR(INDEX(Lookup!$B$2:$G$5,MATCH(D533,Lookup!$A$2:$A$5,0),MATCH($A534,Lookup!$B$1:$G$1,0)),D533)</f>
        <v>S</v>
      </c>
      <c r="E534">
        <f>IF(OR($B534="L",$B534="R"),E533,E533+$C534*(INDEX(Lookup!$B$8:$C$11,MATCH(IF($B534="F",$D534,$B534),Lookup!$A$8:$A$11,0),MATCH(E$1,Lookup!$B$7:$C$7,0))))</f>
        <v>583</v>
      </c>
      <c r="F534">
        <f>IF(OR($B534="L",$B534="R"),F533,F533+$C534*(INDEX(Lookup!$B$8:$C$11,MATCH(IF($B534="F",$D534,$B534),Lookup!$A$8:$A$11,0),MATCH(F$1,Lookup!$B$7:$C$7,0))))</f>
        <v>-554</v>
      </c>
    </row>
    <row r="535" spans="1:6" ht="17" x14ac:dyDescent="0.25">
      <c r="A535" s="3" t="s">
        <v>79</v>
      </c>
      <c r="B535" t="str">
        <f t="shared" si="16"/>
        <v>F</v>
      </c>
      <c r="C535">
        <f t="shared" si="17"/>
        <v>64</v>
      </c>
      <c r="D535" t="str">
        <f>IFERROR(INDEX(Lookup!$B$2:$G$5,MATCH(D534,Lookup!$A$2:$A$5,0),MATCH($A535,Lookup!$B$1:$G$1,0)),D534)</f>
        <v>S</v>
      </c>
      <c r="E535">
        <f>IF(OR($B535="L",$B535="R"),E534,E534+$C535*(INDEX(Lookup!$B$8:$C$11,MATCH(IF($B535="F",$D535,$B535),Lookup!$A$8:$A$11,0),MATCH(E$1,Lookup!$B$7:$C$7,0))))</f>
        <v>583</v>
      </c>
      <c r="F535">
        <f>IF(OR($B535="L",$B535="R"),F534,F534+$C535*(INDEX(Lookup!$B$8:$C$11,MATCH(IF($B535="F",$D535,$B535),Lookup!$A$8:$A$11,0),MATCH(F$1,Lookup!$B$7:$C$7,0))))</f>
        <v>-618</v>
      </c>
    </row>
    <row r="536" spans="1:6" ht="17" x14ac:dyDescent="0.25">
      <c r="A536" s="3" t="s">
        <v>47</v>
      </c>
      <c r="B536" t="str">
        <f t="shared" si="16"/>
        <v>N</v>
      </c>
      <c r="C536">
        <f t="shared" si="17"/>
        <v>4</v>
      </c>
      <c r="D536" t="str">
        <f>IFERROR(INDEX(Lookup!$B$2:$G$5,MATCH(D535,Lookup!$A$2:$A$5,0),MATCH($A536,Lookup!$B$1:$G$1,0)),D535)</f>
        <v>S</v>
      </c>
      <c r="E536">
        <f>IF(OR($B536="L",$B536="R"),E535,E535+$C536*(INDEX(Lookup!$B$8:$C$11,MATCH(IF($B536="F",$D536,$B536),Lookup!$A$8:$A$11,0),MATCH(E$1,Lookup!$B$7:$C$7,0))))</f>
        <v>583</v>
      </c>
      <c r="F536">
        <f>IF(OR($B536="L",$B536="R"),F535,F535+$C536*(INDEX(Lookup!$B$8:$C$11,MATCH(IF($B536="F",$D536,$B536),Lookup!$A$8:$A$11,0),MATCH(F$1,Lookup!$B$7:$C$7,0))))</f>
        <v>-614</v>
      </c>
    </row>
    <row r="537" spans="1:6" ht="17" x14ac:dyDescent="0.25">
      <c r="A537" s="3" t="s">
        <v>97</v>
      </c>
      <c r="B537" t="str">
        <f t="shared" si="16"/>
        <v>F</v>
      </c>
      <c r="C537">
        <f t="shared" si="17"/>
        <v>78</v>
      </c>
      <c r="D537" t="str">
        <f>IFERROR(INDEX(Lookup!$B$2:$G$5,MATCH(D536,Lookup!$A$2:$A$5,0),MATCH($A537,Lookup!$B$1:$G$1,0)),D536)</f>
        <v>S</v>
      </c>
      <c r="E537">
        <f>IF(OR($B537="L",$B537="R"),E536,E536+$C537*(INDEX(Lookup!$B$8:$C$11,MATCH(IF($B537="F",$D537,$B537),Lookup!$A$8:$A$11,0),MATCH(E$1,Lookup!$B$7:$C$7,0))))</f>
        <v>583</v>
      </c>
      <c r="F537">
        <f>IF(OR($B537="L",$B537="R"),F536,F536+$C537*(INDEX(Lookup!$B$8:$C$11,MATCH(IF($B537="F",$D537,$B537),Lookup!$A$8:$A$11,0),MATCH(F$1,Lookup!$B$7:$C$7,0))))</f>
        <v>-692</v>
      </c>
    </row>
    <row r="538" spans="1:6" ht="17" x14ac:dyDescent="0.25">
      <c r="A538" s="3" t="s">
        <v>26</v>
      </c>
      <c r="B538" t="str">
        <f t="shared" si="16"/>
        <v>S</v>
      </c>
      <c r="C538">
        <f t="shared" si="17"/>
        <v>5</v>
      </c>
      <c r="D538" t="str">
        <f>IFERROR(INDEX(Lookup!$B$2:$G$5,MATCH(D537,Lookup!$A$2:$A$5,0),MATCH($A538,Lookup!$B$1:$G$1,0)),D537)</f>
        <v>S</v>
      </c>
      <c r="E538">
        <f>IF(OR($B538="L",$B538="R"),E537,E537+$C538*(INDEX(Lookup!$B$8:$C$11,MATCH(IF($B538="F",$D538,$B538),Lookup!$A$8:$A$11,0),MATCH(E$1,Lookup!$B$7:$C$7,0))))</f>
        <v>583</v>
      </c>
      <c r="F538">
        <f>IF(OR($B538="L",$B538="R"),F537,F537+$C538*(INDEX(Lookup!$B$8:$C$11,MATCH(IF($B538="F",$D538,$B538),Lookup!$A$8:$A$11,0),MATCH(F$1,Lookup!$B$7:$C$7,0))))</f>
        <v>-697</v>
      </c>
    </row>
    <row r="539" spans="1:6" ht="17" x14ac:dyDescent="0.25">
      <c r="A539" s="3" t="s">
        <v>11</v>
      </c>
      <c r="B539" t="str">
        <f t="shared" si="16"/>
        <v>E</v>
      </c>
      <c r="C539">
        <f t="shared" si="17"/>
        <v>1</v>
      </c>
      <c r="D539" t="str">
        <f>IFERROR(INDEX(Lookup!$B$2:$G$5,MATCH(D538,Lookup!$A$2:$A$5,0),MATCH($A539,Lookup!$B$1:$G$1,0)),D538)</f>
        <v>S</v>
      </c>
      <c r="E539">
        <f>IF(OR($B539="L",$B539="R"),E538,E538+$C539*(INDEX(Lookup!$B$8:$C$11,MATCH(IF($B539="F",$D539,$B539),Lookup!$A$8:$A$11,0),MATCH(E$1,Lookup!$B$7:$C$7,0))))</f>
        <v>584</v>
      </c>
      <c r="F539">
        <f>IF(OR($B539="L",$B539="R"),F538,F538+$C539*(INDEX(Lookup!$B$8:$C$11,MATCH(IF($B539="F",$D539,$B539),Lookup!$A$8:$A$11,0),MATCH(F$1,Lookup!$B$7:$C$7,0))))</f>
        <v>-697</v>
      </c>
    </row>
    <row r="540" spans="1:6" ht="17" x14ac:dyDescent="0.25">
      <c r="A540" s="3" t="s">
        <v>41</v>
      </c>
      <c r="B540" t="str">
        <f t="shared" si="16"/>
        <v>N</v>
      </c>
      <c r="C540">
        <f t="shared" si="17"/>
        <v>3</v>
      </c>
      <c r="D540" t="str">
        <f>IFERROR(INDEX(Lookup!$B$2:$G$5,MATCH(D539,Lookup!$A$2:$A$5,0),MATCH($A540,Lookup!$B$1:$G$1,0)),D539)</f>
        <v>S</v>
      </c>
      <c r="E540">
        <f>IF(OR($B540="L",$B540="R"),E539,E539+$C540*(INDEX(Lookup!$B$8:$C$11,MATCH(IF($B540="F",$D540,$B540),Lookup!$A$8:$A$11,0),MATCH(E$1,Lookup!$B$7:$C$7,0))))</f>
        <v>584</v>
      </c>
      <c r="F540">
        <f>IF(OR($B540="L",$B540="R"),F539,F539+$C540*(INDEX(Lookup!$B$8:$C$11,MATCH(IF($B540="F",$D540,$B540),Lookup!$A$8:$A$11,0),MATCH(F$1,Lookup!$B$7:$C$7,0))))</f>
        <v>-694</v>
      </c>
    </row>
    <row r="541" spans="1:6" ht="17" x14ac:dyDescent="0.25">
      <c r="A541" s="3" t="s">
        <v>2</v>
      </c>
      <c r="B541" t="str">
        <f t="shared" si="16"/>
        <v>L</v>
      </c>
      <c r="C541">
        <f t="shared" si="17"/>
        <v>90</v>
      </c>
      <c r="D541" t="str">
        <f>IFERROR(INDEX(Lookup!$B$2:$G$5,MATCH(D540,Lookup!$A$2:$A$5,0),MATCH($A541,Lookup!$B$1:$G$1,0)),D540)</f>
        <v>E</v>
      </c>
      <c r="E541">
        <f>IF(OR($B541="L",$B541="R"),E540,E540+$C541*(INDEX(Lookup!$B$8:$C$11,MATCH(IF($B541="F",$D541,$B541),Lookup!$A$8:$A$11,0),MATCH(E$1,Lookup!$B$7:$C$7,0))))</f>
        <v>584</v>
      </c>
      <c r="F541">
        <f>IF(OR($B541="L",$B541="R"),F540,F540+$C541*(INDEX(Lookup!$B$8:$C$11,MATCH(IF($B541="F",$D541,$B541),Lookup!$A$8:$A$11,0),MATCH(F$1,Lookup!$B$7:$C$7,0))))</f>
        <v>-694</v>
      </c>
    </row>
    <row r="542" spans="1:6" ht="17" x14ac:dyDescent="0.25">
      <c r="A542" s="3" t="s">
        <v>19</v>
      </c>
      <c r="B542" t="str">
        <f t="shared" si="16"/>
        <v>E</v>
      </c>
      <c r="C542">
        <f t="shared" si="17"/>
        <v>4</v>
      </c>
      <c r="D542" t="str">
        <f>IFERROR(INDEX(Lookup!$B$2:$G$5,MATCH(D541,Lookup!$A$2:$A$5,0),MATCH($A542,Lookup!$B$1:$G$1,0)),D541)</f>
        <v>E</v>
      </c>
      <c r="E542">
        <f>IF(OR($B542="L",$B542="R"),E541,E541+$C542*(INDEX(Lookup!$B$8:$C$11,MATCH(IF($B542="F",$D542,$B542),Lookup!$A$8:$A$11,0),MATCH(E$1,Lookup!$B$7:$C$7,0))))</f>
        <v>588</v>
      </c>
      <c r="F542">
        <f>IF(OR($B542="L",$B542="R"),F541,F541+$C542*(INDEX(Lookup!$B$8:$C$11,MATCH(IF($B542="F",$D542,$B542),Lookup!$A$8:$A$11,0),MATCH(F$1,Lookup!$B$7:$C$7,0))))</f>
        <v>-694</v>
      </c>
    </row>
    <row r="543" spans="1:6" ht="17" x14ac:dyDescent="0.25">
      <c r="A543" s="3" t="s">
        <v>26</v>
      </c>
      <c r="B543" t="str">
        <f t="shared" si="16"/>
        <v>S</v>
      </c>
      <c r="C543">
        <f t="shared" si="17"/>
        <v>5</v>
      </c>
      <c r="D543" t="str">
        <f>IFERROR(INDEX(Lookup!$B$2:$G$5,MATCH(D542,Lookup!$A$2:$A$5,0),MATCH($A543,Lookup!$B$1:$G$1,0)),D542)</f>
        <v>E</v>
      </c>
      <c r="E543">
        <f>IF(OR($B543="L",$B543="R"),E542,E542+$C543*(INDEX(Lookup!$B$8:$C$11,MATCH(IF($B543="F",$D543,$B543),Lookup!$A$8:$A$11,0),MATCH(E$1,Lookup!$B$7:$C$7,0))))</f>
        <v>588</v>
      </c>
      <c r="F543">
        <f>IF(OR($B543="L",$B543="R"),F542,F542+$C543*(INDEX(Lookup!$B$8:$C$11,MATCH(IF($B543="F",$D543,$B543),Lookup!$A$8:$A$11,0),MATCH(F$1,Lookup!$B$7:$C$7,0))))</f>
        <v>-699</v>
      </c>
    </row>
    <row r="544" spans="1:6" ht="17" x14ac:dyDescent="0.25">
      <c r="A544" s="3" t="s">
        <v>39</v>
      </c>
      <c r="B544" t="str">
        <f t="shared" si="16"/>
        <v>E</v>
      </c>
      <c r="C544">
        <f t="shared" si="17"/>
        <v>5</v>
      </c>
      <c r="D544" t="str">
        <f>IFERROR(INDEX(Lookup!$B$2:$G$5,MATCH(D543,Lookup!$A$2:$A$5,0),MATCH($A544,Lookup!$B$1:$G$1,0)),D543)</f>
        <v>E</v>
      </c>
      <c r="E544">
        <f>IF(OR($B544="L",$B544="R"),E543,E543+$C544*(INDEX(Lookup!$B$8:$C$11,MATCH(IF($B544="F",$D544,$B544),Lookup!$A$8:$A$11,0),MATCH(E$1,Lookup!$B$7:$C$7,0))))</f>
        <v>593</v>
      </c>
      <c r="F544">
        <f>IF(OR($B544="L",$B544="R"),F543,F543+$C544*(INDEX(Lookup!$B$8:$C$11,MATCH(IF($B544="F",$D544,$B544),Lookup!$A$8:$A$11,0),MATCH(F$1,Lookup!$B$7:$C$7,0))))</f>
        <v>-699</v>
      </c>
    </row>
    <row r="545" spans="1:6" ht="17" x14ac:dyDescent="0.25">
      <c r="A545" s="3" t="s">
        <v>2</v>
      </c>
      <c r="B545" t="str">
        <f t="shared" si="16"/>
        <v>L</v>
      </c>
      <c r="C545">
        <f t="shared" si="17"/>
        <v>90</v>
      </c>
      <c r="D545" t="str">
        <f>IFERROR(INDEX(Lookup!$B$2:$G$5,MATCH(D544,Lookup!$A$2:$A$5,0),MATCH($A545,Lookup!$B$1:$G$1,0)),D544)</f>
        <v>N</v>
      </c>
      <c r="E545">
        <f>IF(OR($B545="L",$B545="R"),E544,E544+$C545*(INDEX(Lookup!$B$8:$C$11,MATCH(IF($B545="F",$D545,$B545),Lookup!$A$8:$A$11,0),MATCH(E$1,Lookup!$B$7:$C$7,0))))</f>
        <v>593</v>
      </c>
      <c r="F545">
        <f>IF(OR($B545="L",$B545="R"),F544,F544+$C545*(INDEX(Lookup!$B$8:$C$11,MATCH(IF($B545="F",$D545,$B545),Lookup!$A$8:$A$11,0),MATCH(F$1,Lookup!$B$7:$C$7,0))))</f>
        <v>-699</v>
      </c>
    </row>
    <row r="546" spans="1:6" ht="17" x14ac:dyDescent="0.25">
      <c r="A546" s="3" t="s">
        <v>21</v>
      </c>
      <c r="B546" t="str">
        <f t="shared" si="16"/>
        <v>S</v>
      </c>
      <c r="C546">
        <f t="shared" si="17"/>
        <v>3</v>
      </c>
      <c r="D546" t="str">
        <f>IFERROR(INDEX(Lookup!$B$2:$G$5,MATCH(D545,Lookup!$A$2:$A$5,0),MATCH($A546,Lookup!$B$1:$G$1,0)),D545)</f>
        <v>N</v>
      </c>
      <c r="E546">
        <f>IF(OR($B546="L",$B546="R"),E545,E545+$C546*(INDEX(Lookup!$B$8:$C$11,MATCH(IF($B546="F",$D546,$B546),Lookup!$A$8:$A$11,0),MATCH(E$1,Lookup!$B$7:$C$7,0))))</f>
        <v>593</v>
      </c>
      <c r="F546">
        <f>IF(OR($B546="L",$B546="R"),F545,F545+$C546*(INDEX(Lookup!$B$8:$C$11,MATCH(IF($B546="F",$D546,$B546),Lookup!$A$8:$A$11,0),MATCH(F$1,Lookup!$B$7:$C$7,0))))</f>
        <v>-702</v>
      </c>
    </row>
    <row r="547" spans="1:6" ht="17" x14ac:dyDescent="0.25">
      <c r="A547" s="3" t="s">
        <v>27</v>
      </c>
      <c r="B547" t="str">
        <f t="shared" si="16"/>
        <v>F</v>
      </c>
      <c r="C547">
        <f t="shared" si="17"/>
        <v>72</v>
      </c>
      <c r="D547" t="str">
        <f>IFERROR(INDEX(Lookup!$B$2:$G$5,MATCH(D546,Lookup!$A$2:$A$5,0),MATCH($A547,Lookup!$B$1:$G$1,0)),D546)</f>
        <v>N</v>
      </c>
      <c r="E547">
        <f>IF(OR($B547="L",$B547="R"),E546,E546+$C547*(INDEX(Lookup!$B$8:$C$11,MATCH(IF($B547="F",$D547,$B547),Lookup!$A$8:$A$11,0),MATCH(E$1,Lookup!$B$7:$C$7,0))))</f>
        <v>593</v>
      </c>
      <c r="F547">
        <f>IF(OR($B547="L",$B547="R"),F546,F546+$C547*(INDEX(Lookup!$B$8:$C$11,MATCH(IF($B547="F",$D547,$B547),Lookup!$A$8:$A$11,0),MATCH(F$1,Lookup!$B$7:$C$7,0))))</f>
        <v>-630</v>
      </c>
    </row>
    <row r="548" spans="1:6" ht="17" x14ac:dyDescent="0.25">
      <c r="A548" s="3" t="s">
        <v>2</v>
      </c>
      <c r="B548" t="str">
        <f t="shared" si="16"/>
        <v>L</v>
      </c>
      <c r="C548">
        <f t="shared" si="17"/>
        <v>90</v>
      </c>
      <c r="D548" t="str">
        <f>IFERROR(INDEX(Lookup!$B$2:$G$5,MATCH(D547,Lookup!$A$2:$A$5,0),MATCH($A548,Lookup!$B$1:$G$1,0)),D547)</f>
        <v>W</v>
      </c>
      <c r="E548">
        <f>IF(OR($B548="L",$B548="R"),E547,E547+$C548*(INDEX(Lookup!$B$8:$C$11,MATCH(IF($B548="F",$D548,$B548),Lookup!$A$8:$A$11,0),MATCH(E$1,Lookup!$B$7:$C$7,0))))</f>
        <v>593</v>
      </c>
      <c r="F548">
        <f>IF(OR($B548="L",$B548="R"),F547,F547+$C548*(INDEX(Lookup!$B$8:$C$11,MATCH(IF($B548="F",$D548,$B548),Lookup!$A$8:$A$11,0),MATCH(F$1,Lookup!$B$7:$C$7,0))))</f>
        <v>-630</v>
      </c>
    </row>
    <row r="549" spans="1:6" ht="17" x14ac:dyDescent="0.25">
      <c r="A549" s="3" t="s">
        <v>93</v>
      </c>
      <c r="B549" t="str">
        <f t="shared" si="16"/>
        <v>F</v>
      </c>
      <c r="C549">
        <f t="shared" si="17"/>
        <v>15</v>
      </c>
      <c r="D549" t="str">
        <f>IFERROR(INDEX(Lookup!$B$2:$G$5,MATCH(D548,Lookup!$A$2:$A$5,0),MATCH($A549,Lookup!$B$1:$G$1,0)),D548)</f>
        <v>W</v>
      </c>
      <c r="E549">
        <f>IF(OR($B549="L",$B549="R"),E548,E548+$C549*(INDEX(Lookup!$B$8:$C$11,MATCH(IF($B549="F",$D549,$B549),Lookup!$A$8:$A$11,0),MATCH(E$1,Lookup!$B$7:$C$7,0))))</f>
        <v>578</v>
      </c>
      <c r="F549">
        <f>IF(OR($B549="L",$B549="R"),F548,F548+$C549*(INDEX(Lookup!$B$8:$C$11,MATCH(IF($B549="F",$D549,$B549),Lookup!$A$8:$A$11,0),MATCH(F$1,Lookup!$B$7:$C$7,0))))</f>
        <v>-630</v>
      </c>
    </row>
    <row r="550" spans="1:6" ht="17" x14ac:dyDescent="0.25">
      <c r="A550" s="3" t="s">
        <v>43</v>
      </c>
      <c r="B550" t="str">
        <f t="shared" si="16"/>
        <v>L</v>
      </c>
      <c r="C550">
        <f t="shared" si="17"/>
        <v>180</v>
      </c>
      <c r="D550" t="str">
        <f>IFERROR(INDEX(Lookup!$B$2:$G$5,MATCH(D549,Lookup!$A$2:$A$5,0),MATCH($A550,Lookup!$B$1:$G$1,0)),D549)</f>
        <v>E</v>
      </c>
      <c r="E550">
        <f>IF(OR($B550="L",$B550="R"),E549,E549+$C550*(INDEX(Lookup!$B$8:$C$11,MATCH(IF($B550="F",$D550,$B550),Lookup!$A$8:$A$11,0),MATCH(E$1,Lookup!$B$7:$C$7,0))))</f>
        <v>578</v>
      </c>
      <c r="F550">
        <f>IF(OR($B550="L",$B550="R"),F549,F549+$C550*(INDEX(Lookup!$B$8:$C$11,MATCH(IF($B550="F",$D550,$B550),Lookup!$A$8:$A$11,0),MATCH(F$1,Lookup!$B$7:$C$7,0))))</f>
        <v>-630</v>
      </c>
    </row>
    <row r="551" spans="1:6" ht="17" x14ac:dyDescent="0.25">
      <c r="A551" s="3" t="s">
        <v>39</v>
      </c>
      <c r="B551" t="str">
        <f t="shared" si="16"/>
        <v>E</v>
      </c>
      <c r="C551">
        <f t="shared" si="17"/>
        <v>5</v>
      </c>
      <c r="D551" t="str">
        <f>IFERROR(INDEX(Lookup!$B$2:$G$5,MATCH(D550,Lookup!$A$2:$A$5,0),MATCH($A551,Lookup!$B$1:$G$1,0)),D550)</f>
        <v>E</v>
      </c>
      <c r="E551">
        <f>IF(OR($B551="L",$B551="R"),E550,E550+$C551*(INDEX(Lookup!$B$8:$C$11,MATCH(IF($B551="F",$D551,$B551),Lookup!$A$8:$A$11,0),MATCH(E$1,Lookup!$B$7:$C$7,0))))</f>
        <v>583</v>
      </c>
      <c r="F551">
        <f>IF(OR($B551="L",$B551="R"),F550,F550+$C551*(INDEX(Lookup!$B$8:$C$11,MATCH(IF($B551="F",$D551,$B551),Lookup!$A$8:$A$11,0),MATCH(F$1,Lookup!$B$7:$C$7,0))))</f>
        <v>-630</v>
      </c>
    </row>
    <row r="552" spans="1:6" ht="17" x14ac:dyDescent="0.25">
      <c r="A552" s="3" t="s">
        <v>21</v>
      </c>
      <c r="B552" t="str">
        <f t="shared" si="16"/>
        <v>S</v>
      </c>
      <c r="C552">
        <f t="shared" si="17"/>
        <v>3</v>
      </c>
      <c r="D552" t="str">
        <f>IFERROR(INDEX(Lookup!$B$2:$G$5,MATCH(D551,Lookup!$A$2:$A$5,0),MATCH($A552,Lookup!$B$1:$G$1,0)),D551)</f>
        <v>E</v>
      </c>
      <c r="E552">
        <f>IF(OR($B552="L",$B552="R"),E551,E551+$C552*(INDEX(Lookup!$B$8:$C$11,MATCH(IF($B552="F",$D552,$B552),Lookup!$A$8:$A$11,0),MATCH(E$1,Lookup!$B$7:$C$7,0))))</f>
        <v>583</v>
      </c>
      <c r="F552">
        <f>IF(OR($B552="L",$B552="R"),F551,F551+$C552*(INDEX(Lookup!$B$8:$C$11,MATCH(IF($B552="F",$D552,$B552),Lookup!$A$8:$A$11,0),MATCH(F$1,Lookup!$B$7:$C$7,0))))</f>
        <v>-633</v>
      </c>
    </row>
    <row r="553" spans="1:6" ht="17" x14ac:dyDescent="0.25">
      <c r="A553" s="3" t="s">
        <v>2</v>
      </c>
      <c r="B553" t="str">
        <f t="shared" si="16"/>
        <v>L</v>
      </c>
      <c r="C553">
        <f t="shared" si="17"/>
        <v>90</v>
      </c>
      <c r="D553" t="str">
        <f>IFERROR(INDEX(Lookup!$B$2:$G$5,MATCH(D552,Lookup!$A$2:$A$5,0),MATCH($A553,Lookup!$B$1:$G$1,0)),D552)</f>
        <v>N</v>
      </c>
      <c r="E553">
        <f>IF(OR($B553="L",$B553="R"),E552,E552+$C553*(INDEX(Lookup!$B$8:$C$11,MATCH(IF($B553="F",$D553,$B553),Lookup!$A$8:$A$11,0),MATCH(E$1,Lookup!$B$7:$C$7,0))))</f>
        <v>583</v>
      </c>
      <c r="F553">
        <f>IF(OR($B553="L",$B553="R"),F552,F552+$C553*(INDEX(Lookup!$B$8:$C$11,MATCH(IF($B553="F",$D553,$B553),Lookup!$A$8:$A$11,0),MATCH(F$1,Lookup!$B$7:$C$7,0))))</f>
        <v>-633</v>
      </c>
    </row>
    <row r="554" spans="1:6" ht="17" x14ac:dyDescent="0.25">
      <c r="A554" s="3" t="s">
        <v>21</v>
      </c>
      <c r="B554" t="str">
        <f t="shared" si="16"/>
        <v>S</v>
      </c>
      <c r="C554">
        <f t="shared" si="17"/>
        <v>3</v>
      </c>
      <c r="D554" t="str">
        <f>IFERROR(INDEX(Lookup!$B$2:$G$5,MATCH(D553,Lookup!$A$2:$A$5,0),MATCH($A554,Lookup!$B$1:$G$1,0)),D553)</f>
        <v>N</v>
      </c>
      <c r="E554">
        <f>IF(OR($B554="L",$B554="R"),E553,E553+$C554*(INDEX(Lookup!$B$8:$C$11,MATCH(IF($B554="F",$D554,$B554),Lookup!$A$8:$A$11,0),MATCH(E$1,Lookup!$B$7:$C$7,0))))</f>
        <v>583</v>
      </c>
      <c r="F554">
        <f>IF(OR($B554="L",$B554="R"),F553,F553+$C554*(INDEX(Lookup!$B$8:$C$11,MATCH(IF($B554="F",$D554,$B554),Lookup!$A$8:$A$11,0),MATCH(F$1,Lookup!$B$7:$C$7,0))))</f>
        <v>-636</v>
      </c>
    </row>
    <row r="555" spans="1:6" ht="17" x14ac:dyDescent="0.25">
      <c r="A555" s="3" t="s">
        <v>56</v>
      </c>
      <c r="B555" t="str">
        <f t="shared" si="16"/>
        <v>E</v>
      </c>
      <c r="C555">
        <f t="shared" si="17"/>
        <v>2</v>
      </c>
      <c r="D555" t="str">
        <f>IFERROR(INDEX(Lookup!$B$2:$G$5,MATCH(D554,Lookup!$A$2:$A$5,0),MATCH($A555,Lookup!$B$1:$G$1,0)),D554)</f>
        <v>N</v>
      </c>
      <c r="E555">
        <f>IF(OR($B555="L",$B555="R"),E554,E554+$C555*(INDEX(Lookup!$B$8:$C$11,MATCH(IF($B555="F",$D555,$B555),Lookup!$A$8:$A$11,0),MATCH(E$1,Lookup!$B$7:$C$7,0))))</f>
        <v>585</v>
      </c>
      <c r="F555">
        <f>IF(OR($B555="L",$B555="R"),F554,F554+$C555*(INDEX(Lookup!$B$8:$C$11,MATCH(IF($B555="F",$D555,$B555),Lookup!$A$8:$A$11,0),MATCH(F$1,Lookup!$B$7:$C$7,0))))</f>
        <v>-636</v>
      </c>
    </row>
    <row r="556" spans="1:6" ht="17" x14ac:dyDescent="0.25">
      <c r="A556" s="3" t="s">
        <v>2</v>
      </c>
      <c r="B556" t="str">
        <f t="shared" si="16"/>
        <v>L</v>
      </c>
      <c r="C556">
        <f t="shared" si="17"/>
        <v>90</v>
      </c>
      <c r="D556" t="str">
        <f>IFERROR(INDEX(Lookup!$B$2:$G$5,MATCH(D555,Lookup!$A$2:$A$5,0),MATCH($A556,Lookup!$B$1:$G$1,0)),D555)</f>
        <v>W</v>
      </c>
      <c r="E556">
        <f>IF(OR($B556="L",$B556="R"),E555,E555+$C556*(INDEX(Lookup!$B$8:$C$11,MATCH(IF($B556="F",$D556,$B556),Lookup!$A$8:$A$11,0),MATCH(E$1,Lookup!$B$7:$C$7,0))))</f>
        <v>585</v>
      </c>
      <c r="F556">
        <f>IF(OR($B556="L",$B556="R"),F555,F555+$C556*(INDEX(Lookup!$B$8:$C$11,MATCH(IF($B556="F",$D556,$B556),Lookup!$A$8:$A$11,0),MATCH(F$1,Lookup!$B$7:$C$7,0))))</f>
        <v>-636</v>
      </c>
    </row>
    <row r="557" spans="1:6" ht="17" x14ac:dyDescent="0.25">
      <c r="A557" s="3" t="s">
        <v>38</v>
      </c>
      <c r="B557" t="str">
        <f t="shared" si="16"/>
        <v>F</v>
      </c>
      <c r="C557">
        <f t="shared" si="17"/>
        <v>49</v>
      </c>
      <c r="D557" t="str">
        <f>IFERROR(INDEX(Lookup!$B$2:$G$5,MATCH(D556,Lookup!$A$2:$A$5,0),MATCH($A557,Lookup!$B$1:$G$1,0)),D556)</f>
        <v>W</v>
      </c>
      <c r="E557">
        <f>IF(OR($B557="L",$B557="R"),E556,E556+$C557*(INDEX(Lookup!$B$8:$C$11,MATCH(IF($B557="F",$D557,$B557),Lookup!$A$8:$A$11,0),MATCH(E$1,Lookup!$B$7:$C$7,0))))</f>
        <v>536</v>
      </c>
      <c r="F557">
        <f>IF(OR($B557="L",$B557="R"),F556,F556+$C557*(INDEX(Lookup!$B$8:$C$11,MATCH(IF($B557="F",$D557,$B557),Lookup!$A$8:$A$11,0),MATCH(F$1,Lookup!$B$7:$C$7,0))))</f>
        <v>-636</v>
      </c>
    </row>
    <row r="558" spans="1:6" ht="17" x14ac:dyDescent="0.25">
      <c r="A558" s="3" t="s">
        <v>24</v>
      </c>
      <c r="B558" t="str">
        <f t="shared" si="16"/>
        <v>N</v>
      </c>
      <c r="C558">
        <f t="shared" si="17"/>
        <v>1</v>
      </c>
      <c r="D558" t="str">
        <f>IFERROR(INDEX(Lookup!$B$2:$G$5,MATCH(D557,Lookup!$A$2:$A$5,0),MATCH($A558,Lookup!$B$1:$G$1,0)),D557)</f>
        <v>W</v>
      </c>
      <c r="E558">
        <f>IF(OR($B558="L",$B558="R"),E557,E557+$C558*(INDEX(Lookup!$B$8:$C$11,MATCH(IF($B558="F",$D558,$B558),Lookup!$A$8:$A$11,0),MATCH(E$1,Lookup!$B$7:$C$7,0))))</f>
        <v>536</v>
      </c>
      <c r="F558">
        <f>IF(OR($B558="L",$B558="R"),F557,F557+$C558*(INDEX(Lookup!$B$8:$C$11,MATCH(IF($B558="F",$D558,$B558),Lookup!$A$8:$A$11,0),MATCH(F$1,Lookup!$B$7:$C$7,0))))</f>
        <v>-635</v>
      </c>
    </row>
    <row r="559" spans="1:6" ht="17" x14ac:dyDescent="0.25">
      <c r="A559" s="3" t="s">
        <v>2</v>
      </c>
      <c r="B559" t="str">
        <f t="shared" si="16"/>
        <v>L</v>
      </c>
      <c r="C559">
        <f t="shared" si="17"/>
        <v>90</v>
      </c>
      <c r="D559" t="str">
        <f>IFERROR(INDEX(Lookup!$B$2:$G$5,MATCH(D558,Lookup!$A$2:$A$5,0),MATCH($A559,Lookup!$B$1:$G$1,0)),D558)</f>
        <v>S</v>
      </c>
      <c r="E559">
        <f>IF(OR($B559="L",$B559="R"),E558,E558+$C559*(INDEX(Lookup!$B$8:$C$11,MATCH(IF($B559="F",$D559,$B559),Lookup!$A$8:$A$11,0),MATCH(E$1,Lookup!$B$7:$C$7,0))))</f>
        <v>536</v>
      </c>
      <c r="F559">
        <f>IF(OR($B559="L",$B559="R"),F558,F558+$C559*(INDEX(Lookup!$B$8:$C$11,MATCH(IF($B559="F",$D559,$B559),Lookup!$A$8:$A$11,0),MATCH(F$1,Lookup!$B$7:$C$7,0))))</f>
        <v>-635</v>
      </c>
    </row>
    <row r="560" spans="1:6" ht="17" x14ac:dyDescent="0.25">
      <c r="A560" s="3" t="s">
        <v>28</v>
      </c>
      <c r="B560" t="str">
        <f t="shared" si="16"/>
        <v>W</v>
      </c>
      <c r="C560">
        <f t="shared" si="17"/>
        <v>3</v>
      </c>
      <c r="D560" t="str">
        <f>IFERROR(INDEX(Lookup!$B$2:$G$5,MATCH(D559,Lookup!$A$2:$A$5,0),MATCH($A560,Lookup!$B$1:$G$1,0)),D559)</f>
        <v>S</v>
      </c>
      <c r="E560">
        <f>IF(OR($B560="L",$B560="R"),E559,E559+$C560*(INDEX(Lookup!$B$8:$C$11,MATCH(IF($B560="F",$D560,$B560),Lookup!$A$8:$A$11,0),MATCH(E$1,Lookup!$B$7:$C$7,0))))</f>
        <v>533</v>
      </c>
      <c r="F560">
        <f>IF(OR($B560="L",$B560="R"),F559,F559+$C560*(INDEX(Lookup!$B$8:$C$11,MATCH(IF($B560="F",$D560,$B560),Lookup!$A$8:$A$11,0),MATCH(F$1,Lookup!$B$7:$C$7,0))))</f>
        <v>-635</v>
      </c>
    </row>
    <row r="561" spans="1:6" ht="17" x14ac:dyDescent="0.25">
      <c r="A561" s="3" t="s">
        <v>15</v>
      </c>
      <c r="B561" t="str">
        <f t="shared" si="16"/>
        <v>N</v>
      </c>
      <c r="C561">
        <f t="shared" si="17"/>
        <v>2</v>
      </c>
      <c r="D561" t="str">
        <f>IFERROR(INDEX(Lookup!$B$2:$G$5,MATCH(D560,Lookup!$A$2:$A$5,0),MATCH($A561,Lookup!$B$1:$G$1,0)),D560)</f>
        <v>S</v>
      </c>
      <c r="E561">
        <f>IF(OR($B561="L",$B561="R"),E560,E560+$C561*(INDEX(Lookup!$B$8:$C$11,MATCH(IF($B561="F",$D561,$B561),Lookup!$A$8:$A$11,0),MATCH(E$1,Lookup!$B$7:$C$7,0))))</f>
        <v>533</v>
      </c>
      <c r="F561">
        <f>IF(OR($B561="L",$B561="R"),F560,F560+$C561*(INDEX(Lookup!$B$8:$C$11,MATCH(IF($B561="F",$D561,$B561),Lookup!$A$8:$A$11,0),MATCH(F$1,Lookup!$B$7:$C$7,0))))</f>
        <v>-633</v>
      </c>
    </row>
    <row r="562" spans="1:6" ht="17" x14ac:dyDescent="0.25">
      <c r="A562" s="3" t="s">
        <v>42</v>
      </c>
      <c r="B562" t="str">
        <f t="shared" si="16"/>
        <v>F</v>
      </c>
      <c r="C562">
        <f t="shared" si="17"/>
        <v>32</v>
      </c>
      <c r="D562" t="str">
        <f>IFERROR(INDEX(Lookup!$B$2:$G$5,MATCH(D561,Lookup!$A$2:$A$5,0),MATCH($A562,Lookup!$B$1:$G$1,0)),D561)</f>
        <v>S</v>
      </c>
      <c r="E562">
        <f>IF(OR($B562="L",$B562="R"),E561,E561+$C562*(INDEX(Lookup!$B$8:$C$11,MATCH(IF($B562="F",$D562,$B562),Lookup!$A$8:$A$11,0),MATCH(E$1,Lookup!$B$7:$C$7,0))))</f>
        <v>533</v>
      </c>
      <c r="F562">
        <f>IF(OR($B562="L",$B562="R"),F561,F561+$C562*(INDEX(Lookup!$B$8:$C$11,MATCH(IF($B562="F",$D562,$B562),Lookup!$A$8:$A$11,0),MATCH(F$1,Lookup!$B$7:$C$7,0))))</f>
        <v>-665</v>
      </c>
    </row>
    <row r="563" spans="1:6" ht="17" x14ac:dyDescent="0.25">
      <c r="A563" s="3" t="s">
        <v>4</v>
      </c>
      <c r="B563" t="str">
        <f t="shared" si="16"/>
        <v>R</v>
      </c>
      <c r="C563">
        <f t="shared" si="17"/>
        <v>90</v>
      </c>
      <c r="D563" t="str">
        <f>IFERROR(INDEX(Lookup!$B$2:$G$5,MATCH(D562,Lookup!$A$2:$A$5,0),MATCH($A563,Lookup!$B$1:$G$1,0)),D562)</f>
        <v>W</v>
      </c>
      <c r="E563">
        <f>IF(OR($B563="L",$B563="R"),E562,E562+$C563*(INDEX(Lookup!$B$8:$C$11,MATCH(IF($B563="F",$D563,$B563),Lookup!$A$8:$A$11,0),MATCH(E$1,Lookup!$B$7:$C$7,0))))</f>
        <v>533</v>
      </c>
      <c r="F563">
        <f>IF(OR($B563="L",$B563="R"),F562,F562+$C563*(INDEX(Lookup!$B$8:$C$11,MATCH(IF($B563="F",$D563,$B563),Lookup!$A$8:$A$11,0),MATCH(F$1,Lookup!$B$7:$C$7,0))))</f>
        <v>-665</v>
      </c>
    </row>
    <row r="564" spans="1:6" ht="17" x14ac:dyDescent="0.25">
      <c r="A564" s="3" t="s">
        <v>91</v>
      </c>
      <c r="B564" t="str">
        <f t="shared" si="16"/>
        <v>F</v>
      </c>
      <c r="C564">
        <f t="shared" si="17"/>
        <v>47</v>
      </c>
      <c r="D564" t="str">
        <f>IFERROR(INDEX(Lookup!$B$2:$G$5,MATCH(D563,Lookup!$A$2:$A$5,0),MATCH($A564,Lookup!$B$1:$G$1,0)),D563)</f>
        <v>W</v>
      </c>
      <c r="E564">
        <f>IF(OR($B564="L",$B564="R"),E563,E563+$C564*(INDEX(Lookup!$B$8:$C$11,MATCH(IF($B564="F",$D564,$B564),Lookup!$A$8:$A$11,0),MATCH(E$1,Lookup!$B$7:$C$7,0))))</f>
        <v>486</v>
      </c>
      <c r="F564">
        <f>IF(OR($B564="L",$B564="R"),F563,F563+$C564*(INDEX(Lookup!$B$8:$C$11,MATCH(IF($B564="F",$D564,$B564),Lookup!$A$8:$A$11,0),MATCH(F$1,Lookup!$B$7:$C$7,0))))</f>
        <v>-665</v>
      </c>
    </row>
    <row r="565" spans="1:6" ht="17" x14ac:dyDescent="0.25">
      <c r="A565" s="3" t="s">
        <v>56</v>
      </c>
      <c r="B565" t="str">
        <f t="shared" si="16"/>
        <v>E</v>
      </c>
      <c r="C565">
        <f t="shared" si="17"/>
        <v>2</v>
      </c>
      <c r="D565" t="str">
        <f>IFERROR(INDEX(Lookup!$B$2:$G$5,MATCH(D564,Lookup!$A$2:$A$5,0),MATCH($A565,Lookup!$B$1:$G$1,0)),D564)</f>
        <v>W</v>
      </c>
      <c r="E565">
        <f>IF(OR($B565="L",$B565="R"),E564,E564+$C565*(INDEX(Lookup!$B$8:$C$11,MATCH(IF($B565="F",$D565,$B565),Lookup!$A$8:$A$11,0),MATCH(E$1,Lookup!$B$7:$C$7,0))))</f>
        <v>488</v>
      </c>
      <c r="F565">
        <f>IF(OR($B565="L",$B565="R"),F564,F564+$C565*(INDEX(Lookup!$B$8:$C$11,MATCH(IF($B565="F",$D565,$B565),Lookup!$A$8:$A$11,0),MATCH(F$1,Lookup!$B$7:$C$7,0))))</f>
        <v>-665</v>
      </c>
    </row>
    <row r="566" spans="1:6" ht="17" x14ac:dyDescent="0.25">
      <c r="A566" s="3" t="s">
        <v>21</v>
      </c>
      <c r="B566" t="str">
        <f t="shared" si="16"/>
        <v>S</v>
      </c>
      <c r="C566">
        <f t="shared" si="17"/>
        <v>3</v>
      </c>
      <c r="D566" t="str">
        <f>IFERROR(INDEX(Lookup!$B$2:$G$5,MATCH(D565,Lookup!$A$2:$A$5,0),MATCH($A566,Lookup!$B$1:$G$1,0)),D565)</f>
        <v>W</v>
      </c>
      <c r="E566">
        <f>IF(OR($B566="L",$B566="R"),E565,E565+$C566*(INDEX(Lookup!$B$8:$C$11,MATCH(IF($B566="F",$D566,$B566),Lookup!$A$8:$A$11,0),MATCH(E$1,Lookup!$B$7:$C$7,0))))</f>
        <v>488</v>
      </c>
      <c r="F566">
        <f>IF(OR($B566="L",$B566="R"),F565,F565+$C566*(INDEX(Lookup!$B$8:$C$11,MATCH(IF($B566="F",$D566,$B566),Lookup!$A$8:$A$11,0),MATCH(F$1,Lookup!$B$7:$C$7,0))))</f>
        <v>-668</v>
      </c>
    </row>
    <row r="567" spans="1:6" ht="17" x14ac:dyDescent="0.25">
      <c r="A567" s="3" t="s">
        <v>19</v>
      </c>
      <c r="B567" t="str">
        <f t="shared" si="16"/>
        <v>E</v>
      </c>
      <c r="C567">
        <f t="shared" si="17"/>
        <v>4</v>
      </c>
      <c r="D567" t="str">
        <f>IFERROR(INDEX(Lookup!$B$2:$G$5,MATCH(D566,Lookup!$A$2:$A$5,0),MATCH($A567,Lookup!$B$1:$G$1,0)),D566)</f>
        <v>W</v>
      </c>
      <c r="E567">
        <f>IF(OR($B567="L",$B567="R"),E566,E566+$C567*(INDEX(Lookup!$B$8:$C$11,MATCH(IF($B567="F",$D567,$B567),Lookup!$A$8:$A$11,0),MATCH(E$1,Lookup!$B$7:$C$7,0))))</f>
        <v>492</v>
      </c>
      <c r="F567">
        <f>IF(OR($B567="L",$B567="R"),F566,F566+$C567*(INDEX(Lookup!$B$8:$C$11,MATCH(IF($B567="F",$D567,$B567),Lookup!$A$8:$A$11,0),MATCH(F$1,Lookup!$B$7:$C$7,0))))</f>
        <v>-668</v>
      </c>
    </row>
    <row r="568" spans="1:6" ht="17" x14ac:dyDescent="0.25">
      <c r="A568" s="3" t="s">
        <v>49</v>
      </c>
      <c r="B568" t="str">
        <f t="shared" si="16"/>
        <v>F</v>
      </c>
      <c r="C568">
        <f t="shared" si="17"/>
        <v>23</v>
      </c>
      <c r="D568" t="str">
        <f>IFERROR(INDEX(Lookup!$B$2:$G$5,MATCH(D567,Lookup!$A$2:$A$5,0),MATCH($A568,Lookup!$B$1:$G$1,0)),D567)</f>
        <v>W</v>
      </c>
      <c r="E568">
        <f>IF(OR($B568="L",$B568="R"),E567,E567+$C568*(INDEX(Lookup!$B$8:$C$11,MATCH(IF($B568="F",$D568,$B568),Lookup!$A$8:$A$11,0),MATCH(E$1,Lookup!$B$7:$C$7,0))))</f>
        <v>469</v>
      </c>
      <c r="F568">
        <f>IF(OR($B568="L",$B568="R"),F567,F567+$C568*(INDEX(Lookup!$B$8:$C$11,MATCH(IF($B568="F",$D568,$B568),Lookup!$A$8:$A$11,0),MATCH(F$1,Lookup!$B$7:$C$7,0))))</f>
        <v>-668</v>
      </c>
    </row>
    <row r="569" spans="1:6" ht="17" x14ac:dyDescent="0.25">
      <c r="A569" s="3" t="s">
        <v>25</v>
      </c>
      <c r="B569" t="str">
        <f t="shared" si="16"/>
        <v>L</v>
      </c>
      <c r="C569">
        <f t="shared" si="17"/>
        <v>270</v>
      </c>
      <c r="D569" t="str">
        <f>IFERROR(INDEX(Lookup!$B$2:$G$5,MATCH(D568,Lookup!$A$2:$A$5,0),MATCH($A569,Lookup!$B$1:$G$1,0)),D568)</f>
        <v>N</v>
      </c>
      <c r="E569">
        <f>IF(OR($B569="L",$B569="R"),E568,E568+$C569*(INDEX(Lookup!$B$8:$C$11,MATCH(IF($B569="F",$D569,$B569),Lookup!$A$8:$A$11,0),MATCH(E$1,Lookup!$B$7:$C$7,0))))</f>
        <v>469</v>
      </c>
      <c r="F569">
        <f>IF(OR($B569="L",$B569="R"),F568,F568+$C569*(INDEX(Lookup!$B$8:$C$11,MATCH(IF($B569="F",$D569,$B569),Lookup!$A$8:$A$11,0),MATCH(F$1,Lookup!$B$7:$C$7,0))))</f>
        <v>-668</v>
      </c>
    </row>
    <row r="570" spans="1:6" ht="17" x14ac:dyDescent="0.25">
      <c r="A570" s="3" t="s">
        <v>14</v>
      </c>
      <c r="B570" t="str">
        <f t="shared" si="16"/>
        <v>E</v>
      </c>
      <c r="C570">
        <f t="shared" si="17"/>
        <v>3</v>
      </c>
      <c r="D570" t="str">
        <f>IFERROR(INDEX(Lookup!$B$2:$G$5,MATCH(D569,Lookup!$A$2:$A$5,0),MATCH($A570,Lookup!$B$1:$G$1,0)),D569)</f>
        <v>N</v>
      </c>
      <c r="E570">
        <f>IF(OR($B570="L",$B570="R"),E569,E569+$C570*(INDEX(Lookup!$B$8:$C$11,MATCH(IF($B570="F",$D570,$B570),Lookup!$A$8:$A$11,0),MATCH(E$1,Lookup!$B$7:$C$7,0))))</f>
        <v>472</v>
      </c>
      <c r="F570">
        <f>IF(OR($B570="L",$B570="R"),F569,F569+$C570*(INDEX(Lookup!$B$8:$C$11,MATCH(IF($B570="F",$D570,$B570),Lookup!$A$8:$A$11,0),MATCH(F$1,Lookup!$B$7:$C$7,0))))</f>
        <v>-668</v>
      </c>
    </row>
    <row r="571" spans="1:6" ht="17" x14ac:dyDescent="0.25">
      <c r="A571" s="3" t="s">
        <v>4</v>
      </c>
      <c r="B571" t="str">
        <f t="shared" si="16"/>
        <v>R</v>
      </c>
      <c r="C571">
        <f t="shared" si="17"/>
        <v>90</v>
      </c>
      <c r="D571" t="str">
        <f>IFERROR(INDEX(Lookup!$B$2:$G$5,MATCH(D570,Lookup!$A$2:$A$5,0),MATCH($A571,Lookup!$B$1:$G$1,0)),D570)</f>
        <v>E</v>
      </c>
      <c r="E571">
        <f>IF(OR($B571="L",$B571="R"),E570,E570+$C571*(INDEX(Lookup!$B$8:$C$11,MATCH(IF($B571="F",$D571,$B571),Lookup!$A$8:$A$11,0),MATCH(E$1,Lookup!$B$7:$C$7,0))))</f>
        <v>472</v>
      </c>
      <c r="F571">
        <f>IF(OR($B571="L",$B571="R"),F570,F570+$C571*(INDEX(Lookup!$B$8:$C$11,MATCH(IF($B571="F",$D571,$B571),Lookup!$A$8:$A$11,0),MATCH(F$1,Lookup!$B$7:$C$7,0))))</f>
        <v>-668</v>
      </c>
    </row>
    <row r="572" spans="1:6" ht="17" x14ac:dyDescent="0.25">
      <c r="A572" s="3" t="s">
        <v>26</v>
      </c>
      <c r="B572" t="str">
        <f t="shared" si="16"/>
        <v>S</v>
      </c>
      <c r="C572">
        <f t="shared" si="17"/>
        <v>5</v>
      </c>
      <c r="D572" t="str">
        <f>IFERROR(INDEX(Lookup!$B$2:$G$5,MATCH(D571,Lookup!$A$2:$A$5,0),MATCH($A572,Lookup!$B$1:$G$1,0)),D571)</f>
        <v>E</v>
      </c>
      <c r="E572">
        <f>IF(OR($B572="L",$B572="R"),E571,E571+$C572*(INDEX(Lookup!$B$8:$C$11,MATCH(IF($B572="F",$D572,$B572),Lookup!$A$8:$A$11,0),MATCH(E$1,Lookup!$B$7:$C$7,0))))</f>
        <v>472</v>
      </c>
      <c r="F572">
        <f>IF(OR($B572="L",$B572="R"),F571,F571+$C572*(INDEX(Lookup!$B$8:$C$11,MATCH(IF($B572="F",$D572,$B572),Lookup!$A$8:$A$11,0),MATCH(F$1,Lookup!$B$7:$C$7,0))))</f>
        <v>-673</v>
      </c>
    </row>
    <row r="573" spans="1:6" ht="17" x14ac:dyDescent="0.25">
      <c r="A573" s="3" t="s">
        <v>22</v>
      </c>
      <c r="B573" t="str">
        <f t="shared" si="16"/>
        <v>F</v>
      </c>
      <c r="C573">
        <f t="shared" si="17"/>
        <v>58</v>
      </c>
      <c r="D573" t="str">
        <f>IFERROR(INDEX(Lookup!$B$2:$G$5,MATCH(D572,Lookup!$A$2:$A$5,0),MATCH($A573,Lookup!$B$1:$G$1,0)),D572)</f>
        <v>E</v>
      </c>
      <c r="E573">
        <f>IF(OR($B573="L",$B573="R"),E572,E572+$C573*(INDEX(Lookup!$B$8:$C$11,MATCH(IF($B573="F",$D573,$B573),Lookup!$A$8:$A$11,0),MATCH(E$1,Lookup!$B$7:$C$7,0))))</f>
        <v>530</v>
      </c>
      <c r="F573">
        <f>IF(OR($B573="L",$B573="R"),F572,F572+$C573*(INDEX(Lookup!$B$8:$C$11,MATCH(IF($B573="F",$D573,$B573),Lookup!$A$8:$A$11,0),MATCH(F$1,Lookup!$B$7:$C$7,0))))</f>
        <v>-673</v>
      </c>
    </row>
    <row r="574" spans="1:6" ht="17" x14ac:dyDescent="0.25">
      <c r="A574" s="3" t="s">
        <v>19</v>
      </c>
      <c r="B574" t="str">
        <f t="shared" si="16"/>
        <v>E</v>
      </c>
      <c r="C574">
        <f t="shared" si="17"/>
        <v>4</v>
      </c>
      <c r="D574" t="str">
        <f>IFERROR(INDEX(Lookup!$B$2:$G$5,MATCH(D573,Lookup!$A$2:$A$5,0),MATCH($A574,Lookup!$B$1:$G$1,0)),D573)</f>
        <v>E</v>
      </c>
      <c r="E574">
        <f>IF(OR($B574="L",$B574="R"),E573,E573+$C574*(INDEX(Lookup!$B$8:$C$11,MATCH(IF($B574="F",$D574,$B574),Lookup!$A$8:$A$11,0),MATCH(E$1,Lookup!$B$7:$C$7,0))))</f>
        <v>534</v>
      </c>
      <c r="F574">
        <f>IF(OR($B574="L",$B574="R"),F573,F573+$C574*(INDEX(Lookup!$B$8:$C$11,MATCH(IF($B574="F",$D574,$B574),Lookup!$A$8:$A$11,0),MATCH(F$1,Lookup!$B$7:$C$7,0))))</f>
        <v>-673</v>
      </c>
    </row>
    <row r="575" spans="1:6" ht="17" x14ac:dyDescent="0.25">
      <c r="A575" s="3" t="s">
        <v>12</v>
      </c>
      <c r="B575" t="str">
        <f t="shared" si="16"/>
        <v>S</v>
      </c>
      <c r="C575">
        <f t="shared" si="17"/>
        <v>4</v>
      </c>
      <c r="D575" t="str">
        <f>IFERROR(INDEX(Lookup!$B$2:$G$5,MATCH(D574,Lookup!$A$2:$A$5,0),MATCH($A575,Lookup!$B$1:$G$1,0)),D574)</f>
        <v>E</v>
      </c>
      <c r="E575">
        <f>IF(OR($B575="L",$B575="R"),E574,E574+$C575*(INDEX(Lookup!$B$8:$C$11,MATCH(IF($B575="F",$D575,$B575),Lookup!$A$8:$A$11,0),MATCH(E$1,Lookup!$B$7:$C$7,0))))</f>
        <v>534</v>
      </c>
      <c r="F575">
        <f>IF(OR($B575="L",$B575="R"),F574,F574+$C575*(INDEX(Lookup!$B$8:$C$11,MATCH(IF($B575="F",$D575,$B575),Lookup!$A$8:$A$11,0),MATCH(F$1,Lookup!$B$7:$C$7,0))))</f>
        <v>-677</v>
      </c>
    </row>
    <row r="576" spans="1:6" ht="17" x14ac:dyDescent="0.25">
      <c r="A576" s="3" t="s">
        <v>107</v>
      </c>
      <c r="B576" t="str">
        <f t="shared" si="16"/>
        <v>F</v>
      </c>
      <c r="C576">
        <f t="shared" si="17"/>
        <v>81</v>
      </c>
      <c r="D576" t="str">
        <f>IFERROR(INDEX(Lookup!$B$2:$G$5,MATCH(D575,Lookup!$A$2:$A$5,0),MATCH($A576,Lookup!$B$1:$G$1,0)),D575)</f>
        <v>E</v>
      </c>
      <c r="E576">
        <f>IF(OR($B576="L",$B576="R"),E575,E575+$C576*(INDEX(Lookup!$B$8:$C$11,MATCH(IF($B576="F",$D576,$B576),Lookup!$A$8:$A$11,0),MATCH(E$1,Lookup!$B$7:$C$7,0))))</f>
        <v>615</v>
      </c>
      <c r="F576">
        <f>IF(OR($B576="L",$B576="R"),F575,F575+$C576*(INDEX(Lookup!$B$8:$C$11,MATCH(IF($B576="F",$D576,$B576),Lookup!$A$8:$A$11,0),MATCH(F$1,Lookup!$B$7:$C$7,0))))</f>
        <v>-677</v>
      </c>
    </row>
    <row r="577" spans="1:6" ht="17" x14ac:dyDescent="0.25">
      <c r="A577" s="3" t="s">
        <v>4</v>
      </c>
      <c r="B577" t="str">
        <f t="shared" si="16"/>
        <v>R</v>
      </c>
      <c r="C577">
        <f t="shared" si="17"/>
        <v>90</v>
      </c>
      <c r="D577" t="str">
        <f>IFERROR(INDEX(Lookup!$B$2:$G$5,MATCH(D576,Lookup!$A$2:$A$5,0),MATCH($A577,Lookup!$B$1:$G$1,0)),D576)</f>
        <v>S</v>
      </c>
      <c r="E577">
        <f>IF(OR($B577="L",$B577="R"),E576,E576+$C577*(INDEX(Lookup!$B$8:$C$11,MATCH(IF($B577="F",$D577,$B577),Lookup!$A$8:$A$11,0),MATCH(E$1,Lookup!$B$7:$C$7,0))))</f>
        <v>615</v>
      </c>
      <c r="F577">
        <f>IF(OR($B577="L",$B577="R"),F576,F576+$C577*(INDEX(Lookup!$B$8:$C$11,MATCH(IF($B577="F",$D577,$B577),Lookup!$A$8:$A$11,0),MATCH(F$1,Lookup!$B$7:$C$7,0))))</f>
        <v>-677</v>
      </c>
    </row>
    <row r="578" spans="1:6" ht="17" x14ac:dyDescent="0.25">
      <c r="A578" s="3" t="s">
        <v>14</v>
      </c>
      <c r="B578" t="str">
        <f t="shared" si="16"/>
        <v>E</v>
      </c>
      <c r="C578">
        <f t="shared" si="17"/>
        <v>3</v>
      </c>
      <c r="D578" t="str">
        <f>IFERROR(INDEX(Lookup!$B$2:$G$5,MATCH(D577,Lookup!$A$2:$A$5,0),MATCH($A578,Lookup!$B$1:$G$1,0)),D577)</f>
        <v>S</v>
      </c>
      <c r="E578">
        <f>IF(OR($B578="L",$B578="R"),E577,E577+$C578*(INDEX(Lookup!$B$8:$C$11,MATCH(IF($B578="F",$D578,$B578),Lookup!$A$8:$A$11,0),MATCH(E$1,Lookup!$B$7:$C$7,0))))</f>
        <v>618</v>
      </c>
      <c r="F578">
        <f>IF(OR($B578="L",$B578="R"),F577,F577+$C578*(INDEX(Lookup!$B$8:$C$11,MATCH(IF($B578="F",$D578,$B578),Lookup!$A$8:$A$11,0),MATCH(F$1,Lookup!$B$7:$C$7,0))))</f>
        <v>-677</v>
      </c>
    </row>
    <row r="579" spans="1:6" ht="17" x14ac:dyDescent="0.25">
      <c r="A579" s="3" t="s">
        <v>4</v>
      </c>
      <c r="B579" t="str">
        <f t="shared" si="16"/>
        <v>R</v>
      </c>
      <c r="C579">
        <f t="shared" si="17"/>
        <v>90</v>
      </c>
      <c r="D579" t="str">
        <f>IFERROR(INDEX(Lookup!$B$2:$G$5,MATCH(D578,Lookup!$A$2:$A$5,0),MATCH($A579,Lookup!$B$1:$G$1,0)),D578)</f>
        <v>W</v>
      </c>
      <c r="E579">
        <f>IF(OR($B579="L",$B579="R"),E578,E578+$C579*(INDEX(Lookup!$B$8:$C$11,MATCH(IF($B579="F",$D579,$B579),Lookup!$A$8:$A$11,0),MATCH(E$1,Lookup!$B$7:$C$7,0))))</f>
        <v>618</v>
      </c>
      <c r="F579">
        <f>IF(OR($B579="L",$B579="R"),F578,F578+$C579*(INDEX(Lookup!$B$8:$C$11,MATCH(IF($B579="F",$D579,$B579),Lookup!$A$8:$A$11,0),MATCH(F$1,Lookup!$B$7:$C$7,0))))</f>
        <v>-677</v>
      </c>
    </row>
    <row r="580" spans="1:6" ht="17" x14ac:dyDescent="0.25">
      <c r="A580" s="3" t="s">
        <v>108</v>
      </c>
      <c r="B580" t="str">
        <f t="shared" ref="B580:B643" si="18">LEFT(A580,1)</f>
        <v>F</v>
      </c>
      <c r="C580">
        <f t="shared" ref="C580:C643" si="19">RIGHT(A580,LEN(A580)-1)*1</f>
        <v>66</v>
      </c>
      <c r="D580" t="str">
        <f>IFERROR(INDEX(Lookup!$B$2:$G$5,MATCH(D579,Lookup!$A$2:$A$5,0),MATCH($A580,Lookup!$B$1:$G$1,0)),D579)</f>
        <v>W</v>
      </c>
      <c r="E580">
        <f>IF(OR($B580="L",$B580="R"),E579,E579+$C580*(INDEX(Lookup!$B$8:$C$11,MATCH(IF($B580="F",$D580,$B580),Lookup!$A$8:$A$11,0),MATCH(E$1,Lookup!$B$7:$C$7,0))))</f>
        <v>552</v>
      </c>
      <c r="F580">
        <f>IF(OR($B580="L",$B580="R"),F579,F579+$C580*(INDEX(Lookup!$B$8:$C$11,MATCH(IF($B580="F",$D580,$B580),Lookup!$A$8:$A$11,0),MATCH(F$1,Lookup!$B$7:$C$7,0))))</f>
        <v>-677</v>
      </c>
    </row>
    <row r="581" spans="1:6" ht="17" x14ac:dyDescent="0.25">
      <c r="A581" s="3" t="s">
        <v>9</v>
      </c>
      <c r="B581" t="str">
        <f t="shared" si="18"/>
        <v>W</v>
      </c>
      <c r="C581">
        <f t="shared" si="19"/>
        <v>5</v>
      </c>
      <c r="D581" t="str">
        <f>IFERROR(INDEX(Lookup!$B$2:$G$5,MATCH(D580,Lookup!$A$2:$A$5,0),MATCH($A581,Lookup!$B$1:$G$1,0)),D580)</f>
        <v>W</v>
      </c>
      <c r="E581">
        <f>IF(OR($B581="L",$B581="R"),E580,E580+$C581*(INDEX(Lookup!$B$8:$C$11,MATCH(IF($B581="F",$D581,$B581),Lookup!$A$8:$A$11,0),MATCH(E$1,Lookup!$B$7:$C$7,0))))</f>
        <v>547</v>
      </c>
      <c r="F581">
        <f>IF(OR($B581="L",$B581="R"),F580,F580+$C581*(INDEX(Lookup!$B$8:$C$11,MATCH(IF($B581="F",$D581,$B581),Lookup!$A$8:$A$11,0),MATCH(F$1,Lookup!$B$7:$C$7,0))))</f>
        <v>-677</v>
      </c>
    </row>
    <row r="582" spans="1:6" ht="17" x14ac:dyDescent="0.25">
      <c r="A582" s="3" t="s">
        <v>73</v>
      </c>
      <c r="B582" t="str">
        <f t="shared" si="18"/>
        <v>F</v>
      </c>
      <c r="C582">
        <f t="shared" si="19"/>
        <v>35</v>
      </c>
      <c r="D582" t="str">
        <f>IFERROR(INDEX(Lookup!$B$2:$G$5,MATCH(D581,Lookup!$A$2:$A$5,0),MATCH($A582,Lookup!$B$1:$G$1,0)),D581)</f>
        <v>W</v>
      </c>
      <c r="E582">
        <f>IF(OR($B582="L",$B582="R"),E581,E581+$C582*(INDEX(Lookup!$B$8:$C$11,MATCH(IF($B582="F",$D582,$B582),Lookup!$A$8:$A$11,0),MATCH(E$1,Lookup!$B$7:$C$7,0))))</f>
        <v>512</v>
      </c>
      <c r="F582">
        <f>IF(OR($B582="L",$B582="R"),F581,F581+$C582*(INDEX(Lookup!$B$8:$C$11,MATCH(IF($B582="F",$D582,$B582),Lookup!$A$8:$A$11,0),MATCH(F$1,Lookup!$B$7:$C$7,0))))</f>
        <v>-677</v>
      </c>
    </row>
    <row r="583" spans="1:6" ht="17" x14ac:dyDescent="0.25">
      <c r="A583" s="3" t="s">
        <v>26</v>
      </c>
      <c r="B583" t="str">
        <f t="shared" si="18"/>
        <v>S</v>
      </c>
      <c r="C583">
        <f t="shared" si="19"/>
        <v>5</v>
      </c>
      <c r="D583" t="str">
        <f>IFERROR(INDEX(Lookup!$B$2:$G$5,MATCH(D582,Lookup!$A$2:$A$5,0),MATCH($A583,Lookup!$B$1:$G$1,0)),D582)</f>
        <v>W</v>
      </c>
      <c r="E583">
        <f>IF(OR($B583="L",$B583="R"),E582,E582+$C583*(INDEX(Lookup!$B$8:$C$11,MATCH(IF($B583="F",$D583,$B583),Lookup!$A$8:$A$11,0),MATCH(E$1,Lookup!$B$7:$C$7,0))))</f>
        <v>512</v>
      </c>
      <c r="F583">
        <f>IF(OR($B583="L",$B583="R"),F582,F582+$C583*(INDEX(Lookup!$B$8:$C$11,MATCH(IF($B583="F",$D583,$B583),Lookup!$A$8:$A$11,0),MATCH(F$1,Lookup!$B$7:$C$7,0))))</f>
        <v>-682</v>
      </c>
    </row>
    <row r="584" spans="1:6" ht="17" x14ac:dyDescent="0.25">
      <c r="A584" s="3" t="s">
        <v>19</v>
      </c>
      <c r="B584" t="str">
        <f t="shared" si="18"/>
        <v>E</v>
      </c>
      <c r="C584">
        <f t="shared" si="19"/>
        <v>4</v>
      </c>
      <c r="D584" t="str">
        <f>IFERROR(INDEX(Lookup!$B$2:$G$5,MATCH(D583,Lookup!$A$2:$A$5,0),MATCH($A584,Lookup!$B$1:$G$1,0)),D583)</f>
        <v>W</v>
      </c>
      <c r="E584">
        <f>IF(OR($B584="L",$B584="R"),E583,E583+$C584*(INDEX(Lookup!$B$8:$C$11,MATCH(IF($B584="F",$D584,$B584),Lookup!$A$8:$A$11,0),MATCH(E$1,Lookup!$B$7:$C$7,0))))</f>
        <v>516</v>
      </c>
      <c r="F584">
        <f>IF(OR($B584="L",$B584="R"),F583,F583+$C584*(INDEX(Lookup!$B$8:$C$11,MATCH(IF($B584="F",$D584,$B584),Lookup!$A$8:$A$11,0),MATCH(F$1,Lookup!$B$7:$C$7,0))))</f>
        <v>-682</v>
      </c>
    </row>
    <row r="585" spans="1:6" ht="17" x14ac:dyDescent="0.25">
      <c r="A585" s="3" t="s">
        <v>4</v>
      </c>
      <c r="B585" t="str">
        <f t="shared" si="18"/>
        <v>R</v>
      </c>
      <c r="C585">
        <f t="shared" si="19"/>
        <v>90</v>
      </c>
      <c r="D585" t="str">
        <f>IFERROR(INDEX(Lookup!$B$2:$G$5,MATCH(D584,Lookup!$A$2:$A$5,0),MATCH($A585,Lookup!$B$1:$G$1,0)),D584)</f>
        <v>N</v>
      </c>
      <c r="E585">
        <f>IF(OR($B585="L",$B585="R"),E584,E584+$C585*(INDEX(Lookup!$B$8:$C$11,MATCH(IF($B585="F",$D585,$B585),Lookup!$A$8:$A$11,0),MATCH(E$1,Lookup!$B$7:$C$7,0))))</f>
        <v>516</v>
      </c>
      <c r="F585">
        <f>IF(OR($B585="L",$B585="R"),F584,F584+$C585*(INDEX(Lookup!$B$8:$C$11,MATCH(IF($B585="F",$D585,$B585),Lookup!$A$8:$A$11,0),MATCH(F$1,Lookup!$B$7:$C$7,0))))</f>
        <v>-682</v>
      </c>
    </row>
    <row r="586" spans="1:6" ht="17" x14ac:dyDescent="0.25">
      <c r="A586" s="3" t="s">
        <v>100</v>
      </c>
      <c r="B586" t="str">
        <f t="shared" si="18"/>
        <v>F</v>
      </c>
      <c r="C586">
        <f t="shared" si="19"/>
        <v>29</v>
      </c>
      <c r="D586" t="str">
        <f>IFERROR(INDEX(Lookup!$B$2:$G$5,MATCH(D585,Lookup!$A$2:$A$5,0),MATCH($A586,Lookup!$B$1:$G$1,0)),D585)</f>
        <v>N</v>
      </c>
      <c r="E586">
        <f>IF(OR($B586="L",$B586="R"),E585,E585+$C586*(INDEX(Lookup!$B$8:$C$11,MATCH(IF($B586="F",$D586,$B586),Lookup!$A$8:$A$11,0),MATCH(E$1,Lookup!$B$7:$C$7,0))))</f>
        <v>516</v>
      </c>
      <c r="F586">
        <f>IF(OR($B586="L",$B586="R"),F585,F585+$C586*(INDEX(Lookup!$B$8:$C$11,MATCH(IF($B586="F",$D586,$B586),Lookup!$A$8:$A$11,0),MATCH(F$1,Lookup!$B$7:$C$7,0))))</f>
        <v>-653</v>
      </c>
    </row>
    <row r="587" spans="1:6" ht="17" x14ac:dyDescent="0.25">
      <c r="A587" s="3" t="s">
        <v>28</v>
      </c>
      <c r="B587" t="str">
        <f t="shared" si="18"/>
        <v>W</v>
      </c>
      <c r="C587">
        <f t="shared" si="19"/>
        <v>3</v>
      </c>
      <c r="D587" t="str">
        <f>IFERROR(INDEX(Lookup!$B$2:$G$5,MATCH(D586,Lookup!$A$2:$A$5,0),MATCH($A587,Lookup!$B$1:$G$1,0)),D586)</f>
        <v>N</v>
      </c>
      <c r="E587">
        <f>IF(OR($B587="L",$B587="R"),E586,E586+$C587*(INDEX(Lookup!$B$8:$C$11,MATCH(IF($B587="F",$D587,$B587),Lookup!$A$8:$A$11,0),MATCH(E$1,Lookup!$B$7:$C$7,0))))</f>
        <v>513</v>
      </c>
      <c r="F587">
        <f>IF(OR($B587="L",$B587="R"),F586,F586+$C587*(INDEX(Lookup!$B$8:$C$11,MATCH(IF($B587="F",$D587,$B587),Lookup!$A$8:$A$11,0),MATCH(F$1,Lookup!$B$7:$C$7,0))))</f>
        <v>-653</v>
      </c>
    </row>
    <row r="588" spans="1:6" ht="17" x14ac:dyDescent="0.25">
      <c r="A588" s="3" t="s">
        <v>92</v>
      </c>
      <c r="B588" t="str">
        <f t="shared" si="18"/>
        <v>F</v>
      </c>
      <c r="C588">
        <f t="shared" si="19"/>
        <v>76</v>
      </c>
      <c r="D588" t="str">
        <f>IFERROR(INDEX(Lookup!$B$2:$G$5,MATCH(D587,Lookup!$A$2:$A$5,0),MATCH($A588,Lookup!$B$1:$G$1,0)),D587)</f>
        <v>N</v>
      </c>
      <c r="E588">
        <f>IF(OR($B588="L",$B588="R"),E587,E587+$C588*(INDEX(Lookup!$B$8:$C$11,MATCH(IF($B588="F",$D588,$B588),Lookup!$A$8:$A$11,0),MATCH(E$1,Lookup!$B$7:$C$7,0))))</f>
        <v>513</v>
      </c>
      <c r="F588">
        <f>IF(OR($B588="L",$B588="R"),F587,F587+$C588*(INDEX(Lookup!$B$8:$C$11,MATCH(IF($B588="F",$D588,$B588),Lookup!$A$8:$A$11,0),MATCH(F$1,Lookup!$B$7:$C$7,0))))</f>
        <v>-577</v>
      </c>
    </row>
    <row r="589" spans="1:6" ht="17" x14ac:dyDescent="0.25">
      <c r="A589" s="3" t="s">
        <v>39</v>
      </c>
      <c r="B589" t="str">
        <f t="shared" si="18"/>
        <v>E</v>
      </c>
      <c r="C589">
        <f t="shared" si="19"/>
        <v>5</v>
      </c>
      <c r="D589" t="str">
        <f>IFERROR(INDEX(Lookup!$B$2:$G$5,MATCH(D588,Lookup!$A$2:$A$5,0),MATCH($A589,Lookup!$B$1:$G$1,0)),D588)</f>
        <v>N</v>
      </c>
      <c r="E589">
        <f>IF(OR($B589="L",$B589="R"),E588,E588+$C589*(INDEX(Lookup!$B$8:$C$11,MATCH(IF($B589="F",$D589,$B589),Lookup!$A$8:$A$11,0),MATCH(E$1,Lookup!$B$7:$C$7,0))))</f>
        <v>518</v>
      </c>
      <c r="F589">
        <f>IF(OR($B589="L",$B589="R"),F588,F588+$C589*(INDEX(Lookup!$B$8:$C$11,MATCH(IF($B589="F",$D589,$B589),Lookup!$A$8:$A$11,0),MATCH(F$1,Lookup!$B$7:$C$7,0))))</f>
        <v>-577</v>
      </c>
    </row>
    <row r="590" spans="1:6" ht="17" x14ac:dyDescent="0.25">
      <c r="A590" s="3" t="s">
        <v>8</v>
      </c>
      <c r="B590" t="str">
        <f t="shared" si="18"/>
        <v>S</v>
      </c>
      <c r="C590">
        <f t="shared" si="19"/>
        <v>2</v>
      </c>
      <c r="D590" t="str">
        <f>IFERROR(INDEX(Lookup!$B$2:$G$5,MATCH(D589,Lookup!$A$2:$A$5,0),MATCH($A590,Lookup!$B$1:$G$1,0)),D589)</f>
        <v>N</v>
      </c>
      <c r="E590">
        <f>IF(OR($B590="L",$B590="R"),E589,E589+$C590*(INDEX(Lookup!$B$8:$C$11,MATCH(IF($B590="F",$D590,$B590),Lookup!$A$8:$A$11,0),MATCH(E$1,Lookup!$B$7:$C$7,0))))</f>
        <v>518</v>
      </c>
      <c r="F590">
        <f>IF(OR($B590="L",$B590="R"),F589,F589+$C590*(INDEX(Lookup!$B$8:$C$11,MATCH(IF($B590="F",$D590,$B590),Lookup!$A$8:$A$11,0),MATCH(F$1,Lookup!$B$7:$C$7,0))))</f>
        <v>-579</v>
      </c>
    </row>
    <row r="591" spans="1:6" ht="17" x14ac:dyDescent="0.25">
      <c r="A591" s="3" t="s">
        <v>92</v>
      </c>
      <c r="B591" t="str">
        <f t="shared" si="18"/>
        <v>F</v>
      </c>
      <c r="C591">
        <f t="shared" si="19"/>
        <v>76</v>
      </c>
      <c r="D591" t="str">
        <f>IFERROR(INDEX(Lookup!$B$2:$G$5,MATCH(D590,Lookup!$A$2:$A$5,0),MATCH($A591,Lookup!$B$1:$G$1,0)),D590)</f>
        <v>N</v>
      </c>
      <c r="E591">
        <f>IF(OR($B591="L",$B591="R"),E590,E590+$C591*(INDEX(Lookup!$B$8:$C$11,MATCH(IF($B591="F",$D591,$B591),Lookup!$A$8:$A$11,0),MATCH(E$1,Lookup!$B$7:$C$7,0))))</f>
        <v>518</v>
      </c>
      <c r="F591">
        <f>IF(OR($B591="L",$B591="R"),F590,F590+$C591*(INDEX(Lookup!$B$8:$C$11,MATCH(IF($B591="F",$D591,$B591),Lookup!$A$8:$A$11,0),MATCH(F$1,Lookup!$B$7:$C$7,0))))</f>
        <v>-503</v>
      </c>
    </row>
    <row r="592" spans="1:6" ht="17" x14ac:dyDescent="0.25">
      <c r="A592" s="3" t="s">
        <v>47</v>
      </c>
      <c r="B592" t="str">
        <f t="shared" si="18"/>
        <v>N</v>
      </c>
      <c r="C592">
        <f t="shared" si="19"/>
        <v>4</v>
      </c>
      <c r="D592" t="str">
        <f>IFERROR(INDEX(Lookup!$B$2:$G$5,MATCH(D591,Lookup!$A$2:$A$5,0),MATCH($A592,Lookup!$B$1:$G$1,0)),D591)</f>
        <v>N</v>
      </c>
      <c r="E592">
        <f>IF(OR($B592="L",$B592="R"),E591,E591+$C592*(INDEX(Lookup!$B$8:$C$11,MATCH(IF($B592="F",$D592,$B592),Lookup!$A$8:$A$11,0),MATCH(E$1,Lookup!$B$7:$C$7,0))))</f>
        <v>518</v>
      </c>
      <c r="F592">
        <f>IF(OR($B592="L",$B592="R"),F591,F591+$C592*(INDEX(Lookup!$B$8:$C$11,MATCH(IF($B592="F",$D592,$B592),Lookup!$A$8:$A$11,0),MATCH(F$1,Lookup!$B$7:$C$7,0))))</f>
        <v>-499</v>
      </c>
    </row>
    <row r="593" spans="1:6" ht="17" x14ac:dyDescent="0.25">
      <c r="A593" s="3" t="s">
        <v>109</v>
      </c>
      <c r="B593" t="str">
        <f t="shared" si="18"/>
        <v>F</v>
      </c>
      <c r="C593">
        <f t="shared" si="19"/>
        <v>93</v>
      </c>
      <c r="D593" t="str">
        <f>IFERROR(INDEX(Lookup!$B$2:$G$5,MATCH(D592,Lookup!$A$2:$A$5,0),MATCH($A593,Lookup!$B$1:$G$1,0)),D592)</f>
        <v>N</v>
      </c>
      <c r="E593">
        <f>IF(OR($B593="L",$B593="R"),E592,E592+$C593*(INDEX(Lookup!$B$8:$C$11,MATCH(IF($B593="F",$D593,$B593),Lookup!$A$8:$A$11,0),MATCH(E$1,Lookup!$B$7:$C$7,0))))</f>
        <v>518</v>
      </c>
      <c r="F593">
        <f>IF(OR($B593="L",$B593="R"),F592,F592+$C593*(INDEX(Lookup!$B$8:$C$11,MATCH(IF($B593="F",$D593,$B593),Lookup!$A$8:$A$11,0),MATCH(F$1,Lookup!$B$7:$C$7,0))))</f>
        <v>-406</v>
      </c>
    </row>
    <row r="594" spans="1:6" ht="17" x14ac:dyDescent="0.25">
      <c r="A594" s="3" t="s">
        <v>2</v>
      </c>
      <c r="B594" t="str">
        <f t="shared" si="18"/>
        <v>L</v>
      </c>
      <c r="C594">
        <f t="shared" si="19"/>
        <v>90</v>
      </c>
      <c r="D594" t="str">
        <f>IFERROR(INDEX(Lookup!$B$2:$G$5,MATCH(D593,Lookup!$A$2:$A$5,0),MATCH($A594,Lookup!$B$1:$G$1,0)),D593)</f>
        <v>W</v>
      </c>
      <c r="E594">
        <f>IF(OR($B594="L",$B594="R"),E593,E593+$C594*(INDEX(Lookup!$B$8:$C$11,MATCH(IF($B594="F",$D594,$B594),Lookup!$A$8:$A$11,0),MATCH(E$1,Lookup!$B$7:$C$7,0))))</f>
        <v>518</v>
      </c>
      <c r="F594">
        <f>IF(OR($B594="L",$B594="R"),F593,F593+$C594*(INDEX(Lookup!$B$8:$C$11,MATCH(IF($B594="F",$D594,$B594),Lookup!$A$8:$A$11,0),MATCH(F$1,Lookup!$B$7:$C$7,0))))</f>
        <v>-406</v>
      </c>
    </row>
    <row r="595" spans="1:6" ht="17" x14ac:dyDescent="0.25">
      <c r="A595" s="3" t="s">
        <v>14</v>
      </c>
      <c r="B595" t="str">
        <f t="shared" si="18"/>
        <v>E</v>
      </c>
      <c r="C595">
        <f t="shared" si="19"/>
        <v>3</v>
      </c>
      <c r="D595" t="str">
        <f>IFERROR(INDEX(Lookup!$B$2:$G$5,MATCH(D594,Lookup!$A$2:$A$5,0),MATCH($A595,Lookup!$B$1:$G$1,0)),D594)</f>
        <v>W</v>
      </c>
      <c r="E595">
        <f>IF(OR($B595="L",$B595="R"),E594,E594+$C595*(INDEX(Lookup!$B$8:$C$11,MATCH(IF($B595="F",$D595,$B595),Lookup!$A$8:$A$11,0),MATCH(E$1,Lookup!$B$7:$C$7,0))))</f>
        <v>521</v>
      </c>
      <c r="F595">
        <f>IF(OR($B595="L",$B595="R"),F594,F594+$C595*(INDEX(Lookup!$B$8:$C$11,MATCH(IF($B595="F",$D595,$B595),Lookup!$A$8:$A$11,0),MATCH(F$1,Lookup!$B$7:$C$7,0))))</f>
        <v>-406</v>
      </c>
    </row>
    <row r="596" spans="1:6" ht="17" x14ac:dyDescent="0.25">
      <c r="A596" s="3" t="s">
        <v>4</v>
      </c>
      <c r="B596" t="str">
        <f t="shared" si="18"/>
        <v>R</v>
      </c>
      <c r="C596">
        <f t="shared" si="19"/>
        <v>90</v>
      </c>
      <c r="D596" t="str">
        <f>IFERROR(INDEX(Lookup!$B$2:$G$5,MATCH(D595,Lookup!$A$2:$A$5,0),MATCH($A596,Lookup!$B$1:$G$1,0)),D595)</f>
        <v>N</v>
      </c>
      <c r="E596">
        <f>IF(OR($B596="L",$B596="R"),E595,E595+$C596*(INDEX(Lookup!$B$8:$C$11,MATCH(IF($B596="F",$D596,$B596),Lookup!$A$8:$A$11,0),MATCH(E$1,Lookup!$B$7:$C$7,0))))</f>
        <v>521</v>
      </c>
      <c r="F596">
        <f>IF(OR($B596="L",$B596="R"),F595,F595+$C596*(INDEX(Lookup!$B$8:$C$11,MATCH(IF($B596="F",$D596,$B596),Lookup!$A$8:$A$11,0),MATCH(F$1,Lookup!$B$7:$C$7,0))))</f>
        <v>-406</v>
      </c>
    </row>
    <row r="597" spans="1:6" ht="17" x14ac:dyDescent="0.25">
      <c r="A597" s="3" t="s">
        <v>73</v>
      </c>
      <c r="B597" t="str">
        <f t="shared" si="18"/>
        <v>F</v>
      </c>
      <c r="C597">
        <f t="shared" si="19"/>
        <v>35</v>
      </c>
      <c r="D597" t="str">
        <f>IFERROR(INDEX(Lookup!$B$2:$G$5,MATCH(D596,Lookup!$A$2:$A$5,0),MATCH($A597,Lookup!$B$1:$G$1,0)),D596)</f>
        <v>N</v>
      </c>
      <c r="E597">
        <f>IF(OR($B597="L",$B597="R"),E596,E596+$C597*(INDEX(Lookup!$B$8:$C$11,MATCH(IF($B597="F",$D597,$B597),Lookup!$A$8:$A$11,0),MATCH(E$1,Lookup!$B$7:$C$7,0))))</f>
        <v>521</v>
      </c>
      <c r="F597">
        <f>IF(OR($B597="L",$B597="R"),F596,F596+$C597*(INDEX(Lookup!$B$8:$C$11,MATCH(IF($B597="F",$D597,$B597),Lookup!$A$8:$A$11,0),MATCH(F$1,Lookup!$B$7:$C$7,0))))</f>
        <v>-371</v>
      </c>
    </row>
    <row r="598" spans="1:6" ht="17" x14ac:dyDescent="0.25">
      <c r="A598" s="3" t="s">
        <v>2</v>
      </c>
      <c r="B598" t="str">
        <f t="shared" si="18"/>
        <v>L</v>
      </c>
      <c r="C598">
        <f t="shared" si="19"/>
        <v>90</v>
      </c>
      <c r="D598" t="str">
        <f>IFERROR(INDEX(Lookup!$B$2:$G$5,MATCH(D597,Lookup!$A$2:$A$5,0),MATCH($A598,Lookup!$B$1:$G$1,0)),D597)</f>
        <v>W</v>
      </c>
      <c r="E598">
        <f>IF(OR($B598="L",$B598="R"),E597,E597+$C598*(INDEX(Lookup!$B$8:$C$11,MATCH(IF($B598="F",$D598,$B598),Lookup!$A$8:$A$11,0),MATCH(E$1,Lookup!$B$7:$C$7,0))))</f>
        <v>521</v>
      </c>
      <c r="F598">
        <f>IF(OR($B598="L",$B598="R"),F597,F597+$C598*(INDEX(Lookup!$B$8:$C$11,MATCH(IF($B598="F",$D598,$B598),Lookup!$A$8:$A$11,0),MATCH(F$1,Lookup!$B$7:$C$7,0))))</f>
        <v>-371</v>
      </c>
    </row>
    <row r="599" spans="1:6" ht="17" x14ac:dyDescent="0.25">
      <c r="A599" s="3" t="s">
        <v>13</v>
      </c>
      <c r="B599" t="str">
        <f t="shared" si="18"/>
        <v>F</v>
      </c>
      <c r="C599">
        <f t="shared" si="19"/>
        <v>13</v>
      </c>
      <c r="D599" t="str">
        <f>IFERROR(INDEX(Lookup!$B$2:$G$5,MATCH(D598,Lookup!$A$2:$A$5,0),MATCH($A599,Lookup!$B$1:$G$1,0)),D598)</f>
        <v>W</v>
      </c>
      <c r="E599">
        <f>IF(OR($B599="L",$B599="R"),E598,E598+$C599*(INDEX(Lookup!$B$8:$C$11,MATCH(IF($B599="F",$D599,$B599),Lookup!$A$8:$A$11,0),MATCH(E$1,Lookup!$B$7:$C$7,0))))</f>
        <v>508</v>
      </c>
      <c r="F599">
        <f>IF(OR($B599="L",$B599="R"),F598,F598+$C599*(INDEX(Lookup!$B$8:$C$11,MATCH(IF($B599="F",$D599,$B599),Lookup!$A$8:$A$11,0),MATCH(F$1,Lookup!$B$7:$C$7,0))))</f>
        <v>-371</v>
      </c>
    </row>
    <row r="600" spans="1:6" ht="17" x14ac:dyDescent="0.25">
      <c r="A600" s="3" t="s">
        <v>4</v>
      </c>
      <c r="B600" t="str">
        <f t="shared" si="18"/>
        <v>R</v>
      </c>
      <c r="C600">
        <f t="shared" si="19"/>
        <v>90</v>
      </c>
      <c r="D600" t="str">
        <f>IFERROR(INDEX(Lookup!$B$2:$G$5,MATCH(D599,Lookup!$A$2:$A$5,0),MATCH($A600,Lookup!$B$1:$G$1,0)),D599)</f>
        <v>N</v>
      </c>
      <c r="E600">
        <f>IF(OR($B600="L",$B600="R"),E599,E599+$C600*(INDEX(Lookup!$B$8:$C$11,MATCH(IF($B600="F",$D600,$B600),Lookup!$A$8:$A$11,0),MATCH(E$1,Lookup!$B$7:$C$7,0))))</f>
        <v>508</v>
      </c>
      <c r="F600">
        <f>IF(OR($B600="L",$B600="R"),F599,F599+$C600*(INDEX(Lookup!$B$8:$C$11,MATCH(IF($B600="F",$D600,$B600),Lookup!$A$8:$A$11,0),MATCH(F$1,Lookup!$B$7:$C$7,0))))</f>
        <v>-371</v>
      </c>
    </row>
    <row r="601" spans="1:6" ht="17" x14ac:dyDescent="0.25">
      <c r="A601" s="3" t="s">
        <v>21</v>
      </c>
      <c r="B601" t="str">
        <f t="shared" si="18"/>
        <v>S</v>
      </c>
      <c r="C601">
        <f t="shared" si="19"/>
        <v>3</v>
      </c>
      <c r="D601" t="str">
        <f>IFERROR(INDEX(Lookup!$B$2:$G$5,MATCH(D600,Lookup!$A$2:$A$5,0),MATCH($A601,Lookup!$B$1:$G$1,0)),D600)</f>
        <v>N</v>
      </c>
      <c r="E601">
        <f>IF(OR($B601="L",$B601="R"),E600,E600+$C601*(INDEX(Lookup!$B$8:$C$11,MATCH(IF($B601="F",$D601,$B601),Lookup!$A$8:$A$11,0),MATCH(E$1,Lookup!$B$7:$C$7,0))))</f>
        <v>508</v>
      </c>
      <c r="F601">
        <f>IF(OR($B601="L",$B601="R"),F600,F600+$C601*(INDEX(Lookup!$B$8:$C$11,MATCH(IF($B601="F",$D601,$B601),Lookup!$A$8:$A$11,0),MATCH(F$1,Lookup!$B$7:$C$7,0))))</f>
        <v>-374</v>
      </c>
    </row>
    <row r="602" spans="1:6" ht="17" x14ac:dyDescent="0.25">
      <c r="A602" s="3" t="s">
        <v>4</v>
      </c>
      <c r="B602" t="str">
        <f t="shared" si="18"/>
        <v>R</v>
      </c>
      <c r="C602">
        <f t="shared" si="19"/>
        <v>90</v>
      </c>
      <c r="D602" t="str">
        <f>IFERROR(INDEX(Lookup!$B$2:$G$5,MATCH(D601,Lookup!$A$2:$A$5,0),MATCH($A602,Lookup!$B$1:$G$1,0)),D601)</f>
        <v>E</v>
      </c>
      <c r="E602">
        <f>IF(OR($B602="L",$B602="R"),E601,E601+$C602*(INDEX(Lookup!$B$8:$C$11,MATCH(IF($B602="F",$D602,$B602),Lookup!$A$8:$A$11,0),MATCH(E$1,Lookup!$B$7:$C$7,0))))</f>
        <v>508</v>
      </c>
      <c r="F602">
        <f>IF(OR($B602="L",$B602="R"),F601,F601+$C602*(INDEX(Lookup!$B$8:$C$11,MATCH(IF($B602="F",$D602,$B602),Lookup!$A$8:$A$11,0),MATCH(F$1,Lookup!$B$7:$C$7,0))))</f>
        <v>-374</v>
      </c>
    </row>
    <row r="603" spans="1:6" ht="17" x14ac:dyDescent="0.25">
      <c r="A603" s="3" t="s">
        <v>41</v>
      </c>
      <c r="B603" t="str">
        <f t="shared" si="18"/>
        <v>N</v>
      </c>
      <c r="C603">
        <f t="shared" si="19"/>
        <v>3</v>
      </c>
      <c r="D603" t="str">
        <f>IFERROR(INDEX(Lookup!$B$2:$G$5,MATCH(D602,Lookup!$A$2:$A$5,0),MATCH($A603,Lookup!$B$1:$G$1,0)),D602)</f>
        <v>E</v>
      </c>
      <c r="E603">
        <f>IF(OR($B603="L",$B603="R"),E602,E602+$C603*(INDEX(Lookup!$B$8:$C$11,MATCH(IF($B603="F",$D603,$B603),Lookup!$A$8:$A$11,0),MATCH(E$1,Lookup!$B$7:$C$7,0))))</f>
        <v>508</v>
      </c>
      <c r="F603">
        <f>IF(OR($B603="L",$B603="R"),F602,F602+$C603*(INDEX(Lookup!$B$8:$C$11,MATCH(IF($B603="F",$D603,$B603),Lookup!$A$8:$A$11,0),MATCH(F$1,Lookup!$B$7:$C$7,0))))</f>
        <v>-371</v>
      </c>
    </row>
    <row r="604" spans="1:6" ht="17" x14ac:dyDescent="0.25">
      <c r="A604" s="3" t="s">
        <v>2</v>
      </c>
      <c r="B604" t="str">
        <f t="shared" si="18"/>
        <v>L</v>
      </c>
      <c r="C604">
        <f t="shared" si="19"/>
        <v>90</v>
      </c>
      <c r="D604" t="str">
        <f>IFERROR(INDEX(Lookup!$B$2:$G$5,MATCH(D603,Lookup!$A$2:$A$5,0),MATCH($A604,Lookup!$B$1:$G$1,0)),D603)</f>
        <v>N</v>
      </c>
      <c r="E604">
        <f>IF(OR($B604="L",$B604="R"),E603,E603+$C604*(INDEX(Lookup!$B$8:$C$11,MATCH(IF($B604="F",$D604,$B604),Lookup!$A$8:$A$11,0),MATCH(E$1,Lookup!$B$7:$C$7,0))))</f>
        <v>508</v>
      </c>
      <c r="F604">
        <f>IF(OR($B604="L",$B604="R"),F603,F603+$C604*(INDEX(Lookup!$B$8:$C$11,MATCH(IF($B604="F",$D604,$B604),Lookup!$A$8:$A$11,0),MATCH(F$1,Lookup!$B$7:$C$7,0))))</f>
        <v>-371</v>
      </c>
    </row>
    <row r="605" spans="1:6" ht="17" x14ac:dyDescent="0.25">
      <c r="A605" s="3" t="s">
        <v>110</v>
      </c>
      <c r="B605" t="str">
        <f t="shared" si="18"/>
        <v>F</v>
      </c>
      <c r="C605">
        <f t="shared" si="19"/>
        <v>87</v>
      </c>
      <c r="D605" t="str">
        <f>IFERROR(INDEX(Lookup!$B$2:$G$5,MATCH(D604,Lookup!$A$2:$A$5,0),MATCH($A605,Lookup!$B$1:$G$1,0)),D604)</f>
        <v>N</v>
      </c>
      <c r="E605">
        <f>IF(OR($B605="L",$B605="R"),E604,E604+$C605*(INDEX(Lookup!$B$8:$C$11,MATCH(IF($B605="F",$D605,$B605),Lookup!$A$8:$A$11,0),MATCH(E$1,Lookup!$B$7:$C$7,0))))</f>
        <v>508</v>
      </c>
      <c r="F605">
        <f>IF(OR($B605="L",$B605="R"),F604,F604+$C605*(INDEX(Lookup!$B$8:$C$11,MATCH(IF($B605="F",$D605,$B605),Lookup!$A$8:$A$11,0),MATCH(F$1,Lookup!$B$7:$C$7,0))))</f>
        <v>-284</v>
      </c>
    </row>
    <row r="606" spans="1:6" ht="17" x14ac:dyDescent="0.25">
      <c r="A606" s="3" t="s">
        <v>56</v>
      </c>
      <c r="B606" t="str">
        <f t="shared" si="18"/>
        <v>E</v>
      </c>
      <c r="C606">
        <f t="shared" si="19"/>
        <v>2</v>
      </c>
      <c r="D606" t="str">
        <f>IFERROR(INDEX(Lookup!$B$2:$G$5,MATCH(D605,Lookup!$A$2:$A$5,0),MATCH($A606,Lookup!$B$1:$G$1,0)),D605)</f>
        <v>N</v>
      </c>
      <c r="E606">
        <f>IF(OR($B606="L",$B606="R"),E605,E605+$C606*(INDEX(Lookup!$B$8:$C$11,MATCH(IF($B606="F",$D606,$B606),Lookup!$A$8:$A$11,0),MATCH(E$1,Lookup!$B$7:$C$7,0))))</f>
        <v>510</v>
      </c>
      <c r="F606">
        <f>IF(OR($B606="L",$B606="R"),F605,F605+$C606*(INDEX(Lookup!$B$8:$C$11,MATCH(IF($B606="F",$D606,$B606),Lookup!$A$8:$A$11,0),MATCH(F$1,Lookup!$B$7:$C$7,0))))</f>
        <v>-284</v>
      </c>
    </row>
    <row r="607" spans="1:6" ht="17" x14ac:dyDescent="0.25">
      <c r="A607" s="3" t="s">
        <v>47</v>
      </c>
      <c r="B607" t="str">
        <f t="shared" si="18"/>
        <v>N</v>
      </c>
      <c r="C607">
        <f t="shared" si="19"/>
        <v>4</v>
      </c>
      <c r="D607" t="str">
        <f>IFERROR(INDEX(Lookup!$B$2:$G$5,MATCH(D606,Lookup!$A$2:$A$5,0),MATCH($A607,Lookup!$B$1:$G$1,0)),D606)</f>
        <v>N</v>
      </c>
      <c r="E607">
        <f>IF(OR($B607="L",$B607="R"),E606,E606+$C607*(INDEX(Lookup!$B$8:$C$11,MATCH(IF($B607="F",$D607,$B607),Lookup!$A$8:$A$11,0),MATCH(E$1,Lookup!$B$7:$C$7,0))))</f>
        <v>510</v>
      </c>
      <c r="F607">
        <f>IF(OR($B607="L",$B607="R"),F606,F606+$C607*(INDEX(Lookup!$B$8:$C$11,MATCH(IF($B607="F",$D607,$B607),Lookup!$A$8:$A$11,0),MATCH(F$1,Lookup!$B$7:$C$7,0))))</f>
        <v>-280</v>
      </c>
    </row>
    <row r="608" spans="1:6" ht="17" x14ac:dyDescent="0.25">
      <c r="A608" s="3" t="s">
        <v>20</v>
      </c>
      <c r="B608" t="str">
        <f t="shared" si="18"/>
        <v>F</v>
      </c>
      <c r="C608">
        <f t="shared" si="19"/>
        <v>86</v>
      </c>
      <c r="D608" t="str">
        <f>IFERROR(INDEX(Lookup!$B$2:$G$5,MATCH(D607,Lookup!$A$2:$A$5,0),MATCH($A608,Lookup!$B$1:$G$1,0)),D607)</f>
        <v>N</v>
      </c>
      <c r="E608">
        <f>IF(OR($B608="L",$B608="R"),E607,E607+$C608*(INDEX(Lookup!$B$8:$C$11,MATCH(IF($B608="F",$D608,$B608),Lookup!$A$8:$A$11,0),MATCH(E$1,Lookup!$B$7:$C$7,0))))</f>
        <v>510</v>
      </c>
      <c r="F608">
        <f>IF(OR($B608="L",$B608="R"),F607,F607+$C608*(INDEX(Lookup!$B$8:$C$11,MATCH(IF($B608="F",$D608,$B608),Lookup!$A$8:$A$11,0),MATCH(F$1,Lookup!$B$7:$C$7,0))))</f>
        <v>-194</v>
      </c>
    </row>
    <row r="609" spans="1:6" ht="17" x14ac:dyDescent="0.25">
      <c r="A609" s="3" t="s">
        <v>4</v>
      </c>
      <c r="B609" t="str">
        <f t="shared" si="18"/>
        <v>R</v>
      </c>
      <c r="C609">
        <f t="shared" si="19"/>
        <v>90</v>
      </c>
      <c r="D609" t="str">
        <f>IFERROR(INDEX(Lookup!$B$2:$G$5,MATCH(D608,Lookup!$A$2:$A$5,0),MATCH($A609,Lookup!$B$1:$G$1,0)),D608)</f>
        <v>E</v>
      </c>
      <c r="E609">
        <f>IF(OR($B609="L",$B609="R"),E608,E608+$C609*(INDEX(Lookup!$B$8:$C$11,MATCH(IF($B609="F",$D609,$B609),Lookup!$A$8:$A$11,0),MATCH(E$1,Lookup!$B$7:$C$7,0))))</f>
        <v>510</v>
      </c>
      <c r="F609">
        <f>IF(OR($B609="L",$B609="R"),F608,F608+$C609*(INDEX(Lookup!$B$8:$C$11,MATCH(IF($B609="F",$D609,$B609),Lookup!$A$8:$A$11,0),MATCH(F$1,Lookup!$B$7:$C$7,0))))</f>
        <v>-194</v>
      </c>
    </row>
    <row r="610" spans="1:6" ht="17" x14ac:dyDescent="0.25">
      <c r="A610" s="3" t="s">
        <v>24</v>
      </c>
      <c r="B610" t="str">
        <f t="shared" si="18"/>
        <v>N</v>
      </c>
      <c r="C610">
        <f t="shared" si="19"/>
        <v>1</v>
      </c>
      <c r="D610" t="str">
        <f>IFERROR(INDEX(Lookup!$B$2:$G$5,MATCH(D609,Lookup!$A$2:$A$5,0),MATCH($A610,Lookup!$B$1:$G$1,0)),D609)</f>
        <v>E</v>
      </c>
      <c r="E610">
        <f>IF(OR($B610="L",$B610="R"),E609,E609+$C610*(INDEX(Lookup!$B$8:$C$11,MATCH(IF($B610="F",$D610,$B610),Lookup!$A$8:$A$11,0),MATCH(E$1,Lookup!$B$7:$C$7,0))))</f>
        <v>510</v>
      </c>
      <c r="F610">
        <f>IF(OR($B610="L",$B610="R"),F609,F609+$C610*(INDEX(Lookup!$B$8:$C$11,MATCH(IF($B610="F",$D610,$B610),Lookup!$A$8:$A$11,0),MATCH(F$1,Lookup!$B$7:$C$7,0))))</f>
        <v>-193</v>
      </c>
    </row>
    <row r="611" spans="1:6" ht="17" x14ac:dyDescent="0.25">
      <c r="A611" s="3" t="s">
        <v>43</v>
      </c>
      <c r="B611" t="str">
        <f t="shared" si="18"/>
        <v>L</v>
      </c>
      <c r="C611">
        <f t="shared" si="19"/>
        <v>180</v>
      </c>
      <c r="D611" t="str">
        <f>IFERROR(INDEX(Lookup!$B$2:$G$5,MATCH(D610,Lookup!$A$2:$A$5,0),MATCH($A611,Lookup!$B$1:$G$1,0)),D610)</f>
        <v>W</v>
      </c>
      <c r="E611">
        <f>IF(OR($B611="L",$B611="R"),E610,E610+$C611*(INDEX(Lookup!$B$8:$C$11,MATCH(IF($B611="F",$D611,$B611),Lookup!$A$8:$A$11,0),MATCH(E$1,Lookup!$B$7:$C$7,0))))</f>
        <v>510</v>
      </c>
      <c r="F611">
        <f>IF(OR($B611="L",$B611="R"),F610,F610+$C611*(INDEX(Lookup!$B$8:$C$11,MATCH(IF($B611="F",$D611,$B611),Lookup!$A$8:$A$11,0),MATCH(F$1,Lookup!$B$7:$C$7,0))))</f>
        <v>-193</v>
      </c>
    </row>
    <row r="612" spans="1:6" ht="17" x14ac:dyDescent="0.25">
      <c r="A612" s="3" t="s">
        <v>11</v>
      </c>
      <c r="B612" t="str">
        <f t="shared" si="18"/>
        <v>E</v>
      </c>
      <c r="C612">
        <f t="shared" si="19"/>
        <v>1</v>
      </c>
      <c r="D612" t="str">
        <f>IFERROR(INDEX(Lookup!$B$2:$G$5,MATCH(D611,Lookup!$A$2:$A$5,0),MATCH($A612,Lookup!$B$1:$G$1,0)),D611)</f>
        <v>W</v>
      </c>
      <c r="E612">
        <f>IF(OR($B612="L",$B612="R"),E611,E611+$C612*(INDEX(Lookup!$B$8:$C$11,MATCH(IF($B612="F",$D612,$B612),Lookup!$A$8:$A$11,0),MATCH(E$1,Lookup!$B$7:$C$7,0))))</f>
        <v>511</v>
      </c>
      <c r="F612">
        <f>IF(OR($B612="L",$B612="R"),F611,F611+$C612*(INDEX(Lookup!$B$8:$C$11,MATCH(IF($B612="F",$D612,$B612),Lookup!$A$8:$A$11,0),MATCH(F$1,Lookup!$B$7:$C$7,0))))</f>
        <v>-193</v>
      </c>
    </row>
    <row r="613" spans="1:6" ht="17" x14ac:dyDescent="0.25">
      <c r="A613" s="3" t="s">
        <v>21</v>
      </c>
      <c r="B613" t="str">
        <f t="shared" si="18"/>
        <v>S</v>
      </c>
      <c r="C613">
        <f t="shared" si="19"/>
        <v>3</v>
      </c>
      <c r="D613" t="str">
        <f>IFERROR(INDEX(Lookup!$B$2:$G$5,MATCH(D612,Lookup!$A$2:$A$5,0),MATCH($A613,Lookup!$B$1:$G$1,0)),D612)</f>
        <v>W</v>
      </c>
      <c r="E613">
        <f>IF(OR($B613="L",$B613="R"),E612,E612+$C613*(INDEX(Lookup!$B$8:$C$11,MATCH(IF($B613="F",$D613,$B613),Lookup!$A$8:$A$11,0),MATCH(E$1,Lookup!$B$7:$C$7,0))))</f>
        <v>511</v>
      </c>
      <c r="F613">
        <f>IF(OR($B613="L",$B613="R"),F612,F612+$C613*(INDEX(Lookup!$B$8:$C$11,MATCH(IF($B613="F",$D613,$B613),Lookup!$A$8:$A$11,0),MATCH(F$1,Lookup!$B$7:$C$7,0))))</f>
        <v>-196</v>
      </c>
    </row>
    <row r="614" spans="1:6" ht="17" x14ac:dyDescent="0.25">
      <c r="A614" s="3" t="s">
        <v>82</v>
      </c>
      <c r="B614" t="str">
        <f t="shared" si="18"/>
        <v>F</v>
      </c>
      <c r="C614">
        <f t="shared" si="19"/>
        <v>34</v>
      </c>
      <c r="D614" t="str">
        <f>IFERROR(INDEX(Lookup!$B$2:$G$5,MATCH(D613,Lookup!$A$2:$A$5,0),MATCH($A614,Lookup!$B$1:$G$1,0)),D613)</f>
        <v>W</v>
      </c>
      <c r="E614">
        <f>IF(OR($B614="L",$B614="R"),E613,E613+$C614*(INDEX(Lookup!$B$8:$C$11,MATCH(IF($B614="F",$D614,$B614),Lookup!$A$8:$A$11,0),MATCH(E$1,Lookup!$B$7:$C$7,0))))</f>
        <v>477</v>
      </c>
      <c r="F614">
        <f>IF(OR($B614="L",$B614="R"),F613,F613+$C614*(INDEX(Lookup!$B$8:$C$11,MATCH(IF($B614="F",$D614,$B614),Lookup!$A$8:$A$11,0),MATCH(F$1,Lookup!$B$7:$C$7,0))))</f>
        <v>-196</v>
      </c>
    </row>
    <row r="615" spans="1:6" ht="17" x14ac:dyDescent="0.25">
      <c r="A615" s="3" t="s">
        <v>19</v>
      </c>
      <c r="B615" t="str">
        <f t="shared" si="18"/>
        <v>E</v>
      </c>
      <c r="C615">
        <f t="shared" si="19"/>
        <v>4</v>
      </c>
      <c r="D615" t="str">
        <f>IFERROR(INDEX(Lookup!$B$2:$G$5,MATCH(D614,Lookup!$A$2:$A$5,0),MATCH($A615,Lookup!$B$1:$G$1,0)),D614)</f>
        <v>W</v>
      </c>
      <c r="E615">
        <f>IF(OR($B615="L",$B615="R"),E614,E614+$C615*(INDEX(Lookup!$B$8:$C$11,MATCH(IF($B615="F",$D615,$B615),Lookup!$A$8:$A$11,0),MATCH(E$1,Lookup!$B$7:$C$7,0))))</f>
        <v>481</v>
      </c>
      <c r="F615">
        <f>IF(OR($B615="L",$B615="R"),F614,F614+$C615*(INDEX(Lookup!$B$8:$C$11,MATCH(IF($B615="F",$D615,$B615),Lookup!$A$8:$A$11,0),MATCH(F$1,Lookup!$B$7:$C$7,0))))</f>
        <v>-196</v>
      </c>
    </row>
    <row r="616" spans="1:6" ht="17" x14ac:dyDescent="0.25">
      <c r="A616" s="3" t="s">
        <v>60</v>
      </c>
      <c r="B616" t="str">
        <f t="shared" si="18"/>
        <v>F</v>
      </c>
      <c r="C616">
        <f t="shared" si="19"/>
        <v>31</v>
      </c>
      <c r="D616" t="str">
        <f>IFERROR(INDEX(Lookup!$B$2:$G$5,MATCH(D615,Lookup!$A$2:$A$5,0),MATCH($A616,Lookup!$B$1:$G$1,0)),D615)</f>
        <v>W</v>
      </c>
      <c r="E616">
        <f>IF(OR($B616="L",$B616="R"),E615,E615+$C616*(INDEX(Lookup!$B$8:$C$11,MATCH(IF($B616="F",$D616,$B616),Lookup!$A$8:$A$11,0),MATCH(E$1,Lookup!$B$7:$C$7,0))))</f>
        <v>450</v>
      </c>
      <c r="F616">
        <f>IF(OR($B616="L",$B616="R"),F615,F615+$C616*(INDEX(Lookup!$B$8:$C$11,MATCH(IF($B616="F",$D616,$B616),Lookup!$A$8:$A$11,0),MATCH(F$1,Lookup!$B$7:$C$7,0))))</f>
        <v>-196</v>
      </c>
    </row>
    <row r="617" spans="1:6" ht="17" x14ac:dyDescent="0.25">
      <c r="A617" s="3" t="s">
        <v>39</v>
      </c>
      <c r="B617" t="str">
        <f t="shared" si="18"/>
        <v>E</v>
      </c>
      <c r="C617">
        <f t="shared" si="19"/>
        <v>5</v>
      </c>
      <c r="D617" t="str">
        <f>IFERROR(INDEX(Lookup!$B$2:$G$5,MATCH(D616,Lookup!$A$2:$A$5,0),MATCH($A617,Lookup!$B$1:$G$1,0)),D616)</f>
        <v>W</v>
      </c>
      <c r="E617">
        <f>IF(OR($B617="L",$B617="R"),E616,E616+$C617*(INDEX(Lookup!$B$8:$C$11,MATCH(IF($B617="F",$D617,$B617),Lookup!$A$8:$A$11,0),MATCH(E$1,Lookup!$B$7:$C$7,0))))</f>
        <v>455</v>
      </c>
      <c r="F617">
        <f>IF(OR($B617="L",$B617="R"),F616,F616+$C617*(INDEX(Lookup!$B$8:$C$11,MATCH(IF($B617="F",$D617,$B617),Lookup!$A$8:$A$11,0),MATCH(F$1,Lookup!$B$7:$C$7,0))))</f>
        <v>-196</v>
      </c>
    </row>
    <row r="618" spans="1:6" ht="17" x14ac:dyDescent="0.25">
      <c r="A618" s="3" t="s">
        <v>5</v>
      </c>
      <c r="B618" t="str">
        <f t="shared" si="18"/>
        <v>F</v>
      </c>
      <c r="C618">
        <f t="shared" si="19"/>
        <v>57</v>
      </c>
      <c r="D618" t="str">
        <f>IFERROR(INDEX(Lookup!$B$2:$G$5,MATCH(D617,Lookup!$A$2:$A$5,0),MATCH($A618,Lookup!$B$1:$G$1,0)),D617)</f>
        <v>W</v>
      </c>
      <c r="E618">
        <f>IF(OR($B618="L",$B618="R"),E617,E617+$C618*(INDEX(Lookup!$B$8:$C$11,MATCH(IF($B618="F",$D618,$B618),Lookup!$A$8:$A$11,0),MATCH(E$1,Lookup!$B$7:$C$7,0))))</f>
        <v>398</v>
      </c>
      <c r="F618">
        <f>IF(OR($B618="L",$B618="R"),F617,F617+$C618*(INDEX(Lookup!$B$8:$C$11,MATCH(IF($B618="F",$D618,$B618),Lookup!$A$8:$A$11,0),MATCH(F$1,Lookup!$B$7:$C$7,0))))</f>
        <v>-196</v>
      </c>
    </row>
    <row r="619" spans="1:6" ht="17" x14ac:dyDescent="0.25">
      <c r="A619" s="3" t="s">
        <v>12</v>
      </c>
      <c r="B619" t="str">
        <f t="shared" si="18"/>
        <v>S</v>
      </c>
      <c r="C619">
        <f t="shared" si="19"/>
        <v>4</v>
      </c>
      <c r="D619" t="str">
        <f>IFERROR(INDEX(Lookup!$B$2:$G$5,MATCH(D618,Lookup!$A$2:$A$5,0),MATCH($A619,Lookup!$B$1:$G$1,0)),D618)</f>
        <v>W</v>
      </c>
      <c r="E619">
        <f>IF(OR($B619="L",$B619="R"),E618,E618+$C619*(INDEX(Lookup!$B$8:$C$11,MATCH(IF($B619="F",$D619,$B619),Lookup!$A$8:$A$11,0),MATCH(E$1,Lookup!$B$7:$C$7,0))))</f>
        <v>398</v>
      </c>
      <c r="F619">
        <f>IF(OR($B619="L",$B619="R"),F618,F618+$C619*(INDEX(Lookup!$B$8:$C$11,MATCH(IF($B619="F",$D619,$B619),Lookup!$A$8:$A$11,0),MATCH(F$1,Lookup!$B$7:$C$7,0))))</f>
        <v>-200</v>
      </c>
    </row>
    <row r="620" spans="1:6" ht="17" x14ac:dyDescent="0.25">
      <c r="A620" s="3" t="s">
        <v>2</v>
      </c>
      <c r="B620" t="str">
        <f t="shared" si="18"/>
        <v>L</v>
      </c>
      <c r="C620">
        <f t="shared" si="19"/>
        <v>90</v>
      </c>
      <c r="D620" t="str">
        <f>IFERROR(INDEX(Lookup!$B$2:$G$5,MATCH(D619,Lookup!$A$2:$A$5,0),MATCH($A620,Lookup!$B$1:$G$1,0)),D619)</f>
        <v>S</v>
      </c>
      <c r="E620">
        <f>IF(OR($B620="L",$B620="R"),E619,E619+$C620*(INDEX(Lookup!$B$8:$C$11,MATCH(IF($B620="F",$D620,$B620),Lookup!$A$8:$A$11,0),MATCH(E$1,Lookup!$B$7:$C$7,0))))</f>
        <v>398</v>
      </c>
      <c r="F620">
        <f>IF(OR($B620="L",$B620="R"),F619,F619+$C620*(INDEX(Lookup!$B$8:$C$11,MATCH(IF($B620="F",$D620,$B620),Lookup!$A$8:$A$11,0),MATCH(F$1,Lookup!$B$7:$C$7,0))))</f>
        <v>-200</v>
      </c>
    </row>
    <row r="621" spans="1:6" ht="17" x14ac:dyDescent="0.25">
      <c r="A621" s="3" t="s">
        <v>28</v>
      </c>
      <c r="B621" t="str">
        <f t="shared" si="18"/>
        <v>W</v>
      </c>
      <c r="C621">
        <f t="shared" si="19"/>
        <v>3</v>
      </c>
      <c r="D621" t="str">
        <f>IFERROR(INDEX(Lookup!$B$2:$G$5,MATCH(D620,Lookup!$A$2:$A$5,0),MATCH($A621,Lookup!$B$1:$G$1,0)),D620)</f>
        <v>S</v>
      </c>
      <c r="E621">
        <f>IF(OR($B621="L",$B621="R"),E620,E620+$C621*(INDEX(Lookup!$B$8:$C$11,MATCH(IF($B621="F",$D621,$B621),Lookup!$A$8:$A$11,0),MATCH(E$1,Lookup!$B$7:$C$7,0))))</f>
        <v>395</v>
      </c>
      <c r="F621">
        <f>IF(OR($B621="L",$B621="R"),F620,F620+$C621*(INDEX(Lookup!$B$8:$C$11,MATCH(IF($B621="F",$D621,$B621),Lookup!$A$8:$A$11,0),MATCH(F$1,Lookup!$B$7:$C$7,0))))</f>
        <v>-200</v>
      </c>
    </row>
    <row r="622" spans="1:6" ht="17" x14ac:dyDescent="0.25">
      <c r="A622" s="3" t="s">
        <v>2</v>
      </c>
      <c r="B622" t="str">
        <f t="shared" si="18"/>
        <v>L</v>
      </c>
      <c r="C622">
        <f t="shared" si="19"/>
        <v>90</v>
      </c>
      <c r="D622" t="str">
        <f>IFERROR(INDEX(Lookup!$B$2:$G$5,MATCH(D621,Lookup!$A$2:$A$5,0),MATCH($A622,Lookup!$B$1:$G$1,0)),D621)</f>
        <v>E</v>
      </c>
      <c r="E622">
        <f>IF(OR($B622="L",$B622="R"),E621,E621+$C622*(INDEX(Lookup!$B$8:$C$11,MATCH(IF($B622="F",$D622,$B622),Lookup!$A$8:$A$11,0),MATCH(E$1,Lookup!$B$7:$C$7,0))))</f>
        <v>395</v>
      </c>
      <c r="F622">
        <f>IF(OR($B622="L",$B622="R"),F621,F621+$C622*(INDEX(Lookup!$B$8:$C$11,MATCH(IF($B622="F",$D622,$B622),Lookup!$A$8:$A$11,0),MATCH(F$1,Lookup!$B$7:$C$7,0))))</f>
        <v>-200</v>
      </c>
    </row>
    <row r="623" spans="1:6" ht="17" x14ac:dyDescent="0.25">
      <c r="A623" s="3" t="s">
        <v>21</v>
      </c>
      <c r="B623" t="str">
        <f t="shared" si="18"/>
        <v>S</v>
      </c>
      <c r="C623">
        <f t="shared" si="19"/>
        <v>3</v>
      </c>
      <c r="D623" t="str">
        <f>IFERROR(INDEX(Lookup!$B$2:$G$5,MATCH(D622,Lookup!$A$2:$A$5,0),MATCH($A623,Lookup!$B$1:$G$1,0)),D622)</f>
        <v>E</v>
      </c>
      <c r="E623">
        <f>IF(OR($B623="L",$B623="R"),E622,E622+$C623*(INDEX(Lookup!$B$8:$C$11,MATCH(IF($B623="F",$D623,$B623),Lookup!$A$8:$A$11,0),MATCH(E$1,Lookup!$B$7:$C$7,0))))</f>
        <v>395</v>
      </c>
      <c r="F623">
        <f>IF(OR($B623="L",$B623="R"),F622,F622+$C623*(INDEX(Lookup!$B$8:$C$11,MATCH(IF($B623="F",$D623,$B623),Lookup!$A$8:$A$11,0),MATCH(F$1,Lookup!$B$7:$C$7,0))))</f>
        <v>-203</v>
      </c>
    </row>
    <row r="624" spans="1:6" ht="17" x14ac:dyDescent="0.25">
      <c r="A624" s="3" t="s">
        <v>4</v>
      </c>
      <c r="B624" t="str">
        <f t="shared" si="18"/>
        <v>R</v>
      </c>
      <c r="C624">
        <f t="shared" si="19"/>
        <v>90</v>
      </c>
      <c r="D624" t="str">
        <f>IFERROR(INDEX(Lookup!$B$2:$G$5,MATCH(D623,Lookup!$A$2:$A$5,0),MATCH($A624,Lookup!$B$1:$G$1,0)),D623)</f>
        <v>S</v>
      </c>
      <c r="E624">
        <f>IF(OR($B624="L",$B624="R"),E623,E623+$C624*(INDEX(Lookup!$B$8:$C$11,MATCH(IF($B624="F",$D624,$B624),Lookup!$A$8:$A$11,0),MATCH(E$1,Lookup!$B$7:$C$7,0))))</f>
        <v>395</v>
      </c>
      <c r="F624">
        <f>IF(OR($B624="L",$B624="R"),F623,F623+$C624*(INDEX(Lookup!$B$8:$C$11,MATCH(IF($B624="F",$D624,$B624),Lookup!$A$8:$A$11,0),MATCH(F$1,Lookup!$B$7:$C$7,0))))</f>
        <v>-203</v>
      </c>
    </row>
    <row r="625" spans="1:6" ht="17" x14ac:dyDescent="0.25">
      <c r="A625" s="3" t="s">
        <v>68</v>
      </c>
      <c r="B625" t="str">
        <f t="shared" si="18"/>
        <v>F</v>
      </c>
      <c r="C625">
        <f t="shared" si="19"/>
        <v>56</v>
      </c>
      <c r="D625" t="str">
        <f>IFERROR(INDEX(Lookup!$B$2:$G$5,MATCH(D624,Lookup!$A$2:$A$5,0),MATCH($A625,Lookup!$B$1:$G$1,0)),D624)</f>
        <v>S</v>
      </c>
      <c r="E625">
        <f>IF(OR($B625="L",$B625="R"),E624,E624+$C625*(INDEX(Lookup!$B$8:$C$11,MATCH(IF($B625="F",$D625,$B625),Lookup!$A$8:$A$11,0),MATCH(E$1,Lookup!$B$7:$C$7,0))))</f>
        <v>395</v>
      </c>
      <c r="F625">
        <f>IF(OR($B625="L",$B625="R"),F624,F624+$C625*(INDEX(Lookup!$B$8:$C$11,MATCH(IF($B625="F",$D625,$B625),Lookup!$A$8:$A$11,0),MATCH(F$1,Lookup!$B$7:$C$7,0))))</f>
        <v>-259</v>
      </c>
    </row>
    <row r="626" spans="1:6" ht="17" x14ac:dyDescent="0.25">
      <c r="A626" s="3" t="s">
        <v>8</v>
      </c>
      <c r="B626" t="str">
        <f t="shared" si="18"/>
        <v>S</v>
      </c>
      <c r="C626">
        <f t="shared" si="19"/>
        <v>2</v>
      </c>
      <c r="D626" t="str">
        <f>IFERROR(INDEX(Lookup!$B$2:$G$5,MATCH(D625,Lookup!$A$2:$A$5,0),MATCH($A626,Lookup!$B$1:$G$1,0)),D625)</f>
        <v>S</v>
      </c>
      <c r="E626">
        <f>IF(OR($B626="L",$B626="R"),E625,E625+$C626*(INDEX(Lookup!$B$8:$C$11,MATCH(IF($B626="F",$D626,$B626),Lookup!$A$8:$A$11,0),MATCH(E$1,Lookup!$B$7:$C$7,0))))</f>
        <v>395</v>
      </c>
      <c r="F626">
        <f>IF(OR($B626="L",$B626="R"),F625,F625+$C626*(INDEX(Lookup!$B$8:$C$11,MATCH(IF($B626="F",$D626,$B626),Lookup!$A$8:$A$11,0),MATCH(F$1,Lookup!$B$7:$C$7,0))))</f>
        <v>-261</v>
      </c>
    </row>
    <row r="627" spans="1:6" ht="17" x14ac:dyDescent="0.25">
      <c r="A627" s="3" t="s">
        <v>7</v>
      </c>
      <c r="B627" t="str">
        <f t="shared" si="18"/>
        <v>W</v>
      </c>
      <c r="C627">
        <f t="shared" si="19"/>
        <v>4</v>
      </c>
      <c r="D627" t="str">
        <f>IFERROR(INDEX(Lookup!$B$2:$G$5,MATCH(D626,Lookup!$A$2:$A$5,0),MATCH($A627,Lookup!$B$1:$G$1,0)),D626)</f>
        <v>S</v>
      </c>
      <c r="E627">
        <f>IF(OR($B627="L",$B627="R"),E626,E626+$C627*(INDEX(Lookup!$B$8:$C$11,MATCH(IF($B627="F",$D627,$B627),Lookup!$A$8:$A$11,0),MATCH(E$1,Lookup!$B$7:$C$7,0))))</f>
        <v>391</v>
      </c>
      <c r="F627">
        <f>IF(OR($B627="L",$B627="R"),F626,F626+$C627*(INDEX(Lookup!$B$8:$C$11,MATCH(IF($B627="F",$D627,$B627),Lookup!$A$8:$A$11,0),MATCH(F$1,Lookup!$B$7:$C$7,0))))</f>
        <v>-261</v>
      </c>
    </row>
    <row r="628" spans="1:6" ht="17" x14ac:dyDescent="0.25">
      <c r="A628" s="3" t="s">
        <v>26</v>
      </c>
      <c r="B628" t="str">
        <f t="shared" si="18"/>
        <v>S</v>
      </c>
      <c r="C628">
        <f t="shared" si="19"/>
        <v>5</v>
      </c>
      <c r="D628" t="str">
        <f>IFERROR(INDEX(Lookup!$B$2:$G$5,MATCH(D627,Lookup!$A$2:$A$5,0),MATCH($A628,Lookup!$B$1:$G$1,0)),D627)</f>
        <v>S</v>
      </c>
      <c r="E628">
        <f>IF(OR($B628="L",$B628="R"),E627,E627+$C628*(INDEX(Lookup!$B$8:$C$11,MATCH(IF($B628="F",$D628,$B628),Lookup!$A$8:$A$11,0),MATCH(E$1,Lookup!$B$7:$C$7,0))))</f>
        <v>391</v>
      </c>
      <c r="F628">
        <f>IF(OR($B628="L",$B628="R"),F627,F627+$C628*(INDEX(Lookup!$B$8:$C$11,MATCH(IF($B628="F",$D628,$B628),Lookup!$A$8:$A$11,0),MATCH(F$1,Lookup!$B$7:$C$7,0))))</f>
        <v>-266</v>
      </c>
    </row>
    <row r="629" spans="1:6" ht="17" x14ac:dyDescent="0.25">
      <c r="A629" s="3" t="s">
        <v>6</v>
      </c>
      <c r="B629" t="str">
        <f t="shared" si="18"/>
        <v>F</v>
      </c>
      <c r="C629">
        <f t="shared" si="19"/>
        <v>21</v>
      </c>
      <c r="D629" t="str">
        <f>IFERROR(INDEX(Lookup!$B$2:$G$5,MATCH(D628,Lookup!$A$2:$A$5,0),MATCH($A629,Lookup!$B$1:$G$1,0)),D628)</f>
        <v>S</v>
      </c>
      <c r="E629">
        <f>IF(OR($B629="L",$B629="R"),E628,E628+$C629*(INDEX(Lookup!$B$8:$C$11,MATCH(IF($B629="F",$D629,$B629),Lookup!$A$8:$A$11,0),MATCH(E$1,Lookup!$B$7:$C$7,0))))</f>
        <v>391</v>
      </c>
      <c r="F629">
        <f>IF(OR($B629="L",$B629="R"),F628,F628+$C629*(INDEX(Lookup!$B$8:$C$11,MATCH(IF($B629="F",$D629,$B629),Lookup!$A$8:$A$11,0),MATCH(F$1,Lookup!$B$7:$C$7,0))))</f>
        <v>-287</v>
      </c>
    </row>
    <row r="630" spans="1:6" ht="17" x14ac:dyDescent="0.25">
      <c r="A630" s="3" t="s">
        <v>8</v>
      </c>
      <c r="B630" t="str">
        <f t="shared" si="18"/>
        <v>S</v>
      </c>
      <c r="C630">
        <f t="shared" si="19"/>
        <v>2</v>
      </c>
      <c r="D630" t="str">
        <f>IFERROR(INDEX(Lookup!$B$2:$G$5,MATCH(D629,Lookup!$A$2:$A$5,0),MATCH($A630,Lookup!$B$1:$G$1,0)),D629)</f>
        <v>S</v>
      </c>
      <c r="E630">
        <f>IF(OR($B630="L",$B630="R"),E629,E629+$C630*(INDEX(Lookup!$B$8:$C$11,MATCH(IF($B630="F",$D630,$B630),Lookup!$A$8:$A$11,0),MATCH(E$1,Lookup!$B$7:$C$7,0))))</f>
        <v>391</v>
      </c>
      <c r="F630">
        <f>IF(OR($B630="L",$B630="R"),F629,F629+$C630*(INDEX(Lookup!$B$8:$C$11,MATCH(IF($B630="F",$D630,$B630),Lookup!$A$8:$A$11,0),MATCH(F$1,Lookup!$B$7:$C$7,0))))</f>
        <v>-289</v>
      </c>
    </row>
    <row r="631" spans="1:6" ht="17" x14ac:dyDescent="0.25">
      <c r="A631" s="3" t="s">
        <v>43</v>
      </c>
      <c r="B631" t="str">
        <f t="shared" si="18"/>
        <v>L</v>
      </c>
      <c r="C631">
        <f t="shared" si="19"/>
        <v>180</v>
      </c>
      <c r="D631" t="str">
        <f>IFERROR(INDEX(Lookup!$B$2:$G$5,MATCH(D630,Lookup!$A$2:$A$5,0),MATCH($A631,Lookup!$B$1:$G$1,0)),D630)</f>
        <v>N</v>
      </c>
      <c r="E631">
        <f>IF(OR($B631="L",$B631="R"),E630,E630+$C631*(INDEX(Lookup!$B$8:$C$11,MATCH(IF($B631="F",$D631,$B631),Lookup!$A$8:$A$11,0),MATCH(E$1,Lookup!$B$7:$C$7,0))))</f>
        <v>391</v>
      </c>
      <c r="F631">
        <f>IF(OR($B631="L",$B631="R"),F630,F630+$C631*(INDEX(Lookup!$B$8:$C$11,MATCH(IF($B631="F",$D631,$B631),Lookup!$A$8:$A$11,0),MATCH(F$1,Lookup!$B$7:$C$7,0))))</f>
        <v>-289</v>
      </c>
    </row>
    <row r="632" spans="1:6" ht="17" x14ac:dyDescent="0.25">
      <c r="A632" s="3" t="s">
        <v>9</v>
      </c>
      <c r="B632" t="str">
        <f t="shared" si="18"/>
        <v>W</v>
      </c>
      <c r="C632">
        <f t="shared" si="19"/>
        <v>5</v>
      </c>
      <c r="D632" t="str">
        <f>IFERROR(INDEX(Lookup!$B$2:$G$5,MATCH(D631,Lookup!$A$2:$A$5,0),MATCH($A632,Lookup!$B$1:$G$1,0)),D631)</f>
        <v>N</v>
      </c>
      <c r="E632">
        <f>IF(OR($B632="L",$B632="R"),E631,E631+$C632*(INDEX(Lookup!$B$8:$C$11,MATCH(IF($B632="F",$D632,$B632),Lookup!$A$8:$A$11,0),MATCH(E$1,Lookup!$B$7:$C$7,0))))</f>
        <v>386</v>
      </c>
      <c r="F632">
        <f>IF(OR($B632="L",$B632="R"),F631,F631+$C632*(INDEX(Lookup!$B$8:$C$11,MATCH(IF($B632="F",$D632,$B632),Lookup!$A$8:$A$11,0),MATCH(F$1,Lookup!$B$7:$C$7,0))))</f>
        <v>-289</v>
      </c>
    </row>
    <row r="633" spans="1:6" ht="17" x14ac:dyDescent="0.25">
      <c r="A633" s="3" t="s">
        <v>8</v>
      </c>
      <c r="B633" t="str">
        <f t="shared" si="18"/>
        <v>S</v>
      </c>
      <c r="C633">
        <f t="shared" si="19"/>
        <v>2</v>
      </c>
      <c r="D633" t="str">
        <f>IFERROR(INDEX(Lookup!$B$2:$G$5,MATCH(D632,Lookup!$A$2:$A$5,0),MATCH($A633,Lookup!$B$1:$G$1,0)),D632)</f>
        <v>N</v>
      </c>
      <c r="E633">
        <f>IF(OR($B633="L",$B633="R"),E632,E632+$C633*(INDEX(Lookup!$B$8:$C$11,MATCH(IF($B633="F",$D633,$B633),Lookup!$A$8:$A$11,0),MATCH(E$1,Lookup!$B$7:$C$7,0))))</f>
        <v>386</v>
      </c>
      <c r="F633">
        <f>IF(OR($B633="L",$B633="R"),F632,F632+$C633*(INDEX(Lookup!$B$8:$C$11,MATCH(IF($B633="F",$D633,$B633),Lookup!$A$8:$A$11,0),MATCH(F$1,Lookup!$B$7:$C$7,0))))</f>
        <v>-291</v>
      </c>
    </row>
    <row r="634" spans="1:6" ht="17" x14ac:dyDescent="0.25">
      <c r="A634" s="3" t="s">
        <v>2</v>
      </c>
      <c r="B634" t="str">
        <f t="shared" si="18"/>
        <v>L</v>
      </c>
      <c r="C634">
        <f t="shared" si="19"/>
        <v>90</v>
      </c>
      <c r="D634" t="str">
        <f>IFERROR(INDEX(Lookup!$B$2:$G$5,MATCH(D633,Lookup!$A$2:$A$5,0),MATCH($A634,Lookup!$B$1:$G$1,0)),D633)</f>
        <v>W</v>
      </c>
      <c r="E634">
        <f>IF(OR($B634="L",$B634="R"),E633,E633+$C634*(INDEX(Lookup!$B$8:$C$11,MATCH(IF($B634="F",$D634,$B634),Lookup!$A$8:$A$11,0),MATCH(E$1,Lookup!$B$7:$C$7,0))))</f>
        <v>386</v>
      </c>
      <c r="F634">
        <f>IF(OR($B634="L",$B634="R"),F633,F633+$C634*(INDEX(Lookup!$B$8:$C$11,MATCH(IF($B634="F",$D634,$B634),Lookup!$A$8:$A$11,0),MATCH(F$1,Lookup!$B$7:$C$7,0))))</f>
        <v>-291</v>
      </c>
    </row>
    <row r="635" spans="1:6" ht="17" x14ac:dyDescent="0.25">
      <c r="A635" s="3" t="s">
        <v>106</v>
      </c>
      <c r="B635" t="str">
        <f t="shared" si="18"/>
        <v>F</v>
      </c>
      <c r="C635">
        <f t="shared" si="19"/>
        <v>53</v>
      </c>
      <c r="D635" t="str">
        <f>IFERROR(INDEX(Lookup!$B$2:$G$5,MATCH(D634,Lookup!$A$2:$A$5,0),MATCH($A635,Lookup!$B$1:$G$1,0)),D634)</f>
        <v>W</v>
      </c>
      <c r="E635">
        <f>IF(OR($B635="L",$B635="R"),E634,E634+$C635*(INDEX(Lookup!$B$8:$C$11,MATCH(IF($B635="F",$D635,$B635),Lookup!$A$8:$A$11,0),MATCH(E$1,Lookup!$B$7:$C$7,0))))</f>
        <v>333</v>
      </c>
      <c r="F635">
        <f>IF(OR($B635="L",$B635="R"),F634,F634+$C635*(INDEX(Lookup!$B$8:$C$11,MATCH(IF($B635="F",$D635,$B635),Lookup!$A$8:$A$11,0),MATCH(F$1,Lookup!$B$7:$C$7,0))))</f>
        <v>-291</v>
      </c>
    </row>
    <row r="636" spans="1:6" ht="17" x14ac:dyDescent="0.25">
      <c r="A636" s="3" t="s">
        <v>29</v>
      </c>
      <c r="B636" t="str">
        <f t="shared" si="18"/>
        <v>S</v>
      </c>
      <c r="C636">
        <f t="shared" si="19"/>
        <v>1</v>
      </c>
      <c r="D636" t="str">
        <f>IFERROR(INDEX(Lookup!$B$2:$G$5,MATCH(D635,Lookup!$A$2:$A$5,0),MATCH($A636,Lookup!$B$1:$G$1,0)),D635)</f>
        <v>W</v>
      </c>
      <c r="E636">
        <f>IF(OR($B636="L",$B636="R"),E635,E635+$C636*(INDEX(Lookup!$B$8:$C$11,MATCH(IF($B636="F",$D636,$B636),Lookup!$A$8:$A$11,0),MATCH(E$1,Lookup!$B$7:$C$7,0))))</f>
        <v>333</v>
      </c>
      <c r="F636">
        <f>IF(OR($B636="L",$B636="R"),F635,F635+$C636*(INDEX(Lookup!$B$8:$C$11,MATCH(IF($B636="F",$D636,$B636),Lookup!$A$8:$A$11,0),MATCH(F$1,Lookup!$B$7:$C$7,0))))</f>
        <v>-292</v>
      </c>
    </row>
    <row r="637" spans="1:6" ht="17" x14ac:dyDescent="0.25">
      <c r="A637" s="3" t="s">
        <v>41</v>
      </c>
      <c r="B637" t="str">
        <f t="shared" si="18"/>
        <v>N</v>
      </c>
      <c r="C637">
        <f t="shared" si="19"/>
        <v>3</v>
      </c>
      <c r="D637" t="str">
        <f>IFERROR(INDEX(Lookup!$B$2:$G$5,MATCH(D636,Lookup!$A$2:$A$5,0),MATCH($A637,Lookup!$B$1:$G$1,0)),D636)</f>
        <v>W</v>
      </c>
      <c r="E637">
        <f>IF(OR($B637="L",$B637="R"),E636,E636+$C637*(INDEX(Lookup!$B$8:$C$11,MATCH(IF($B637="F",$D637,$B637),Lookup!$A$8:$A$11,0),MATCH(E$1,Lookup!$B$7:$C$7,0))))</f>
        <v>333</v>
      </c>
      <c r="F637">
        <f>IF(OR($B637="L",$B637="R"),F636,F636+$C637*(INDEX(Lookup!$B$8:$C$11,MATCH(IF($B637="F",$D637,$B637),Lookup!$A$8:$A$11,0),MATCH(F$1,Lookup!$B$7:$C$7,0))))</f>
        <v>-289</v>
      </c>
    </row>
    <row r="638" spans="1:6" ht="17" x14ac:dyDescent="0.25">
      <c r="A638" s="3" t="s">
        <v>19</v>
      </c>
      <c r="B638" t="str">
        <f t="shared" si="18"/>
        <v>E</v>
      </c>
      <c r="C638">
        <f t="shared" si="19"/>
        <v>4</v>
      </c>
      <c r="D638" t="str">
        <f>IFERROR(INDEX(Lookup!$B$2:$G$5,MATCH(D637,Lookup!$A$2:$A$5,0),MATCH($A638,Lookup!$B$1:$G$1,0)),D637)</f>
        <v>W</v>
      </c>
      <c r="E638">
        <f>IF(OR($B638="L",$B638="R"),E637,E637+$C638*(INDEX(Lookup!$B$8:$C$11,MATCH(IF($B638="F",$D638,$B638),Lookup!$A$8:$A$11,0),MATCH(E$1,Lookup!$B$7:$C$7,0))))</f>
        <v>337</v>
      </c>
      <c r="F638">
        <f>IF(OR($B638="L",$B638="R"),F637,F637+$C638*(INDEX(Lookup!$B$8:$C$11,MATCH(IF($B638="F",$D638,$B638),Lookup!$A$8:$A$11,0),MATCH(F$1,Lookup!$B$7:$C$7,0))))</f>
        <v>-289</v>
      </c>
    </row>
    <row r="639" spans="1:6" ht="17" x14ac:dyDescent="0.25">
      <c r="A639" s="3" t="s">
        <v>4</v>
      </c>
      <c r="B639" t="str">
        <f t="shared" si="18"/>
        <v>R</v>
      </c>
      <c r="C639">
        <f t="shared" si="19"/>
        <v>90</v>
      </c>
      <c r="D639" t="str">
        <f>IFERROR(INDEX(Lookup!$B$2:$G$5,MATCH(D638,Lookup!$A$2:$A$5,0),MATCH($A639,Lookup!$B$1:$G$1,0)),D638)</f>
        <v>N</v>
      </c>
      <c r="E639">
        <f>IF(OR($B639="L",$B639="R"),E638,E638+$C639*(INDEX(Lookup!$B$8:$C$11,MATCH(IF($B639="F",$D639,$B639),Lookup!$A$8:$A$11,0),MATCH(E$1,Lookup!$B$7:$C$7,0))))</f>
        <v>337</v>
      </c>
      <c r="F639">
        <f>IF(OR($B639="L",$B639="R"),F638,F638+$C639*(INDEX(Lookup!$B$8:$C$11,MATCH(IF($B639="F",$D639,$B639),Lookup!$A$8:$A$11,0),MATCH(F$1,Lookup!$B$7:$C$7,0))))</f>
        <v>-289</v>
      </c>
    </row>
    <row r="640" spans="1:6" ht="17" x14ac:dyDescent="0.25">
      <c r="A640" s="3" t="s">
        <v>19</v>
      </c>
      <c r="B640" t="str">
        <f t="shared" si="18"/>
        <v>E</v>
      </c>
      <c r="C640">
        <f t="shared" si="19"/>
        <v>4</v>
      </c>
      <c r="D640" t="str">
        <f>IFERROR(INDEX(Lookup!$B$2:$G$5,MATCH(D639,Lookup!$A$2:$A$5,0),MATCH($A640,Lookup!$B$1:$G$1,0)),D639)</f>
        <v>N</v>
      </c>
      <c r="E640">
        <f>IF(OR($B640="L",$B640="R"),E639,E639+$C640*(INDEX(Lookup!$B$8:$C$11,MATCH(IF($B640="F",$D640,$B640),Lookup!$A$8:$A$11,0),MATCH(E$1,Lookup!$B$7:$C$7,0))))</f>
        <v>341</v>
      </c>
      <c r="F640">
        <f>IF(OR($B640="L",$B640="R"),F639,F639+$C640*(INDEX(Lookup!$B$8:$C$11,MATCH(IF($B640="F",$D640,$B640),Lookup!$A$8:$A$11,0),MATCH(F$1,Lookup!$B$7:$C$7,0))))</f>
        <v>-289</v>
      </c>
    </row>
    <row r="641" spans="1:6" ht="17" x14ac:dyDescent="0.25">
      <c r="A641" s="3" t="s">
        <v>43</v>
      </c>
      <c r="B641" t="str">
        <f t="shared" si="18"/>
        <v>L</v>
      </c>
      <c r="C641">
        <f t="shared" si="19"/>
        <v>180</v>
      </c>
      <c r="D641" t="str">
        <f>IFERROR(INDEX(Lookup!$B$2:$G$5,MATCH(D640,Lookup!$A$2:$A$5,0),MATCH($A641,Lookup!$B$1:$G$1,0)),D640)</f>
        <v>S</v>
      </c>
      <c r="E641">
        <f>IF(OR($B641="L",$B641="R"),E640,E640+$C641*(INDEX(Lookup!$B$8:$C$11,MATCH(IF($B641="F",$D641,$B641),Lookup!$A$8:$A$11,0),MATCH(E$1,Lookup!$B$7:$C$7,0))))</f>
        <v>341</v>
      </c>
      <c r="F641">
        <f>IF(OR($B641="L",$B641="R"),F640,F640+$C641*(INDEX(Lookup!$B$8:$C$11,MATCH(IF($B641="F",$D641,$B641),Lookup!$A$8:$A$11,0),MATCH(F$1,Lookup!$B$7:$C$7,0))))</f>
        <v>-289</v>
      </c>
    </row>
    <row r="642" spans="1:6" ht="17" x14ac:dyDescent="0.25">
      <c r="A642" s="3" t="s">
        <v>12</v>
      </c>
      <c r="B642" t="str">
        <f t="shared" si="18"/>
        <v>S</v>
      </c>
      <c r="C642">
        <f t="shared" si="19"/>
        <v>4</v>
      </c>
      <c r="D642" t="str">
        <f>IFERROR(INDEX(Lookup!$B$2:$G$5,MATCH(D641,Lookup!$A$2:$A$5,0),MATCH($A642,Lookup!$B$1:$G$1,0)),D641)</f>
        <v>S</v>
      </c>
      <c r="E642">
        <f>IF(OR($B642="L",$B642="R"),E641,E641+$C642*(INDEX(Lookup!$B$8:$C$11,MATCH(IF($B642="F",$D642,$B642),Lookup!$A$8:$A$11,0),MATCH(E$1,Lookup!$B$7:$C$7,0))))</f>
        <v>341</v>
      </c>
      <c r="F642">
        <f>IF(OR($B642="L",$B642="R"),F641,F641+$C642*(INDEX(Lookup!$B$8:$C$11,MATCH(IF($B642="F",$D642,$B642),Lookup!$A$8:$A$11,0),MATCH(F$1,Lookup!$B$7:$C$7,0))))</f>
        <v>-293</v>
      </c>
    </row>
    <row r="643" spans="1:6" ht="17" x14ac:dyDescent="0.25">
      <c r="A643" s="3" t="s">
        <v>39</v>
      </c>
      <c r="B643" t="str">
        <f t="shared" si="18"/>
        <v>E</v>
      </c>
      <c r="C643">
        <f t="shared" si="19"/>
        <v>5</v>
      </c>
      <c r="D643" t="str">
        <f>IFERROR(INDEX(Lookup!$B$2:$G$5,MATCH(D642,Lookup!$A$2:$A$5,0),MATCH($A643,Lookup!$B$1:$G$1,0)),D642)</f>
        <v>S</v>
      </c>
      <c r="E643">
        <f>IF(OR($B643="L",$B643="R"),E642,E642+$C643*(INDEX(Lookup!$B$8:$C$11,MATCH(IF($B643="F",$D643,$B643),Lookup!$A$8:$A$11,0),MATCH(E$1,Lookup!$B$7:$C$7,0))))</f>
        <v>346</v>
      </c>
      <c r="F643">
        <f>IF(OR($B643="L",$B643="R"),F642,F642+$C643*(INDEX(Lookup!$B$8:$C$11,MATCH(IF($B643="F",$D643,$B643),Lookup!$A$8:$A$11,0),MATCH(F$1,Lookup!$B$7:$C$7,0))))</f>
        <v>-293</v>
      </c>
    </row>
    <row r="644" spans="1:6" ht="17" x14ac:dyDescent="0.25">
      <c r="A644" s="3" t="s">
        <v>43</v>
      </c>
      <c r="B644" t="str">
        <f t="shared" ref="B644:B707" si="20">LEFT(A644,1)</f>
        <v>L</v>
      </c>
      <c r="C644">
        <f t="shared" ref="C644:C707" si="21">RIGHT(A644,LEN(A644)-1)*1</f>
        <v>180</v>
      </c>
      <c r="D644" t="str">
        <f>IFERROR(INDEX(Lookup!$B$2:$G$5,MATCH(D643,Lookup!$A$2:$A$5,0),MATCH($A644,Lookup!$B$1:$G$1,0)),D643)</f>
        <v>N</v>
      </c>
      <c r="E644">
        <f>IF(OR($B644="L",$B644="R"),E643,E643+$C644*(INDEX(Lookup!$B$8:$C$11,MATCH(IF($B644="F",$D644,$B644),Lookup!$A$8:$A$11,0),MATCH(E$1,Lookup!$B$7:$C$7,0))))</f>
        <v>346</v>
      </c>
      <c r="F644">
        <f>IF(OR($B644="L",$B644="R"),F643,F643+$C644*(INDEX(Lookup!$B$8:$C$11,MATCH(IF($B644="F",$D644,$B644),Lookup!$A$8:$A$11,0),MATCH(F$1,Lookup!$B$7:$C$7,0))))</f>
        <v>-293</v>
      </c>
    </row>
    <row r="645" spans="1:6" ht="17" x14ac:dyDescent="0.25">
      <c r="A645" s="3" t="s">
        <v>21</v>
      </c>
      <c r="B645" t="str">
        <f t="shared" si="20"/>
        <v>S</v>
      </c>
      <c r="C645">
        <f t="shared" si="21"/>
        <v>3</v>
      </c>
      <c r="D645" t="str">
        <f>IFERROR(INDEX(Lookup!$B$2:$G$5,MATCH(D644,Lookup!$A$2:$A$5,0),MATCH($A645,Lookup!$B$1:$G$1,0)),D644)</f>
        <v>N</v>
      </c>
      <c r="E645">
        <f>IF(OR($B645="L",$B645="R"),E644,E644+$C645*(INDEX(Lookup!$B$8:$C$11,MATCH(IF($B645="F",$D645,$B645),Lookup!$A$8:$A$11,0),MATCH(E$1,Lookup!$B$7:$C$7,0))))</f>
        <v>346</v>
      </c>
      <c r="F645">
        <f>IF(OR($B645="L",$B645="R"),F644,F644+$C645*(INDEX(Lookup!$B$8:$C$11,MATCH(IF($B645="F",$D645,$B645),Lookup!$A$8:$A$11,0),MATCH(F$1,Lookup!$B$7:$C$7,0))))</f>
        <v>-296</v>
      </c>
    </row>
    <row r="646" spans="1:6" ht="17" x14ac:dyDescent="0.25">
      <c r="A646" s="3" t="s">
        <v>18</v>
      </c>
      <c r="B646" t="str">
        <f t="shared" si="20"/>
        <v>F</v>
      </c>
      <c r="C646">
        <f t="shared" si="21"/>
        <v>48</v>
      </c>
      <c r="D646" t="str">
        <f>IFERROR(INDEX(Lookup!$B$2:$G$5,MATCH(D645,Lookup!$A$2:$A$5,0),MATCH($A646,Lookup!$B$1:$G$1,0)),D645)</f>
        <v>N</v>
      </c>
      <c r="E646">
        <f>IF(OR($B646="L",$B646="R"),E645,E645+$C646*(INDEX(Lookup!$B$8:$C$11,MATCH(IF($B646="F",$D646,$B646),Lookup!$A$8:$A$11,0),MATCH(E$1,Lookup!$B$7:$C$7,0))))</f>
        <v>346</v>
      </c>
      <c r="F646">
        <f>IF(OR($B646="L",$B646="R"),F645,F645+$C646*(INDEX(Lookup!$B$8:$C$11,MATCH(IF($B646="F",$D646,$B646),Lookup!$A$8:$A$11,0),MATCH(F$1,Lookup!$B$7:$C$7,0))))</f>
        <v>-248</v>
      </c>
    </row>
    <row r="647" spans="1:6" ht="17" x14ac:dyDescent="0.25">
      <c r="A647" s="3" t="s">
        <v>21</v>
      </c>
      <c r="B647" t="str">
        <f t="shared" si="20"/>
        <v>S</v>
      </c>
      <c r="C647">
        <f t="shared" si="21"/>
        <v>3</v>
      </c>
      <c r="D647" t="str">
        <f>IFERROR(INDEX(Lookup!$B$2:$G$5,MATCH(D646,Lookup!$A$2:$A$5,0),MATCH($A647,Lookup!$B$1:$G$1,0)),D646)</f>
        <v>N</v>
      </c>
      <c r="E647">
        <f>IF(OR($B647="L",$B647="R"),E646,E646+$C647*(INDEX(Lookup!$B$8:$C$11,MATCH(IF($B647="F",$D647,$B647),Lookup!$A$8:$A$11,0),MATCH(E$1,Lookup!$B$7:$C$7,0))))</f>
        <v>346</v>
      </c>
      <c r="F647">
        <f>IF(OR($B647="L",$B647="R"),F646,F646+$C647*(INDEX(Lookup!$B$8:$C$11,MATCH(IF($B647="F",$D647,$B647),Lookup!$A$8:$A$11,0),MATCH(F$1,Lookup!$B$7:$C$7,0))))</f>
        <v>-251</v>
      </c>
    </row>
    <row r="648" spans="1:6" ht="17" x14ac:dyDescent="0.25">
      <c r="A648" s="3" t="s">
        <v>67</v>
      </c>
      <c r="B648" t="str">
        <f t="shared" si="20"/>
        <v>F</v>
      </c>
      <c r="C648">
        <f t="shared" si="21"/>
        <v>24</v>
      </c>
      <c r="D648" t="str">
        <f>IFERROR(INDEX(Lookup!$B$2:$G$5,MATCH(D647,Lookup!$A$2:$A$5,0),MATCH($A648,Lookup!$B$1:$G$1,0)),D647)</f>
        <v>N</v>
      </c>
      <c r="E648">
        <f>IF(OR($B648="L",$B648="R"),E647,E647+$C648*(INDEX(Lookup!$B$8:$C$11,MATCH(IF($B648="F",$D648,$B648),Lookup!$A$8:$A$11,0),MATCH(E$1,Lookup!$B$7:$C$7,0))))</f>
        <v>346</v>
      </c>
      <c r="F648">
        <f>IF(OR($B648="L",$B648="R"),F647,F647+$C648*(INDEX(Lookup!$B$8:$C$11,MATCH(IF($B648="F",$D648,$B648),Lookup!$A$8:$A$11,0),MATCH(F$1,Lookup!$B$7:$C$7,0))))</f>
        <v>-227</v>
      </c>
    </row>
    <row r="649" spans="1:6" ht="17" x14ac:dyDescent="0.25">
      <c r="A649" s="3" t="s">
        <v>26</v>
      </c>
      <c r="B649" t="str">
        <f t="shared" si="20"/>
        <v>S</v>
      </c>
      <c r="C649">
        <f t="shared" si="21"/>
        <v>5</v>
      </c>
      <c r="D649" t="str">
        <f>IFERROR(INDEX(Lookup!$B$2:$G$5,MATCH(D648,Lookup!$A$2:$A$5,0),MATCH($A649,Lookup!$B$1:$G$1,0)),D648)</f>
        <v>N</v>
      </c>
      <c r="E649">
        <f>IF(OR($B649="L",$B649="R"),E648,E648+$C649*(INDEX(Lookup!$B$8:$C$11,MATCH(IF($B649="F",$D649,$B649),Lookup!$A$8:$A$11,0),MATCH(E$1,Lookup!$B$7:$C$7,0))))</f>
        <v>346</v>
      </c>
      <c r="F649">
        <f>IF(OR($B649="L",$B649="R"),F648,F648+$C649*(INDEX(Lookup!$B$8:$C$11,MATCH(IF($B649="F",$D649,$B649),Lookup!$A$8:$A$11,0),MATCH(F$1,Lookup!$B$7:$C$7,0))))</f>
        <v>-232</v>
      </c>
    </row>
    <row r="650" spans="1:6" ht="17" x14ac:dyDescent="0.25">
      <c r="A650" s="3" t="s">
        <v>2</v>
      </c>
      <c r="B650" t="str">
        <f t="shared" si="20"/>
        <v>L</v>
      </c>
      <c r="C650">
        <f t="shared" si="21"/>
        <v>90</v>
      </c>
      <c r="D650" t="str">
        <f>IFERROR(INDEX(Lookup!$B$2:$G$5,MATCH(D649,Lookup!$A$2:$A$5,0),MATCH($A650,Lookup!$B$1:$G$1,0)),D649)</f>
        <v>W</v>
      </c>
      <c r="E650">
        <f>IF(OR($B650="L",$B650="R"),E649,E649+$C650*(INDEX(Lookup!$B$8:$C$11,MATCH(IF($B650="F",$D650,$B650),Lookup!$A$8:$A$11,0),MATCH(E$1,Lookup!$B$7:$C$7,0))))</f>
        <v>346</v>
      </c>
      <c r="F650">
        <f>IF(OR($B650="L",$B650="R"),F649,F649+$C650*(INDEX(Lookup!$B$8:$C$11,MATCH(IF($B650="F",$D650,$B650),Lookup!$A$8:$A$11,0),MATCH(F$1,Lookup!$B$7:$C$7,0))))</f>
        <v>-232</v>
      </c>
    </row>
    <row r="651" spans="1:6" ht="17" x14ac:dyDescent="0.25">
      <c r="A651" s="3" t="s">
        <v>14</v>
      </c>
      <c r="B651" t="str">
        <f t="shared" si="20"/>
        <v>E</v>
      </c>
      <c r="C651">
        <f t="shared" si="21"/>
        <v>3</v>
      </c>
      <c r="D651" t="str">
        <f>IFERROR(INDEX(Lookup!$B$2:$G$5,MATCH(D650,Lookup!$A$2:$A$5,0),MATCH($A651,Lookup!$B$1:$G$1,0)),D650)</f>
        <v>W</v>
      </c>
      <c r="E651">
        <f>IF(OR($B651="L",$B651="R"),E650,E650+$C651*(INDEX(Lookup!$B$8:$C$11,MATCH(IF($B651="F",$D651,$B651),Lookup!$A$8:$A$11,0),MATCH(E$1,Lookup!$B$7:$C$7,0))))</f>
        <v>349</v>
      </c>
      <c r="F651">
        <f>IF(OR($B651="L",$B651="R"),F650,F650+$C651*(INDEX(Lookup!$B$8:$C$11,MATCH(IF($B651="F",$D651,$B651),Lookup!$A$8:$A$11,0),MATCH(F$1,Lookup!$B$7:$C$7,0))))</f>
        <v>-232</v>
      </c>
    </row>
    <row r="652" spans="1:6" ht="17" x14ac:dyDescent="0.25">
      <c r="A652" s="3" t="s">
        <v>106</v>
      </c>
      <c r="B652" t="str">
        <f t="shared" si="20"/>
        <v>F</v>
      </c>
      <c r="C652">
        <f t="shared" si="21"/>
        <v>53</v>
      </c>
      <c r="D652" t="str">
        <f>IFERROR(INDEX(Lookup!$B$2:$G$5,MATCH(D651,Lookup!$A$2:$A$5,0),MATCH($A652,Lookup!$B$1:$G$1,0)),D651)</f>
        <v>W</v>
      </c>
      <c r="E652">
        <f>IF(OR($B652="L",$B652="R"),E651,E651+$C652*(INDEX(Lookup!$B$8:$C$11,MATCH(IF($B652="F",$D652,$B652),Lookup!$A$8:$A$11,0),MATCH(E$1,Lookup!$B$7:$C$7,0))))</f>
        <v>296</v>
      </c>
      <c r="F652">
        <f>IF(OR($B652="L",$B652="R"),F651,F651+$C652*(INDEX(Lookup!$B$8:$C$11,MATCH(IF($B652="F",$D652,$B652),Lookup!$A$8:$A$11,0),MATCH(F$1,Lookup!$B$7:$C$7,0))))</f>
        <v>-232</v>
      </c>
    </row>
    <row r="653" spans="1:6" ht="17" x14ac:dyDescent="0.25">
      <c r="A653" s="3" t="s">
        <v>15</v>
      </c>
      <c r="B653" t="str">
        <f t="shared" si="20"/>
        <v>N</v>
      </c>
      <c r="C653">
        <f t="shared" si="21"/>
        <v>2</v>
      </c>
      <c r="D653" t="str">
        <f>IFERROR(INDEX(Lookup!$B$2:$G$5,MATCH(D652,Lookup!$A$2:$A$5,0),MATCH($A653,Lookup!$B$1:$G$1,0)),D652)</f>
        <v>W</v>
      </c>
      <c r="E653">
        <f>IF(OR($B653="L",$B653="R"),E652,E652+$C653*(INDEX(Lookup!$B$8:$C$11,MATCH(IF($B653="F",$D653,$B653),Lookup!$A$8:$A$11,0),MATCH(E$1,Lookup!$B$7:$C$7,0))))</f>
        <v>296</v>
      </c>
      <c r="F653">
        <f>IF(OR($B653="L",$B653="R"),F652,F652+$C653*(INDEX(Lookup!$B$8:$C$11,MATCH(IF($B653="F",$D653,$B653),Lookup!$A$8:$A$11,0),MATCH(F$1,Lookup!$B$7:$C$7,0))))</f>
        <v>-230</v>
      </c>
    </row>
    <row r="654" spans="1:6" ht="17" x14ac:dyDescent="0.25">
      <c r="A654" s="3" t="s">
        <v>111</v>
      </c>
      <c r="B654" t="str">
        <f t="shared" si="20"/>
        <v>F</v>
      </c>
      <c r="C654">
        <f t="shared" si="21"/>
        <v>30</v>
      </c>
      <c r="D654" t="str">
        <f>IFERROR(INDEX(Lookup!$B$2:$G$5,MATCH(D653,Lookup!$A$2:$A$5,0),MATCH($A654,Lookup!$B$1:$G$1,0)),D653)</f>
        <v>W</v>
      </c>
      <c r="E654">
        <f>IF(OR($B654="L",$B654="R"),E653,E653+$C654*(INDEX(Lookup!$B$8:$C$11,MATCH(IF($B654="F",$D654,$B654),Lookup!$A$8:$A$11,0),MATCH(E$1,Lookup!$B$7:$C$7,0))))</f>
        <v>266</v>
      </c>
      <c r="F654">
        <f>IF(OR($B654="L",$B654="R"),F653,F653+$C654*(INDEX(Lookup!$B$8:$C$11,MATCH(IF($B654="F",$D654,$B654),Lookup!$A$8:$A$11,0),MATCH(F$1,Lookup!$B$7:$C$7,0))))</f>
        <v>-230</v>
      </c>
    </row>
    <row r="655" spans="1:6" ht="17" x14ac:dyDescent="0.25">
      <c r="A655" s="3" t="s">
        <v>2</v>
      </c>
      <c r="B655" t="str">
        <f t="shared" si="20"/>
        <v>L</v>
      </c>
      <c r="C655">
        <f t="shared" si="21"/>
        <v>90</v>
      </c>
      <c r="D655" t="str">
        <f>IFERROR(INDEX(Lookup!$B$2:$G$5,MATCH(D654,Lookup!$A$2:$A$5,0),MATCH($A655,Lookup!$B$1:$G$1,0)),D654)</f>
        <v>S</v>
      </c>
      <c r="E655">
        <f>IF(OR($B655="L",$B655="R"),E654,E654+$C655*(INDEX(Lookup!$B$8:$C$11,MATCH(IF($B655="F",$D655,$B655),Lookup!$A$8:$A$11,0),MATCH(E$1,Lookup!$B$7:$C$7,0))))</f>
        <v>266</v>
      </c>
      <c r="F655">
        <f>IF(OR($B655="L",$B655="R"),F654,F654+$C655*(INDEX(Lookup!$B$8:$C$11,MATCH(IF($B655="F",$D655,$B655),Lookup!$A$8:$A$11,0),MATCH(F$1,Lookup!$B$7:$C$7,0))))</f>
        <v>-230</v>
      </c>
    </row>
    <row r="656" spans="1:6" ht="17" x14ac:dyDescent="0.25">
      <c r="A656" s="3" t="s">
        <v>39</v>
      </c>
      <c r="B656" t="str">
        <f t="shared" si="20"/>
        <v>E</v>
      </c>
      <c r="C656">
        <f t="shared" si="21"/>
        <v>5</v>
      </c>
      <c r="D656" t="str">
        <f>IFERROR(INDEX(Lookup!$B$2:$G$5,MATCH(D655,Lookup!$A$2:$A$5,0),MATCH($A656,Lookup!$B$1:$G$1,0)),D655)</f>
        <v>S</v>
      </c>
      <c r="E656">
        <f>IF(OR($B656="L",$B656="R"),E655,E655+$C656*(INDEX(Lookup!$B$8:$C$11,MATCH(IF($B656="F",$D656,$B656),Lookup!$A$8:$A$11,0),MATCH(E$1,Lookup!$B$7:$C$7,0))))</f>
        <v>271</v>
      </c>
      <c r="F656">
        <f>IF(OR($B656="L",$B656="R"),F655,F655+$C656*(INDEX(Lookup!$B$8:$C$11,MATCH(IF($B656="F",$D656,$B656),Lookup!$A$8:$A$11,0),MATCH(F$1,Lookup!$B$7:$C$7,0))))</f>
        <v>-230</v>
      </c>
    </row>
    <row r="657" spans="1:6" ht="17" x14ac:dyDescent="0.25">
      <c r="A657" s="3" t="s">
        <v>58</v>
      </c>
      <c r="B657" t="str">
        <f t="shared" si="20"/>
        <v>F</v>
      </c>
      <c r="C657">
        <f t="shared" si="21"/>
        <v>51</v>
      </c>
      <c r="D657" t="str">
        <f>IFERROR(INDEX(Lookup!$B$2:$G$5,MATCH(D656,Lookup!$A$2:$A$5,0),MATCH($A657,Lookup!$B$1:$G$1,0)),D656)</f>
        <v>S</v>
      </c>
      <c r="E657">
        <f>IF(OR($B657="L",$B657="R"),E656,E656+$C657*(INDEX(Lookup!$B$8:$C$11,MATCH(IF($B657="F",$D657,$B657),Lookup!$A$8:$A$11,0),MATCH(E$1,Lookup!$B$7:$C$7,0))))</f>
        <v>271</v>
      </c>
      <c r="F657">
        <f>IF(OR($B657="L",$B657="R"),F656,F656+$C657*(INDEX(Lookup!$B$8:$C$11,MATCH(IF($B657="F",$D657,$B657),Lookup!$A$8:$A$11,0),MATCH(F$1,Lookup!$B$7:$C$7,0))))</f>
        <v>-281</v>
      </c>
    </row>
    <row r="658" spans="1:6" ht="17" x14ac:dyDescent="0.25">
      <c r="A658" s="3" t="s">
        <v>29</v>
      </c>
      <c r="B658" t="str">
        <f t="shared" si="20"/>
        <v>S</v>
      </c>
      <c r="C658">
        <f t="shared" si="21"/>
        <v>1</v>
      </c>
      <c r="D658" t="str">
        <f>IFERROR(INDEX(Lookup!$B$2:$G$5,MATCH(D657,Lookup!$A$2:$A$5,0),MATCH($A658,Lookup!$B$1:$G$1,0)),D657)</f>
        <v>S</v>
      </c>
      <c r="E658">
        <f>IF(OR($B658="L",$B658="R"),E657,E657+$C658*(INDEX(Lookup!$B$8:$C$11,MATCH(IF($B658="F",$D658,$B658),Lookup!$A$8:$A$11,0),MATCH(E$1,Lookup!$B$7:$C$7,0))))</f>
        <v>271</v>
      </c>
      <c r="F658">
        <f>IF(OR($B658="L",$B658="R"),F657,F657+$C658*(INDEX(Lookup!$B$8:$C$11,MATCH(IF($B658="F",$D658,$B658),Lookup!$A$8:$A$11,0),MATCH(F$1,Lookup!$B$7:$C$7,0))))</f>
        <v>-282</v>
      </c>
    </row>
    <row r="659" spans="1:6" ht="17" x14ac:dyDescent="0.25">
      <c r="A659" s="3" t="s">
        <v>2</v>
      </c>
      <c r="B659" t="str">
        <f t="shared" si="20"/>
        <v>L</v>
      </c>
      <c r="C659">
        <f t="shared" si="21"/>
        <v>90</v>
      </c>
      <c r="D659" t="str">
        <f>IFERROR(INDEX(Lookup!$B$2:$G$5,MATCH(D658,Lookup!$A$2:$A$5,0),MATCH($A659,Lookup!$B$1:$G$1,0)),D658)</f>
        <v>E</v>
      </c>
      <c r="E659">
        <f>IF(OR($B659="L",$B659="R"),E658,E658+$C659*(INDEX(Lookup!$B$8:$C$11,MATCH(IF($B659="F",$D659,$B659),Lookup!$A$8:$A$11,0),MATCH(E$1,Lookup!$B$7:$C$7,0))))</f>
        <v>271</v>
      </c>
      <c r="F659">
        <f>IF(OR($B659="L",$B659="R"),F658,F658+$C659*(INDEX(Lookup!$B$8:$C$11,MATCH(IF($B659="F",$D659,$B659),Lookup!$A$8:$A$11,0),MATCH(F$1,Lookup!$B$7:$C$7,0))))</f>
        <v>-282</v>
      </c>
    </row>
    <row r="660" spans="1:6" ht="17" x14ac:dyDescent="0.25">
      <c r="A660" s="3" t="s">
        <v>29</v>
      </c>
      <c r="B660" t="str">
        <f t="shared" si="20"/>
        <v>S</v>
      </c>
      <c r="C660">
        <f t="shared" si="21"/>
        <v>1</v>
      </c>
      <c r="D660" t="str">
        <f>IFERROR(INDEX(Lookup!$B$2:$G$5,MATCH(D659,Lookup!$A$2:$A$5,0),MATCH($A660,Lookup!$B$1:$G$1,0)),D659)</f>
        <v>E</v>
      </c>
      <c r="E660">
        <f>IF(OR($B660="L",$B660="R"),E659,E659+$C660*(INDEX(Lookup!$B$8:$C$11,MATCH(IF($B660="F",$D660,$B660),Lookup!$A$8:$A$11,0),MATCH(E$1,Lookup!$B$7:$C$7,0))))</f>
        <v>271</v>
      </c>
      <c r="F660">
        <f>IF(OR($B660="L",$B660="R"),F659,F659+$C660*(INDEX(Lookup!$B$8:$C$11,MATCH(IF($B660="F",$D660,$B660),Lookup!$A$8:$A$11,0),MATCH(F$1,Lookup!$B$7:$C$7,0))))</f>
        <v>-283</v>
      </c>
    </row>
    <row r="661" spans="1:6" ht="17" x14ac:dyDescent="0.25">
      <c r="A661" s="3" t="s">
        <v>11</v>
      </c>
      <c r="B661" t="str">
        <f t="shared" si="20"/>
        <v>E</v>
      </c>
      <c r="C661">
        <f t="shared" si="21"/>
        <v>1</v>
      </c>
      <c r="D661" t="str">
        <f>IFERROR(INDEX(Lookup!$B$2:$G$5,MATCH(D660,Lookup!$A$2:$A$5,0),MATCH($A661,Lookup!$B$1:$G$1,0)),D660)</f>
        <v>E</v>
      </c>
      <c r="E661">
        <f>IF(OR($B661="L",$B661="R"),E660,E660+$C661*(INDEX(Lookup!$B$8:$C$11,MATCH(IF($B661="F",$D661,$B661),Lookup!$A$8:$A$11,0),MATCH(E$1,Lookup!$B$7:$C$7,0))))</f>
        <v>272</v>
      </c>
      <c r="F661">
        <f>IF(OR($B661="L",$B661="R"),F660,F660+$C661*(INDEX(Lookup!$B$8:$C$11,MATCH(IF($B661="F",$D661,$B661),Lookup!$A$8:$A$11,0),MATCH(F$1,Lookup!$B$7:$C$7,0))))</f>
        <v>-283</v>
      </c>
    </row>
    <row r="662" spans="1:6" ht="17" x14ac:dyDescent="0.25">
      <c r="A662" s="3" t="s">
        <v>2</v>
      </c>
      <c r="B662" t="str">
        <f t="shared" si="20"/>
        <v>L</v>
      </c>
      <c r="C662">
        <f t="shared" si="21"/>
        <v>90</v>
      </c>
      <c r="D662" t="str">
        <f>IFERROR(INDEX(Lookup!$B$2:$G$5,MATCH(D661,Lookup!$A$2:$A$5,0),MATCH($A662,Lookup!$B$1:$G$1,0)),D661)</f>
        <v>N</v>
      </c>
      <c r="E662">
        <f>IF(OR($B662="L",$B662="R"),E661,E661+$C662*(INDEX(Lookup!$B$8:$C$11,MATCH(IF($B662="F",$D662,$B662),Lookup!$A$8:$A$11,0),MATCH(E$1,Lookup!$B$7:$C$7,0))))</f>
        <v>272</v>
      </c>
      <c r="F662">
        <f>IF(OR($B662="L",$B662="R"),F661,F661+$C662*(INDEX(Lookup!$B$8:$C$11,MATCH(IF($B662="F",$D662,$B662),Lookup!$A$8:$A$11,0),MATCH(F$1,Lookup!$B$7:$C$7,0))))</f>
        <v>-283</v>
      </c>
    </row>
    <row r="663" spans="1:6" ht="17" x14ac:dyDescent="0.25">
      <c r="A663" s="3" t="s">
        <v>84</v>
      </c>
      <c r="B663" t="str">
        <f t="shared" si="20"/>
        <v>F</v>
      </c>
      <c r="C663">
        <f t="shared" si="21"/>
        <v>11</v>
      </c>
      <c r="D663" t="str">
        <f>IFERROR(INDEX(Lookup!$B$2:$G$5,MATCH(D662,Lookup!$A$2:$A$5,0),MATCH($A663,Lookup!$B$1:$G$1,0)),D662)</f>
        <v>N</v>
      </c>
      <c r="E663">
        <f>IF(OR($B663="L",$B663="R"),E662,E662+$C663*(INDEX(Lookup!$B$8:$C$11,MATCH(IF($B663="F",$D663,$B663),Lookup!$A$8:$A$11,0),MATCH(E$1,Lookup!$B$7:$C$7,0))))</f>
        <v>272</v>
      </c>
      <c r="F663">
        <f>IF(OR($B663="L",$B663="R"),F662,F662+$C663*(INDEX(Lookup!$B$8:$C$11,MATCH(IF($B663="F",$D663,$B663),Lookup!$A$8:$A$11,0),MATCH(F$1,Lookup!$B$7:$C$7,0))))</f>
        <v>-272</v>
      </c>
    </row>
    <row r="664" spans="1:6" ht="17" x14ac:dyDescent="0.25">
      <c r="A664" s="3" t="s">
        <v>15</v>
      </c>
      <c r="B664" t="str">
        <f t="shared" si="20"/>
        <v>N</v>
      </c>
      <c r="C664">
        <f t="shared" si="21"/>
        <v>2</v>
      </c>
      <c r="D664" t="str">
        <f>IFERROR(INDEX(Lookup!$B$2:$G$5,MATCH(D663,Lookup!$A$2:$A$5,0),MATCH($A664,Lookup!$B$1:$G$1,0)),D663)</f>
        <v>N</v>
      </c>
      <c r="E664">
        <f>IF(OR($B664="L",$B664="R"),E663,E663+$C664*(INDEX(Lookup!$B$8:$C$11,MATCH(IF($B664="F",$D664,$B664),Lookup!$A$8:$A$11,0),MATCH(E$1,Lookup!$B$7:$C$7,0))))</f>
        <v>272</v>
      </c>
      <c r="F664">
        <f>IF(OR($B664="L",$B664="R"),F663,F663+$C664*(INDEX(Lookup!$B$8:$C$11,MATCH(IF($B664="F",$D664,$B664),Lookup!$A$8:$A$11,0),MATCH(F$1,Lookup!$B$7:$C$7,0))))</f>
        <v>-270</v>
      </c>
    </row>
    <row r="665" spans="1:6" ht="17" x14ac:dyDescent="0.25">
      <c r="A665" s="3" t="s">
        <v>32</v>
      </c>
      <c r="B665" t="str">
        <f t="shared" si="20"/>
        <v>R</v>
      </c>
      <c r="C665">
        <f t="shared" si="21"/>
        <v>180</v>
      </c>
      <c r="D665" t="str">
        <f>IFERROR(INDEX(Lookup!$B$2:$G$5,MATCH(D664,Lookup!$A$2:$A$5,0),MATCH($A665,Lookup!$B$1:$G$1,0)),D664)</f>
        <v>S</v>
      </c>
      <c r="E665">
        <f>IF(OR($B665="L",$B665="R"),E664,E664+$C665*(INDEX(Lookup!$B$8:$C$11,MATCH(IF($B665="F",$D665,$B665),Lookup!$A$8:$A$11,0),MATCH(E$1,Lookup!$B$7:$C$7,0))))</f>
        <v>272</v>
      </c>
      <c r="F665">
        <f>IF(OR($B665="L",$B665="R"),F664,F664+$C665*(INDEX(Lookup!$B$8:$C$11,MATCH(IF($B665="F",$D665,$B665),Lookup!$A$8:$A$11,0),MATCH(F$1,Lookup!$B$7:$C$7,0))))</f>
        <v>-270</v>
      </c>
    </row>
    <row r="666" spans="1:6" ht="17" x14ac:dyDescent="0.25">
      <c r="A666" s="3" t="s">
        <v>104</v>
      </c>
      <c r="B666" t="str">
        <f t="shared" si="20"/>
        <v>F</v>
      </c>
      <c r="C666">
        <f t="shared" si="21"/>
        <v>41</v>
      </c>
      <c r="D666" t="str">
        <f>IFERROR(INDEX(Lookup!$B$2:$G$5,MATCH(D665,Lookup!$A$2:$A$5,0),MATCH($A666,Lookup!$B$1:$G$1,0)),D665)</f>
        <v>S</v>
      </c>
      <c r="E666">
        <f>IF(OR($B666="L",$B666="R"),E665,E665+$C666*(INDEX(Lookup!$B$8:$C$11,MATCH(IF($B666="F",$D666,$B666),Lookup!$A$8:$A$11,0),MATCH(E$1,Lookup!$B$7:$C$7,0))))</f>
        <v>272</v>
      </c>
      <c r="F666">
        <f>IF(OR($B666="L",$B666="R"),F665,F665+$C666*(INDEX(Lookup!$B$8:$C$11,MATCH(IF($B666="F",$D666,$B666),Lookup!$A$8:$A$11,0),MATCH(F$1,Lookup!$B$7:$C$7,0))))</f>
        <v>-311</v>
      </c>
    </row>
    <row r="667" spans="1:6" ht="17" x14ac:dyDescent="0.25">
      <c r="A667" s="3" t="s">
        <v>31</v>
      </c>
      <c r="B667" t="str">
        <f t="shared" si="20"/>
        <v>N</v>
      </c>
      <c r="C667">
        <f t="shared" si="21"/>
        <v>5</v>
      </c>
      <c r="D667" t="str">
        <f>IFERROR(INDEX(Lookup!$B$2:$G$5,MATCH(D666,Lookup!$A$2:$A$5,0),MATCH($A667,Lookup!$B$1:$G$1,0)),D666)</f>
        <v>S</v>
      </c>
      <c r="E667">
        <f>IF(OR($B667="L",$B667="R"),E666,E666+$C667*(INDEX(Lookup!$B$8:$C$11,MATCH(IF($B667="F",$D667,$B667),Lookup!$A$8:$A$11,0),MATCH(E$1,Lookup!$B$7:$C$7,0))))</f>
        <v>272</v>
      </c>
      <c r="F667">
        <f>IF(OR($B667="L",$B667="R"),F666,F666+$C667*(INDEX(Lookup!$B$8:$C$11,MATCH(IF($B667="F",$D667,$B667),Lookup!$A$8:$A$11,0),MATCH(F$1,Lookup!$B$7:$C$7,0))))</f>
        <v>-306</v>
      </c>
    </row>
    <row r="668" spans="1:6" ht="17" x14ac:dyDescent="0.25">
      <c r="A668" s="3" t="s">
        <v>27</v>
      </c>
      <c r="B668" t="str">
        <f t="shared" si="20"/>
        <v>F</v>
      </c>
      <c r="C668">
        <f t="shared" si="21"/>
        <v>72</v>
      </c>
      <c r="D668" t="str">
        <f>IFERROR(INDEX(Lookup!$B$2:$G$5,MATCH(D667,Lookup!$A$2:$A$5,0),MATCH($A668,Lookup!$B$1:$G$1,0)),D667)</f>
        <v>S</v>
      </c>
      <c r="E668">
        <f>IF(OR($B668="L",$B668="R"),E667,E667+$C668*(INDEX(Lookup!$B$8:$C$11,MATCH(IF($B668="F",$D668,$B668),Lookup!$A$8:$A$11,0),MATCH(E$1,Lookup!$B$7:$C$7,0))))</f>
        <v>272</v>
      </c>
      <c r="F668">
        <f>IF(OR($B668="L",$B668="R"),F667,F667+$C668*(INDEX(Lookup!$B$8:$C$11,MATCH(IF($B668="F",$D668,$B668),Lookup!$A$8:$A$11,0),MATCH(F$1,Lookup!$B$7:$C$7,0))))</f>
        <v>-378</v>
      </c>
    </row>
    <row r="669" spans="1:6" ht="17" x14ac:dyDescent="0.25">
      <c r="A669" s="3" t="s">
        <v>2</v>
      </c>
      <c r="B669" t="str">
        <f t="shared" si="20"/>
        <v>L</v>
      </c>
      <c r="C669">
        <f t="shared" si="21"/>
        <v>90</v>
      </c>
      <c r="D669" t="str">
        <f>IFERROR(INDEX(Lookup!$B$2:$G$5,MATCH(D668,Lookup!$A$2:$A$5,0),MATCH($A669,Lookup!$B$1:$G$1,0)),D668)</f>
        <v>E</v>
      </c>
      <c r="E669">
        <f>IF(OR($B669="L",$B669="R"),E668,E668+$C669*(INDEX(Lookup!$B$8:$C$11,MATCH(IF($B669="F",$D669,$B669),Lookup!$A$8:$A$11,0),MATCH(E$1,Lookup!$B$7:$C$7,0))))</f>
        <v>272</v>
      </c>
      <c r="F669">
        <f>IF(OR($B669="L",$B669="R"),F668,F668+$C669*(INDEX(Lookup!$B$8:$C$11,MATCH(IF($B669="F",$D669,$B669),Lookup!$A$8:$A$11,0),MATCH(F$1,Lookup!$B$7:$C$7,0))))</f>
        <v>-378</v>
      </c>
    </row>
    <row r="670" spans="1:6" ht="17" x14ac:dyDescent="0.25">
      <c r="A670" s="3" t="s">
        <v>57</v>
      </c>
      <c r="B670" t="str">
        <f t="shared" si="20"/>
        <v>F</v>
      </c>
      <c r="C670">
        <f t="shared" si="21"/>
        <v>90</v>
      </c>
      <c r="D670" t="str">
        <f>IFERROR(INDEX(Lookup!$B$2:$G$5,MATCH(D669,Lookup!$A$2:$A$5,0),MATCH($A670,Lookup!$B$1:$G$1,0)),D669)</f>
        <v>E</v>
      </c>
      <c r="E670">
        <f>IF(OR($B670="L",$B670="R"),E669,E669+$C670*(INDEX(Lookup!$B$8:$C$11,MATCH(IF($B670="F",$D670,$B670),Lookup!$A$8:$A$11,0),MATCH(E$1,Lookup!$B$7:$C$7,0))))</f>
        <v>362</v>
      </c>
      <c r="F670">
        <f>IF(OR($B670="L",$B670="R"),F669,F669+$C670*(INDEX(Lookup!$B$8:$C$11,MATCH(IF($B670="F",$D670,$B670),Lookup!$A$8:$A$11,0),MATCH(F$1,Lookup!$B$7:$C$7,0))))</f>
        <v>-378</v>
      </c>
    </row>
    <row r="671" spans="1:6" ht="17" x14ac:dyDescent="0.25">
      <c r="A671" s="3" t="s">
        <v>41</v>
      </c>
      <c r="B671" t="str">
        <f t="shared" si="20"/>
        <v>N</v>
      </c>
      <c r="C671">
        <f t="shared" si="21"/>
        <v>3</v>
      </c>
      <c r="D671" t="str">
        <f>IFERROR(INDEX(Lookup!$B$2:$G$5,MATCH(D670,Lookup!$A$2:$A$5,0),MATCH($A671,Lookup!$B$1:$G$1,0)),D670)</f>
        <v>E</v>
      </c>
      <c r="E671">
        <f>IF(OR($B671="L",$B671="R"),E670,E670+$C671*(INDEX(Lookup!$B$8:$C$11,MATCH(IF($B671="F",$D671,$B671),Lookup!$A$8:$A$11,0),MATCH(E$1,Lookup!$B$7:$C$7,0))))</f>
        <v>362</v>
      </c>
      <c r="F671">
        <f>IF(OR($B671="L",$B671="R"),F670,F670+$C671*(INDEX(Lookup!$B$8:$C$11,MATCH(IF($B671="F",$D671,$B671),Lookup!$A$8:$A$11,0),MATCH(F$1,Lookup!$B$7:$C$7,0))))</f>
        <v>-375</v>
      </c>
    </row>
    <row r="672" spans="1:6" ht="17" x14ac:dyDescent="0.25">
      <c r="A672" s="3" t="s">
        <v>112</v>
      </c>
      <c r="B672" t="str">
        <f t="shared" si="20"/>
        <v>F</v>
      </c>
      <c r="C672">
        <f t="shared" si="21"/>
        <v>7</v>
      </c>
      <c r="D672" t="str">
        <f>IFERROR(INDEX(Lookup!$B$2:$G$5,MATCH(D671,Lookup!$A$2:$A$5,0),MATCH($A672,Lookup!$B$1:$G$1,0)),D671)</f>
        <v>E</v>
      </c>
      <c r="E672">
        <f>IF(OR($B672="L",$B672="R"),E671,E671+$C672*(INDEX(Lookup!$B$8:$C$11,MATCH(IF($B672="F",$D672,$B672),Lookup!$A$8:$A$11,0),MATCH(E$1,Lookup!$B$7:$C$7,0))))</f>
        <v>369</v>
      </c>
      <c r="F672">
        <f>IF(OR($B672="L",$B672="R"),F671,F671+$C672*(INDEX(Lookup!$B$8:$C$11,MATCH(IF($B672="F",$D672,$B672),Lookup!$A$8:$A$11,0),MATCH(F$1,Lookup!$B$7:$C$7,0))))</f>
        <v>-375</v>
      </c>
    </row>
    <row r="673" spans="1:6" ht="17" x14ac:dyDescent="0.25">
      <c r="A673" s="3" t="s">
        <v>52</v>
      </c>
      <c r="B673" t="str">
        <f t="shared" si="20"/>
        <v>W</v>
      </c>
      <c r="C673">
        <f t="shared" si="21"/>
        <v>2</v>
      </c>
      <c r="D673" t="str">
        <f>IFERROR(INDEX(Lookup!$B$2:$G$5,MATCH(D672,Lookup!$A$2:$A$5,0),MATCH($A673,Lookup!$B$1:$G$1,0)),D672)</f>
        <v>E</v>
      </c>
      <c r="E673">
        <f>IF(OR($B673="L",$B673="R"),E672,E672+$C673*(INDEX(Lookup!$B$8:$C$11,MATCH(IF($B673="F",$D673,$B673),Lookup!$A$8:$A$11,0),MATCH(E$1,Lookup!$B$7:$C$7,0))))</f>
        <v>367</v>
      </c>
      <c r="F673">
        <f>IF(OR($B673="L",$B673="R"),F672,F672+$C673*(INDEX(Lookup!$B$8:$C$11,MATCH(IF($B673="F",$D673,$B673),Lookup!$A$8:$A$11,0),MATCH(F$1,Lookup!$B$7:$C$7,0))))</f>
        <v>-375</v>
      </c>
    </row>
    <row r="674" spans="1:6" ht="17" x14ac:dyDescent="0.25">
      <c r="A674" s="3" t="s">
        <v>32</v>
      </c>
      <c r="B674" t="str">
        <f t="shared" si="20"/>
        <v>R</v>
      </c>
      <c r="C674">
        <f t="shared" si="21"/>
        <v>180</v>
      </c>
      <c r="D674" t="str">
        <f>IFERROR(INDEX(Lookup!$B$2:$G$5,MATCH(D673,Lookup!$A$2:$A$5,0),MATCH($A674,Lookup!$B$1:$G$1,0)),D673)</f>
        <v>W</v>
      </c>
      <c r="E674">
        <f>IF(OR($B674="L",$B674="R"),E673,E673+$C674*(INDEX(Lookup!$B$8:$C$11,MATCH(IF($B674="F",$D674,$B674),Lookup!$A$8:$A$11,0),MATCH(E$1,Lookup!$B$7:$C$7,0))))</f>
        <v>367</v>
      </c>
      <c r="F674">
        <f>IF(OR($B674="L",$B674="R"),F673,F673+$C674*(INDEX(Lookup!$B$8:$C$11,MATCH(IF($B674="F",$D674,$B674),Lookup!$A$8:$A$11,0),MATCH(F$1,Lookup!$B$7:$C$7,0))))</f>
        <v>-375</v>
      </c>
    </row>
    <row r="675" spans="1:6" ht="17" x14ac:dyDescent="0.25">
      <c r="A675" s="3" t="s">
        <v>56</v>
      </c>
      <c r="B675" t="str">
        <f t="shared" si="20"/>
        <v>E</v>
      </c>
      <c r="C675">
        <f t="shared" si="21"/>
        <v>2</v>
      </c>
      <c r="D675" t="str">
        <f>IFERROR(INDEX(Lookup!$B$2:$G$5,MATCH(D674,Lookup!$A$2:$A$5,0),MATCH($A675,Lookup!$B$1:$G$1,0)),D674)</f>
        <v>W</v>
      </c>
      <c r="E675">
        <f>IF(OR($B675="L",$B675="R"),E674,E674+$C675*(INDEX(Lookup!$B$8:$C$11,MATCH(IF($B675="F",$D675,$B675),Lookup!$A$8:$A$11,0),MATCH(E$1,Lookup!$B$7:$C$7,0))))</f>
        <v>369</v>
      </c>
      <c r="F675">
        <f>IF(OR($B675="L",$B675="R"),F674,F674+$C675*(INDEX(Lookup!$B$8:$C$11,MATCH(IF($B675="F",$D675,$B675),Lookup!$A$8:$A$11,0),MATCH(F$1,Lookup!$B$7:$C$7,0))))</f>
        <v>-375</v>
      </c>
    </row>
    <row r="676" spans="1:6" ht="17" x14ac:dyDescent="0.25">
      <c r="A676" s="3" t="s">
        <v>43</v>
      </c>
      <c r="B676" t="str">
        <f t="shared" si="20"/>
        <v>L</v>
      </c>
      <c r="C676">
        <f t="shared" si="21"/>
        <v>180</v>
      </c>
      <c r="D676" t="str">
        <f>IFERROR(INDEX(Lookup!$B$2:$G$5,MATCH(D675,Lookup!$A$2:$A$5,0),MATCH($A676,Lookup!$B$1:$G$1,0)),D675)</f>
        <v>E</v>
      </c>
      <c r="E676">
        <f>IF(OR($B676="L",$B676="R"),E675,E675+$C676*(INDEX(Lookup!$B$8:$C$11,MATCH(IF($B676="F",$D676,$B676),Lookup!$A$8:$A$11,0),MATCH(E$1,Lookup!$B$7:$C$7,0))))</f>
        <v>369</v>
      </c>
      <c r="F676">
        <f>IF(OR($B676="L",$B676="R"),F675,F675+$C676*(INDEX(Lookup!$B$8:$C$11,MATCH(IF($B676="F",$D676,$B676),Lookup!$A$8:$A$11,0),MATCH(F$1,Lookup!$B$7:$C$7,0))))</f>
        <v>-375</v>
      </c>
    </row>
    <row r="677" spans="1:6" ht="17" x14ac:dyDescent="0.25">
      <c r="A677" s="3" t="s">
        <v>19</v>
      </c>
      <c r="B677" t="str">
        <f t="shared" si="20"/>
        <v>E</v>
      </c>
      <c r="C677">
        <f t="shared" si="21"/>
        <v>4</v>
      </c>
      <c r="D677" t="str">
        <f>IFERROR(INDEX(Lookup!$B$2:$G$5,MATCH(D676,Lookup!$A$2:$A$5,0),MATCH($A677,Lookup!$B$1:$G$1,0)),D676)</f>
        <v>E</v>
      </c>
      <c r="E677">
        <f>IF(OR($B677="L",$B677="R"),E676,E676+$C677*(INDEX(Lookup!$B$8:$C$11,MATCH(IF($B677="F",$D677,$B677),Lookup!$A$8:$A$11,0),MATCH(E$1,Lookup!$B$7:$C$7,0))))</f>
        <v>373</v>
      </c>
      <c r="F677">
        <f>IF(OR($B677="L",$B677="R"),F676,F676+$C677*(INDEX(Lookup!$B$8:$C$11,MATCH(IF($B677="F",$D677,$B677),Lookup!$A$8:$A$11,0),MATCH(F$1,Lookup!$B$7:$C$7,0))))</f>
        <v>-375</v>
      </c>
    </row>
    <row r="678" spans="1:6" ht="17" x14ac:dyDescent="0.25">
      <c r="A678" s="3" t="s">
        <v>21</v>
      </c>
      <c r="B678" t="str">
        <f t="shared" si="20"/>
        <v>S</v>
      </c>
      <c r="C678">
        <f t="shared" si="21"/>
        <v>3</v>
      </c>
      <c r="D678" t="str">
        <f>IFERROR(INDEX(Lookup!$B$2:$G$5,MATCH(D677,Lookup!$A$2:$A$5,0),MATCH($A678,Lookup!$B$1:$G$1,0)),D677)</f>
        <v>E</v>
      </c>
      <c r="E678">
        <f>IF(OR($B678="L",$B678="R"),E677,E677+$C678*(INDEX(Lookup!$B$8:$C$11,MATCH(IF($B678="F",$D678,$B678),Lookup!$A$8:$A$11,0),MATCH(E$1,Lookup!$B$7:$C$7,0))))</f>
        <v>373</v>
      </c>
      <c r="F678">
        <f>IF(OR($B678="L",$B678="R"),F677,F677+$C678*(INDEX(Lookup!$B$8:$C$11,MATCH(IF($B678="F",$D678,$B678),Lookup!$A$8:$A$11,0),MATCH(F$1,Lookup!$B$7:$C$7,0))))</f>
        <v>-378</v>
      </c>
    </row>
    <row r="679" spans="1:6" ht="17" x14ac:dyDescent="0.25">
      <c r="A679" s="3" t="s">
        <v>49</v>
      </c>
      <c r="B679" t="str">
        <f t="shared" si="20"/>
        <v>F</v>
      </c>
      <c r="C679">
        <f t="shared" si="21"/>
        <v>23</v>
      </c>
      <c r="D679" t="str">
        <f>IFERROR(INDEX(Lookup!$B$2:$G$5,MATCH(D678,Lookup!$A$2:$A$5,0),MATCH($A679,Lookup!$B$1:$G$1,0)),D678)</f>
        <v>E</v>
      </c>
      <c r="E679">
        <f>IF(OR($B679="L",$B679="R"),E678,E678+$C679*(INDEX(Lookup!$B$8:$C$11,MATCH(IF($B679="F",$D679,$B679),Lookup!$A$8:$A$11,0),MATCH(E$1,Lookup!$B$7:$C$7,0))))</f>
        <v>396</v>
      </c>
      <c r="F679">
        <f>IF(OR($B679="L",$B679="R"),F678,F678+$C679*(INDEX(Lookup!$B$8:$C$11,MATCH(IF($B679="F",$D679,$B679),Lookup!$A$8:$A$11,0),MATCH(F$1,Lookup!$B$7:$C$7,0))))</f>
        <v>-378</v>
      </c>
    </row>
    <row r="680" spans="1:6" ht="17" x14ac:dyDescent="0.25">
      <c r="A680" s="3" t="s">
        <v>4</v>
      </c>
      <c r="B680" t="str">
        <f t="shared" si="20"/>
        <v>R</v>
      </c>
      <c r="C680">
        <f t="shared" si="21"/>
        <v>90</v>
      </c>
      <c r="D680" t="str">
        <f>IFERROR(INDEX(Lookup!$B$2:$G$5,MATCH(D679,Lookup!$A$2:$A$5,0),MATCH($A680,Lookup!$B$1:$G$1,0)),D679)</f>
        <v>S</v>
      </c>
      <c r="E680">
        <f>IF(OR($B680="L",$B680="R"),E679,E679+$C680*(INDEX(Lookup!$B$8:$C$11,MATCH(IF($B680="F",$D680,$B680),Lookup!$A$8:$A$11,0),MATCH(E$1,Lookup!$B$7:$C$7,0))))</f>
        <v>396</v>
      </c>
      <c r="F680">
        <f>IF(OR($B680="L",$B680="R"),F679,F679+$C680*(INDEX(Lookup!$B$8:$C$11,MATCH(IF($B680="F",$D680,$B680),Lookup!$A$8:$A$11,0),MATCH(F$1,Lookup!$B$7:$C$7,0))))</f>
        <v>-378</v>
      </c>
    </row>
    <row r="681" spans="1:6" ht="17" x14ac:dyDescent="0.25">
      <c r="A681" s="3" t="s">
        <v>27</v>
      </c>
      <c r="B681" t="str">
        <f t="shared" si="20"/>
        <v>F</v>
      </c>
      <c r="C681">
        <f t="shared" si="21"/>
        <v>72</v>
      </c>
      <c r="D681" t="str">
        <f>IFERROR(INDEX(Lookup!$B$2:$G$5,MATCH(D680,Lookup!$A$2:$A$5,0),MATCH($A681,Lookup!$B$1:$G$1,0)),D680)</f>
        <v>S</v>
      </c>
      <c r="E681">
        <f>IF(OR($B681="L",$B681="R"),E680,E680+$C681*(INDEX(Lookup!$B$8:$C$11,MATCH(IF($B681="F",$D681,$B681),Lookup!$A$8:$A$11,0),MATCH(E$1,Lookup!$B$7:$C$7,0))))</f>
        <v>396</v>
      </c>
      <c r="F681">
        <f>IF(OR($B681="L",$B681="R"),F680,F680+$C681*(INDEX(Lookup!$B$8:$C$11,MATCH(IF($B681="F",$D681,$B681),Lookup!$A$8:$A$11,0),MATCH(F$1,Lookup!$B$7:$C$7,0))))</f>
        <v>-450</v>
      </c>
    </row>
    <row r="682" spans="1:6" ht="17" x14ac:dyDescent="0.25">
      <c r="A682" s="3" t="s">
        <v>17</v>
      </c>
      <c r="B682" t="str">
        <f t="shared" si="20"/>
        <v>W</v>
      </c>
      <c r="C682">
        <f t="shared" si="21"/>
        <v>1</v>
      </c>
      <c r="D682" t="str">
        <f>IFERROR(INDEX(Lookup!$B$2:$G$5,MATCH(D681,Lookup!$A$2:$A$5,0),MATCH($A682,Lookup!$B$1:$G$1,0)),D681)</f>
        <v>S</v>
      </c>
      <c r="E682">
        <f>IF(OR($B682="L",$B682="R"),E681,E681+$C682*(INDEX(Lookup!$B$8:$C$11,MATCH(IF($B682="F",$D682,$B682),Lookup!$A$8:$A$11,0),MATCH(E$1,Lookup!$B$7:$C$7,0))))</f>
        <v>395</v>
      </c>
      <c r="F682">
        <f>IF(OR($B682="L",$B682="R"),F681,F681+$C682*(INDEX(Lookup!$B$8:$C$11,MATCH(IF($B682="F",$D682,$B682),Lookup!$A$8:$A$11,0),MATCH(F$1,Lookup!$B$7:$C$7,0))))</f>
        <v>-450</v>
      </c>
    </row>
    <row r="683" spans="1:6" ht="17" x14ac:dyDescent="0.25">
      <c r="A683" s="3" t="s">
        <v>2</v>
      </c>
      <c r="B683" t="str">
        <f t="shared" si="20"/>
        <v>L</v>
      </c>
      <c r="C683">
        <f t="shared" si="21"/>
        <v>90</v>
      </c>
      <c r="D683" t="str">
        <f>IFERROR(INDEX(Lookup!$B$2:$G$5,MATCH(D682,Lookup!$A$2:$A$5,0),MATCH($A683,Lookup!$B$1:$G$1,0)),D682)</f>
        <v>E</v>
      </c>
      <c r="E683">
        <f>IF(OR($B683="L",$B683="R"),E682,E682+$C683*(INDEX(Lookup!$B$8:$C$11,MATCH(IF($B683="F",$D683,$B683),Lookup!$A$8:$A$11,0),MATCH(E$1,Lookup!$B$7:$C$7,0))))</f>
        <v>395</v>
      </c>
      <c r="F683">
        <f>IF(OR($B683="L",$B683="R"),F682,F682+$C683*(INDEX(Lookup!$B$8:$C$11,MATCH(IF($B683="F",$D683,$B683),Lookup!$A$8:$A$11,0),MATCH(F$1,Lookup!$B$7:$C$7,0))))</f>
        <v>-450</v>
      </c>
    </row>
    <row r="684" spans="1:6" ht="17" x14ac:dyDescent="0.25">
      <c r="A684" s="3" t="s">
        <v>24</v>
      </c>
      <c r="B684" t="str">
        <f t="shared" si="20"/>
        <v>N</v>
      </c>
      <c r="C684">
        <f t="shared" si="21"/>
        <v>1</v>
      </c>
      <c r="D684" t="str">
        <f>IFERROR(INDEX(Lookup!$B$2:$G$5,MATCH(D683,Lookup!$A$2:$A$5,0),MATCH($A684,Lookup!$B$1:$G$1,0)),D683)</f>
        <v>E</v>
      </c>
      <c r="E684">
        <f>IF(OR($B684="L",$B684="R"),E683,E683+$C684*(INDEX(Lookup!$B$8:$C$11,MATCH(IF($B684="F",$D684,$B684),Lookup!$A$8:$A$11,0),MATCH(E$1,Lookup!$B$7:$C$7,0))))</f>
        <v>395</v>
      </c>
      <c r="F684">
        <f>IF(OR($B684="L",$B684="R"),F683,F683+$C684*(INDEX(Lookup!$B$8:$C$11,MATCH(IF($B684="F",$D684,$B684),Lookup!$A$8:$A$11,0),MATCH(F$1,Lookup!$B$7:$C$7,0))))</f>
        <v>-449</v>
      </c>
    </row>
    <row r="685" spans="1:6" ht="17" x14ac:dyDescent="0.25">
      <c r="A685" s="3" t="s">
        <v>14</v>
      </c>
      <c r="B685" t="str">
        <f t="shared" si="20"/>
        <v>E</v>
      </c>
      <c r="C685">
        <f t="shared" si="21"/>
        <v>3</v>
      </c>
      <c r="D685" t="str">
        <f>IFERROR(INDEX(Lookup!$B$2:$G$5,MATCH(D684,Lookup!$A$2:$A$5,0),MATCH($A685,Lookup!$B$1:$G$1,0)),D684)</f>
        <v>E</v>
      </c>
      <c r="E685">
        <f>IF(OR($B685="L",$B685="R"),E684,E684+$C685*(INDEX(Lookup!$B$8:$C$11,MATCH(IF($B685="F",$D685,$B685),Lookup!$A$8:$A$11,0),MATCH(E$1,Lookup!$B$7:$C$7,0))))</f>
        <v>398</v>
      </c>
      <c r="F685">
        <f>IF(OR($B685="L",$B685="R"),F684,F684+$C685*(INDEX(Lookup!$B$8:$C$11,MATCH(IF($B685="F",$D685,$B685),Lookup!$A$8:$A$11,0),MATCH(F$1,Lookup!$B$7:$C$7,0))))</f>
        <v>-449</v>
      </c>
    </row>
    <row r="686" spans="1:6" ht="17" x14ac:dyDescent="0.25">
      <c r="A686" s="3" t="s">
        <v>37</v>
      </c>
      <c r="B686" t="str">
        <f t="shared" si="20"/>
        <v>F</v>
      </c>
      <c r="C686">
        <f t="shared" si="21"/>
        <v>3</v>
      </c>
      <c r="D686" t="str">
        <f>IFERROR(INDEX(Lookup!$B$2:$G$5,MATCH(D685,Lookup!$A$2:$A$5,0),MATCH($A686,Lookup!$B$1:$G$1,0)),D685)</f>
        <v>E</v>
      </c>
      <c r="E686">
        <f>IF(OR($B686="L",$B686="R"),E685,E685+$C686*(INDEX(Lookup!$B$8:$C$11,MATCH(IF($B686="F",$D686,$B686),Lookup!$A$8:$A$11,0),MATCH(E$1,Lookup!$B$7:$C$7,0))))</f>
        <v>401</v>
      </c>
      <c r="F686">
        <f>IF(OR($B686="L",$B686="R"),F685,F685+$C686*(INDEX(Lookup!$B$8:$C$11,MATCH(IF($B686="F",$D686,$B686),Lookup!$A$8:$A$11,0),MATCH(F$1,Lookup!$B$7:$C$7,0))))</f>
        <v>-449</v>
      </c>
    </row>
    <row r="687" spans="1:6" ht="17" x14ac:dyDescent="0.25">
      <c r="A687" s="3" t="s">
        <v>19</v>
      </c>
      <c r="B687" t="str">
        <f t="shared" si="20"/>
        <v>E</v>
      </c>
      <c r="C687">
        <f t="shared" si="21"/>
        <v>4</v>
      </c>
      <c r="D687" t="str">
        <f>IFERROR(INDEX(Lookup!$B$2:$G$5,MATCH(D686,Lookup!$A$2:$A$5,0),MATCH($A687,Lookup!$B$1:$G$1,0)),D686)</f>
        <v>E</v>
      </c>
      <c r="E687">
        <f>IF(OR($B687="L",$B687="R"),E686,E686+$C687*(INDEX(Lookup!$B$8:$C$11,MATCH(IF($B687="F",$D687,$B687),Lookup!$A$8:$A$11,0),MATCH(E$1,Lookup!$B$7:$C$7,0))))</f>
        <v>405</v>
      </c>
      <c r="F687">
        <f>IF(OR($B687="L",$B687="R"),F686,F686+$C687*(INDEX(Lookup!$B$8:$C$11,MATCH(IF($B687="F",$D687,$B687),Lookup!$A$8:$A$11,0),MATCH(F$1,Lookup!$B$7:$C$7,0))))</f>
        <v>-449</v>
      </c>
    </row>
    <row r="688" spans="1:6" ht="17" x14ac:dyDescent="0.25">
      <c r="A688" s="3" t="s">
        <v>32</v>
      </c>
      <c r="B688" t="str">
        <f t="shared" si="20"/>
        <v>R</v>
      </c>
      <c r="C688">
        <f t="shared" si="21"/>
        <v>180</v>
      </c>
      <c r="D688" t="str">
        <f>IFERROR(INDEX(Lookup!$B$2:$G$5,MATCH(D687,Lookup!$A$2:$A$5,0),MATCH($A688,Lookup!$B$1:$G$1,0)),D687)</f>
        <v>W</v>
      </c>
      <c r="E688">
        <f>IF(OR($B688="L",$B688="R"),E687,E687+$C688*(INDEX(Lookup!$B$8:$C$11,MATCH(IF($B688="F",$D688,$B688),Lookup!$A$8:$A$11,0),MATCH(E$1,Lookup!$B$7:$C$7,0))))</f>
        <v>405</v>
      </c>
      <c r="F688">
        <f>IF(OR($B688="L",$B688="R"),F687,F687+$C688*(INDEX(Lookup!$B$8:$C$11,MATCH(IF($B688="F",$D688,$B688),Lookup!$A$8:$A$11,0),MATCH(F$1,Lookup!$B$7:$C$7,0))))</f>
        <v>-449</v>
      </c>
    </row>
    <row r="689" spans="1:6" ht="17" x14ac:dyDescent="0.25">
      <c r="A689" s="3" t="s">
        <v>43</v>
      </c>
      <c r="B689" t="str">
        <f t="shared" si="20"/>
        <v>L</v>
      </c>
      <c r="C689">
        <f t="shared" si="21"/>
        <v>180</v>
      </c>
      <c r="D689" t="str">
        <f>IFERROR(INDEX(Lookup!$B$2:$G$5,MATCH(D688,Lookup!$A$2:$A$5,0),MATCH($A689,Lookup!$B$1:$G$1,0)),D688)</f>
        <v>E</v>
      </c>
      <c r="E689">
        <f>IF(OR($B689="L",$B689="R"),E688,E688+$C689*(INDEX(Lookup!$B$8:$C$11,MATCH(IF($B689="F",$D689,$B689),Lookup!$A$8:$A$11,0),MATCH(E$1,Lookup!$B$7:$C$7,0))))</f>
        <v>405</v>
      </c>
      <c r="F689">
        <f>IF(OR($B689="L",$B689="R"),F688,F688+$C689*(INDEX(Lookup!$B$8:$C$11,MATCH(IF($B689="F",$D689,$B689),Lookup!$A$8:$A$11,0),MATCH(F$1,Lookup!$B$7:$C$7,0))))</f>
        <v>-449</v>
      </c>
    </row>
    <row r="690" spans="1:6" ht="17" x14ac:dyDescent="0.25">
      <c r="A690" s="3" t="s">
        <v>15</v>
      </c>
      <c r="B690" t="str">
        <f t="shared" si="20"/>
        <v>N</v>
      </c>
      <c r="C690">
        <f t="shared" si="21"/>
        <v>2</v>
      </c>
      <c r="D690" t="str">
        <f>IFERROR(INDEX(Lookup!$B$2:$G$5,MATCH(D689,Lookup!$A$2:$A$5,0),MATCH($A690,Lookup!$B$1:$G$1,0)),D689)</f>
        <v>E</v>
      </c>
      <c r="E690">
        <f>IF(OR($B690="L",$B690="R"),E689,E689+$C690*(INDEX(Lookup!$B$8:$C$11,MATCH(IF($B690="F",$D690,$B690),Lookup!$A$8:$A$11,0),MATCH(E$1,Lookup!$B$7:$C$7,0))))</f>
        <v>405</v>
      </c>
      <c r="F690">
        <f>IF(OR($B690="L",$B690="R"),F689,F689+$C690*(INDEX(Lookup!$B$8:$C$11,MATCH(IF($B690="F",$D690,$B690),Lookup!$A$8:$A$11,0),MATCH(F$1,Lookup!$B$7:$C$7,0))))</f>
        <v>-447</v>
      </c>
    </row>
    <row r="691" spans="1:6" ht="17" x14ac:dyDescent="0.25">
      <c r="A691" s="3" t="s">
        <v>113</v>
      </c>
      <c r="B691" t="str">
        <f t="shared" si="20"/>
        <v>F</v>
      </c>
      <c r="C691">
        <f t="shared" si="21"/>
        <v>83</v>
      </c>
      <c r="D691" t="str">
        <f>IFERROR(INDEX(Lookup!$B$2:$G$5,MATCH(D690,Lookup!$A$2:$A$5,0),MATCH($A691,Lookup!$B$1:$G$1,0)),D690)</f>
        <v>E</v>
      </c>
      <c r="E691">
        <f>IF(OR($B691="L",$B691="R"),E690,E690+$C691*(INDEX(Lookup!$B$8:$C$11,MATCH(IF($B691="F",$D691,$B691),Lookup!$A$8:$A$11,0),MATCH(E$1,Lookup!$B$7:$C$7,0))))</f>
        <v>488</v>
      </c>
      <c r="F691">
        <f>IF(OR($B691="L",$B691="R"),F690,F690+$C691*(INDEX(Lookup!$B$8:$C$11,MATCH(IF($B691="F",$D691,$B691),Lookup!$A$8:$A$11,0),MATCH(F$1,Lookup!$B$7:$C$7,0))))</f>
        <v>-447</v>
      </c>
    </row>
    <row r="692" spans="1:6" ht="17" x14ac:dyDescent="0.25">
      <c r="A692" s="3" t="s">
        <v>17</v>
      </c>
      <c r="B692" t="str">
        <f t="shared" si="20"/>
        <v>W</v>
      </c>
      <c r="C692">
        <f t="shared" si="21"/>
        <v>1</v>
      </c>
      <c r="D692" t="str">
        <f>IFERROR(INDEX(Lookup!$B$2:$G$5,MATCH(D691,Lookup!$A$2:$A$5,0),MATCH($A692,Lookup!$B$1:$G$1,0)),D691)</f>
        <v>E</v>
      </c>
      <c r="E692">
        <f>IF(OR($B692="L",$B692="R"),E691,E691+$C692*(INDEX(Lookup!$B$8:$C$11,MATCH(IF($B692="F",$D692,$B692),Lookup!$A$8:$A$11,0),MATCH(E$1,Lookup!$B$7:$C$7,0))))</f>
        <v>487</v>
      </c>
      <c r="F692">
        <f>IF(OR($B692="L",$B692="R"),F691,F691+$C692*(INDEX(Lookup!$B$8:$C$11,MATCH(IF($B692="F",$D692,$B692),Lookup!$A$8:$A$11,0),MATCH(F$1,Lookup!$B$7:$C$7,0))))</f>
        <v>-447</v>
      </c>
    </row>
    <row r="693" spans="1:6" ht="17" x14ac:dyDescent="0.25">
      <c r="A693" s="3" t="s">
        <v>2</v>
      </c>
      <c r="B693" t="str">
        <f t="shared" si="20"/>
        <v>L</v>
      </c>
      <c r="C693">
        <f t="shared" si="21"/>
        <v>90</v>
      </c>
      <c r="D693" t="str">
        <f>IFERROR(INDEX(Lookup!$B$2:$G$5,MATCH(D692,Lookup!$A$2:$A$5,0),MATCH($A693,Lookup!$B$1:$G$1,0)),D692)</f>
        <v>N</v>
      </c>
      <c r="E693">
        <f>IF(OR($B693="L",$B693="R"),E692,E692+$C693*(INDEX(Lookup!$B$8:$C$11,MATCH(IF($B693="F",$D693,$B693),Lookup!$A$8:$A$11,0),MATCH(E$1,Lookup!$B$7:$C$7,0))))</f>
        <v>487</v>
      </c>
      <c r="F693">
        <f>IF(OR($B693="L",$B693="R"),F692,F692+$C693*(INDEX(Lookup!$B$8:$C$11,MATCH(IF($B693="F",$D693,$B693),Lookup!$A$8:$A$11,0),MATCH(F$1,Lookup!$B$7:$C$7,0))))</f>
        <v>-447</v>
      </c>
    </row>
    <row r="694" spans="1:6" ht="17" x14ac:dyDescent="0.25">
      <c r="A694" s="3" t="s">
        <v>28</v>
      </c>
      <c r="B694" t="str">
        <f t="shared" si="20"/>
        <v>W</v>
      </c>
      <c r="C694">
        <f t="shared" si="21"/>
        <v>3</v>
      </c>
      <c r="D694" t="str">
        <f>IFERROR(INDEX(Lookup!$B$2:$G$5,MATCH(D693,Lookup!$A$2:$A$5,0),MATCH($A694,Lookup!$B$1:$G$1,0)),D693)</f>
        <v>N</v>
      </c>
      <c r="E694">
        <f>IF(OR($B694="L",$B694="R"),E693,E693+$C694*(INDEX(Lookup!$B$8:$C$11,MATCH(IF($B694="F",$D694,$B694),Lookup!$A$8:$A$11,0),MATCH(E$1,Lookup!$B$7:$C$7,0))))</f>
        <v>484</v>
      </c>
      <c r="F694">
        <f>IF(OR($B694="L",$B694="R"),F693,F693+$C694*(INDEX(Lookup!$B$8:$C$11,MATCH(IF($B694="F",$D694,$B694),Lookup!$A$8:$A$11,0),MATCH(F$1,Lookup!$B$7:$C$7,0))))</f>
        <v>-447</v>
      </c>
    </row>
    <row r="695" spans="1:6" ht="17" x14ac:dyDescent="0.25">
      <c r="A695" s="3" t="s">
        <v>15</v>
      </c>
      <c r="B695" t="str">
        <f t="shared" si="20"/>
        <v>N</v>
      </c>
      <c r="C695">
        <f t="shared" si="21"/>
        <v>2</v>
      </c>
      <c r="D695" t="str">
        <f>IFERROR(INDEX(Lookup!$B$2:$G$5,MATCH(D694,Lookup!$A$2:$A$5,0),MATCH($A695,Lookup!$B$1:$G$1,0)),D694)</f>
        <v>N</v>
      </c>
      <c r="E695">
        <f>IF(OR($B695="L",$B695="R"),E694,E694+$C695*(INDEX(Lookup!$B$8:$C$11,MATCH(IF($B695="F",$D695,$B695),Lookup!$A$8:$A$11,0),MATCH(E$1,Lookup!$B$7:$C$7,0))))</f>
        <v>484</v>
      </c>
      <c r="F695">
        <f>IF(OR($B695="L",$B695="R"),F694,F694+$C695*(INDEX(Lookup!$B$8:$C$11,MATCH(IF($B695="F",$D695,$B695),Lookup!$A$8:$A$11,0),MATCH(F$1,Lookup!$B$7:$C$7,0))))</f>
        <v>-445</v>
      </c>
    </row>
    <row r="696" spans="1:6" ht="17" x14ac:dyDescent="0.25">
      <c r="A696" s="3" t="s">
        <v>59</v>
      </c>
      <c r="B696" t="str">
        <f t="shared" si="20"/>
        <v>F</v>
      </c>
      <c r="C696">
        <f t="shared" si="21"/>
        <v>27</v>
      </c>
      <c r="D696" t="str">
        <f>IFERROR(INDEX(Lookup!$B$2:$G$5,MATCH(D695,Lookup!$A$2:$A$5,0),MATCH($A696,Lookup!$B$1:$G$1,0)),D695)</f>
        <v>N</v>
      </c>
      <c r="E696">
        <f>IF(OR($B696="L",$B696="R"),E695,E695+$C696*(INDEX(Lookup!$B$8:$C$11,MATCH(IF($B696="F",$D696,$B696),Lookup!$A$8:$A$11,0),MATCH(E$1,Lookup!$B$7:$C$7,0))))</f>
        <v>484</v>
      </c>
      <c r="F696">
        <f>IF(OR($B696="L",$B696="R"),F695,F695+$C696*(INDEX(Lookup!$B$8:$C$11,MATCH(IF($B696="F",$D696,$B696),Lookup!$A$8:$A$11,0),MATCH(F$1,Lookup!$B$7:$C$7,0))))</f>
        <v>-418</v>
      </c>
    </row>
    <row r="697" spans="1:6" ht="17" x14ac:dyDescent="0.25">
      <c r="A697" s="3" t="s">
        <v>28</v>
      </c>
      <c r="B697" t="str">
        <f t="shared" si="20"/>
        <v>W</v>
      </c>
      <c r="C697">
        <f t="shared" si="21"/>
        <v>3</v>
      </c>
      <c r="D697" t="str">
        <f>IFERROR(INDEX(Lookup!$B$2:$G$5,MATCH(D696,Lookup!$A$2:$A$5,0),MATCH($A697,Lookup!$B$1:$G$1,0)),D696)</f>
        <v>N</v>
      </c>
      <c r="E697">
        <f>IF(OR($B697="L",$B697="R"),E696,E696+$C697*(INDEX(Lookup!$B$8:$C$11,MATCH(IF($B697="F",$D697,$B697),Lookup!$A$8:$A$11,0),MATCH(E$1,Lookup!$B$7:$C$7,0))))</f>
        <v>481</v>
      </c>
      <c r="F697">
        <f>IF(OR($B697="L",$B697="R"),F696,F696+$C697*(INDEX(Lookup!$B$8:$C$11,MATCH(IF($B697="F",$D697,$B697),Lookup!$A$8:$A$11,0),MATCH(F$1,Lookup!$B$7:$C$7,0))))</f>
        <v>-418</v>
      </c>
    </row>
    <row r="698" spans="1:6" ht="17" x14ac:dyDescent="0.25">
      <c r="A698" s="3" t="s">
        <v>15</v>
      </c>
      <c r="B698" t="str">
        <f t="shared" si="20"/>
        <v>N</v>
      </c>
      <c r="C698">
        <f t="shared" si="21"/>
        <v>2</v>
      </c>
      <c r="D698" t="str">
        <f>IFERROR(INDEX(Lookup!$B$2:$G$5,MATCH(D697,Lookup!$A$2:$A$5,0),MATCH($A698,Lookup!$B$1:$G$1,0)),D697)</f>
        <v>N</v>
      </c>
      <c r="E698">
        <f>IF(OR($B698="L",$B698="R"),E697,E697+$C698*(INDEX(Lookup!$B$8:$C$11,MATCH(IF($B698="F",$D698,$B698),Lookup!$A$8:$A$11,0),MATCH(E$1,Lookup!$B$7:$C$7,0))))</f>
        <v>481</v>
      </c>
      <c r="F698">
        <f>IF(OR($B698="L",$B698="R"),F697,F697+$C698*(INDEX(Lookup!$B$8:$C$11,MATCH(IF($B698="F",$D698,$B698),Lookup!$A$8:$A$11,0),MATCH(F$1,Lookup!$B$7:$C$7,0))))</f>
        <v>-416</v>
      </c>
    </row>
    <row r="699" spans="1:6" ht="17" x14ac:dyDescent="0.25">
      <c r="A699" s="3" t="s">
        <v>4</v>
      </c>
      <c r="B699" t="str">
        <f t="shared" si="20"/>
        <v>R</v>
      </c>
      <c r="C699">
        <f t="shared" si="21"/>
        <v>90</v>
      </c>
      <c r="D699" t="str">
        <f>IFERROR(INDEX(Lookup!$B$2:$G$5,MATCH(D698,Lookup!$A$2:$A$5,0),MATCH($A699,Lookup!$B$1:$G$1,0)),D698)</f>
        <v>E</v>
      </c>
      <c r="E699">
        <f>IF(OR($B699="L",$B699="R"),E698,E698+$C699*(INDEX(Lookup!$B$8:$C$11,MATCH(IF($B699="F",$D699,$B699),Lookup!$A$8:$A$11,0),MATCH(E$1,Lookup!$B$7:$C$7,0))))</f>
        <v>481</v>
      </c>
      <c r="F699">
        <f>IF(OR($B699="L",$B699="R"),F698,F698+$C699*(INDEX(Lookup!$B$8:$C$11,MATCH(IF($B699="F",$D699,$B699),Lookup!$A$8:$A$11,0),MATCH(F$1,Lookup!$B$7:$C$7,0))))</f>
        <v>-416</v>
      </c>
    </row>
    <row r="700" spans="1:6" ht="17" x14ac:dyDescent="0.25">
      <c r="A700" s="3" t="s">
        <v>31</v>
      </c>
      <c r="B700" t="str">
        <f t="shared" si="20"/>
        <v>N</v>
      </c>
      <c r="C700">
        <f t="shared" si="21"/>
        <v>5</v>
      </c>
      <c r="D700" t="str">
        <f>IFERROR(INDEX(Lookup!$B$2:$G$5,MATCH(D699,Lookup!$A$2:$A$5,0),MATCH($A700,Lookup!$B$1:$G$1,0)),D699)</f>
        <v>E</v>
      </c>
      <c r="E700">
        <f>IF(OR($B700="L",$B700="R"),E699,E699+$C700*(INDEX(Lookup!$B$8:$C$11,MATCH(IF($B700="F",$D700,$B700),Lookup!$A$8:$A$11,0),MATCH(E$1,Lookup!$B$7:$C$7,0))))</f>
        <v>481</v>
      </c>
      <c r="F700">
        <f>IF(OR($B700="L",$B700="R"),F699,F699+$C700*(INDEX(Lookup!$B$8:$C$11,MATCH(IF($B700="F",$D700,$B700),Lookup!$A$8:$A$11,0),MATCH(F$1,Lookup!$B$7:$C$7,0))))</f>
        <v>-411</v>
      </c>
    </row>
    <row r="701" spans="1:6" ht="17" x14ac:dyDescent="0.25">
      <c r="A701" s="3" t="s">
        <v>56</v>
      </c>
      <c r="B701" t="str">
        <f t="shared" si="20"/>
        <v>E</v>
      </c>
      <c r="C701">
        <f t="shared" si="21"/>
        <v>2</v>
      </c>
      <c r="D701" t="str">
        <f>IFERROR(INDEX(Lookup!$B$2:$G$5,MATCH(D700,Lookup!$A$2:$A$5,0),MATCH($A701,Lookup!$B$1:$G$1,0)),D700)</f>
        <v>E</v>
      </c>
      <c r="E701">
        <f>IF(OR($B701="L",$B701="R"),E700,E700+$C701*(INDEX(Lookup!$B$8:$C$11,MATCH(IF($B701="F",$D701,$B701),Lookup!$A$8:$A$11,0),MATCH(E$1,Lookup!$B$7:$C$7,0))))</f>
        <v>483</v>
      </c>
      <c r="F701">
        <f>IF(OR($B701="L",$B701="R"),F700,F700+$C701*(INDEX(Lookup!$B$8:$C$11,MATCH(IF($B701="F",$D701,$B701),Lookup!$A$8:$A$11,0),MATCH(F$1,Lookup!$B$7:$C$7,0))))</f>
        <v>-411</v>
      </c>
    </row>
    <row r="702" spans="1:6" ht="17" x14ac:dyDescent="0.25">
      <c r="A702" s="3" t="s">
        <v>109</v>
      </c>
      <c r="B702" t="str">
        <f t="shared" si="20"/>
        <v>F</v>
      </c>
      <c r="C702">
        <f t="shared" si="21"/>
        <v>93</v>
      </c>
      <c r="D702" t="str">
        <f>IFERROR(INDEX(Lookup!$B$2:$G$5,MATCH(D701,Lookup!$A$2:$A$5,0),MATCH($A702,Lookup!$B$1:$G$1,0)),D701)</f>
        <v>E</v>
      </c>
      <c r="E702">
        <f>IF(OR($B702="L",$B702="R"),E701,E701+$C702*(INDEX(Lookup!$B$8:$C$11,MATCH(IF($B702="F",$D702,$B702),Lookup!$A$8:$A$11,0),MATCH(E$1,Lookup!$B$7:$C$7,0))))</f>
        <v>576</v>
      </c>
      <c r="F702">
        <f>IF(OR($B702="L",$B702="R"),F701,F701+$C702*(INDEX(Lookup!$B$8:$C$11,MATCH(IF($B702="F",$D702,$B702),Lookup!$A$8:$A$11,0),MATCH(F$1,Lookup!$B$7:$C$7,0))))</f>
        <v>-411</v>
      </c>
    </row>
    <row r="703" spans="1:6" ht="17" x14ac:dyDescent="0.25">
      <c r="A703" s="3" t="s">
        <v>2</v>
      </c>
      <c r="B703" t="str">
        <f t="shared" si="20"/>
        <v>L</v>
      </c>
      <c r="C703">
        <f t="shared" si="21"/>
        <v>90</v>
      </c>
      <c r="D703" t="str">
        <f>IFERROR(INDEX(Lookup!$B$2:$G$5,MATCH(D702,Lookup!$A$2:$A$5,0),MATCH($A703,Lookup!$B$1:$G$1,0)),D702)</f>
        <v>N</v>
      </c>
      <c r="E703">
        <f>IF(OR($B703="L",$B703="R"),E702,E702+$C703*(INDEX(Lookup!$B$8:$C$11,MATCH(IF($B703="F",$D703,$B703),Lookup!$A$8:$A$11,0),MATCH(E$1,Lookup!$B$7:$C$7,0))))</f>
        <v>576</v>
      </c>
      <c r="F703">
        <f>IF(OR($B703="L",$B703="R"),F702,F702+$C703*(INDEX(Lookup!$B$8:$C$11,MATCH(IF($B703="F",$D703,$B703),Lookup!$A$8:$A$11,0),MATCH(F$1,Lookup!$B$7:$C$7,0))))</f>
        <v>-411</v>
      </c>
    </row>
    <row r="704" spans="1:6" ht="17" x14ac:dyDescent="0.25">
      <c r="A704" s="3" t="s">
        <v>58</v>
      </c>
      <c r="B704" t="str">
        <f t="shared" si="20"/>
        <v>F</v>
      </c>
      <c r="C704">
        <f t="shared" si="21"/>
        <v>51</v>
      </c>
      <c r="D704" t="str">
        <f>IFERROR(INDEX(Lookup!$B$2:$G$5,MATCH(D703,Lookup!$A$2:$A$5,0),MATCH($A704,Lookup!$B$1:$G$1,0)),D703)</f>
        <v>N</v>
      </c>
      <c r="E704">
        <f>IF(OR($B704="L",$B704="R"),E703,E703+$C704*(INDEX(Lookup!$B$8:$C$11,MATCH(IF($B704="F",$D704,$B704),Lookup!$A$8:$A$11,0),MATCH(E$1,Lookup!$B$7:$C$7,0))))</f>
        <v>576</v>
      </c>
      <c r="F704">
        <f>IF(OR($B704="L",$B704="R"),F703,F703+$C704*(INDEX(Lookup!$B$8:$C$11,MATCH(IF($B704="F",$D704,$B704),Lookup!$A$8:$A$11,0),MATCH(F$1,Lookup!$B$7:$C$7,0))))</f>
        <v>-360</v>
      </c>
    </row>
    <row r="705" spans="1:6" ht="17" x14ac:dyDescent="0.25">
      <c r="A705" s="3" t="s">
        <v>41</v>
      </c>
      <c r="B705" t="str">
        <f t="shared" si="20"/>
        <v>N</v>
      </c>
      <c r="C705">
        <f t="shared" si="21"/>
        <v>3</v>
      </c>
      <c r="D705" t="str">
        <f>IFERROR(INDEX(Lookup!$B$2:$G$5,MATCH(D704,Lookup!$A$2:$A$5,0),MATCH($A705,Lookup!$B$1:$G$1,0)),D704)</f>
        <v>N</v>
      </c>
      <c r="E705">
        <f>IF(OR($B705="L",$B705="R"),E704,E704+$C705*(INDEX(Lookup!$B$8:$C$11,MATCH(IF($B705="F",$D705,$B705),Lookup!$A$8:$A$11,0),MATCH(E$1,Lookup!$B$7:$C$7,0))))</f>
        <v>576</v>
      </c>
      <c r="F705">
        <f>IF(OR($B705="L",$B705="R"),F704,F704+$C705*(INDEX(Lookup!$B$8:$C$11,MATCH(IF($B705="F",$D705,$B705),Lookup!$A$8:$A$11,0),MATCH(F$1,Lookup!$B$7:$C$7,0))))</f>
        <v>-357</v>
      </c>
    </row>
    <row r="706" spans="1:6" ht="17" x14ac:dyDescent="0.25">
      <c r="A706" s="3" t="s">
        <v>9</v>
      </c>
      <c r="B706" t="str">
        <f t="shared" si="20"/>
        <v>W</v>
      </c>
      <c r="C706">
        <f t="shared" si="21"/>
        <v>5</v>
      </c>
      <c r="D706" t="str">
        <f>IFERROR(INDEX(Lookup!$B$2:$G$5,MATCH(D705,Lookup!$A$2:$A$5,0),MATCH($A706,Lookup!$B$1:$G$1,0)),D705)</f>
        <v>N</v>
      </c>
      <c r="E706">
        <f>IF(OR($B706="L",$B706="R"),E705,E705+$C706*(INDEX(Lookup!$B$8:$C$11,MATCH(IF($B706="F",$D706,$B706),Lookup!$A$8:$A$11,0),MATCH(E$1,Lookup!$B$7:$C$7,0))))</f>
        <v>571</v>
      </c>
      <c r="F706">
        <f>IF(OR($B706="L",$B706="R"),F705,F705+$C706*(INDEX(Lookup!$B$8:$C$11,MATCH(IF($B706="F",$D706,$B706),Lookup!$A$8:$A$11,0),MATCH(F$1,Lookup!$B$7:$C$7,0))))</f>
        <v>-357</v>
      </c>
    </row>
    <row r="707" spans="1:6" ht="17" x14ac:dyDescent="0.25">
      <c r="A707" s="3" t="s">
        <v>12</v>
      </c>
      <c r="B707" t="str">
        <f t="shared" si="20"/>
        <v>S</v>
      </c>
      <c r="C707">
        <f t="shared" si="21"/>
        <v>4</v>
      </c>
      <c r="D707" t="str">
        <f>IFERROR(INDEX(Lookup!$B$2:$G$5,MATCH(D706,Lookup!$A$2:$A$5,0),MATCH($A707,Lookup!$B$1:$G$1,0)),D706)</f>
        <v>N</v>
      </c>
      <c r="E707">
        <f>IF(OR($B707="L",$B707="R"),E706,E706+$C707*(INDEX(Lookup!$B$8:$C$11,MATCH(IF($B707="F",$D707,$B707),Lookup!$A$8:$A$11,0),MATCH(E$1,Lookup!$B$7:$C$7,0))))</f>
        <v>571</v>
      </c>
      <c r="F707">
        <f>IF(OR($B707="L",$B707="R"),F706,F706+$C707*(INDEX(Lookup!$B$8:$C$11,MATCH(IF($B707="F",$D707,$B707),Lookup!$A$8:$A$11,0),MATCH(F$1,Lookup!$B$7:$C$7,0))))</f>
        <v>-361</v>
      </c>
    </row>
    <row r="708" spans="1:6" ht="17" x14ac:dyDescent="0.25">
      <c r="A708" s="3" t="s">
        <v>28</v>
      </c>
      <c r="B708" t="str">
        <f t="shared" ref="B708:B771" si="22">LEFT(A708,1)</f>
        <v>W</v>
      </c>
      <c r="C708">
        <f t="shared" ref="C708:C771" si="23">RIGHT(A708,LEN(A708)-1)*1</f>
        <v>3</v>
      </c>
      <c r="D708" t="str">
        <f>IFERROR(INDEX(Lookup!$B$2:$G$5,MATCH(D707,Lookup!$A$2:$A$5,0),MATCH($A708,Lookup!$B$1:$G$1,0)),D707)</f>
        <v>N</v>
      </c>
      <c r="E708">
        <f>IF(OR($B708="L",$B708="R"),E707,E707+$C708*(INDEX(Lookup!$B$8:$C$11,MATCH(IF($B708="F",$D708,$B708),Lookup!$A$8:$A$11,0),MATCH(E$1,Lookup!$B$7:$C$7,0))))</f>
        <v>568</v>
      </c>
      <c r="F708">
        <f>IF(OR($B708="L",$B708="R"),F707,F707+$C708*(INDEX(Lookup!$B$8:$C$11,MATCH(IF($B708="F",$D708,$B708),Lookup!$A$8:$A$11,0),MATCH(F$1,Lookup!$B$7:$C$7,0))))</f>
        <v>-361</v>
      </c>
    </row>
    <row r="709" spans="1:6" ht="17" x14ac:dyDescent="0.25">
      <c r="A709" s="3" t="s">
        <v>4</v>
      </c>
      <c r="B709" t="str">
        <f t="shared" si="22"/>
        <v>R</v>
      </c>
      <c r="C709">
        <f t="shared" si="23"/>
        <v>90</v>
      </c>
      <c r="D709" t="str">
        <f>IFERROR(INDEX(Lookup!$B$2:$G$5,MATCH(D708,Lookup!$A$2:$A$5,0),MATCH($A709,Lookup!$B$1:$G$1,0)),D708)</f>
        <v>E</v>
      </c>
      <c r="E709">
        <f>IF(OR($B709="L",$B709="R"),E708,E708+$C709*(INDEX(Lookup!$B$8:$C$11,MATCH(IF($B709="F",$D709,$B709),Lookup!$A$8:$A$11,0),MATCH(E$1,Lookup!$B$7:$C$7,0))))</f>
        <v>568</v>
      </c>
      <c r="F709">
        <f>IF(OR($B709="L",$B709="R"),F708,F708+$C709*(INDEX(Lookup!$B$8:$C$11,MATCH(IF($B709="F",$D709,$B709),Lookup!$A$8:$A$11,0),MATCH(F$1,Lookup!$B$7:$C$7,0))))</f>
        <v>-361</v>
      </c>
    </row>
    <row r="710" spans="1:6" ht="17" x14ac:dyDescent="0.25">
      <c r="A710" s="3" t="s">
        <v>67</v>
      </c>
      <c r="B710" t="str">
        <f t="shared" si="22"/>
        <v>F</v>
      </c>
      <c r="C710">
        <f t="shared" si="23"/>
        <v>24</v>
      </c>
      <c r="D710" t="str">
        <f>IFERROR(INDEX(Lookup!$B$2:$G$5,MATCH(D709,Lookup!$A$2:$A$5,0),MATCH($A710,Lookup!$B$1:$G$1,0)),D709)</f>
        <v>E</v>
      </c>
      <c r="E710">
        <f>IF(OR($B710="L",$B710="R"),E709,E709+$C710*(INDEX(Lookup!$B$8:$C$11,MATCH(IF($B710="F",$D710,$B710),Lookup!$A$8:$A$11,0),MATCH(E$1,Lookup!$B$7:$C$7,0))))</f>
        <v>592</v>
      </c>
      <c r="F710">
        <f>IF(OR($B710="L",$B710="R"),F709,F709+$C710*(INDEX(Lookup!$B$8:$C$11,MATCH(IF($B710="F",$D710,$B710),Lookup!$A$8:$A$11,0),MATCH(F$1,Lookup!$B$7:$C$7,0))))</f>
        <v>-361</v>
      </c>
    </row>
    <row r="711" spans="1:6" ht="17" x14ac:dyDescent="0.25">
      <c r="A711" s="3" t="s">
        <v>23</v>
      </c>
      <c r="B711" t="str">
        <f t="shared" si="22"/>
        <v>R</v>
      </c>
      <c r="C711">
        <f t="shared" si="23"/>
        <v>270</v>
      </c>
      <c r="D711" t="str">
        <f>IFERROR(INDEX(Lookup!$B$2:$G$5,MATCH(D710,Lookup!$A$2:$A$5,0),MATCH($A711,Lookup!$B$1:$G$1,0)),D710)</f>
        <v>N</v>
      </c>
      <c r="E711">
        <f>IF(OR($B711="L",$B711="R"),E710,E710+$C711*(INDEX(Lookup!$B$8:$C$11,MATCH(IF($B711="F",$D711,$B711),Lookup!$A$8:$A$11,0),MATCH(E$1,Lookup!$B$7:$C$7,0))))</f>
        <v>592</v>
      </c>
      <c r="F711">
        <f>IF(OR($B711="L",$B711="R"),F710,F710+$C711*(INDEX(Lookup!$B$8:$C$11,MATCH(IF($B711="F",$D711,$B711),Lookup!$A$8:$A$11,0),MATCH(F$1,Lookup!$B$7:$C$7,0))))</f>
        <v>-361</v>
      </c>
    </row>
    <row r="712" spans="1:6" ht="17" x14ac:dyDescent="0.25">
      <c r="A712" s="3" t="s">
        <v>24</v>
      </c>
      <c r="B712" t="str">
        <f t="shared" si="22"/>
        <v>N</v>
      </c>
      <c r="C712">
        <f t="shared" si="23"/>
        <v>1</v>
      </c>
      <c r="D712" t="str">
        <f>IFERROR(INDEX(Lookup!$B$2:$G$5,MATCH(D711,Lookup!$A$2:$A$5,0),MATCH($A712,Lookup!$B$1:$G$1,0)),D711)</f>
        <v>N</v>
      </c>
      <c r="E712">
        <f>IF(OR($B712="L",$B712="R"),E711,E711+$C712*(INDEX(Lookup!$B$8:$C$11,MATCH(IF($B712="F",$D712,$B712),Lookup!$A$8:$A$11,0),MATCH(E$1,Lookup!$B$7:$C$7,0))))</f>
        <v>592</v>
      </c>
      <c r="F712">
        <f>IF(OR($B712="L",$B712="R"),F711,F711+$C712*(INDEX(Lookup!$B$8:$C$11,MATCH(IF($B712="F",$D712,$B712),Lookup!$A$8:$A$11,0),MATCH(F$1,Lookup!$B$7:$C$7,0))))</f>
        <v>-360</v>
      </c>
    </row>
    <row r="713" spans="1:6" ht="17" x14ac:dyDescent="0.25">
      <c r="A713" s="3" t="s">
        <v>4</v>
      </c>
      <c r="B713" t="str">
        <f t="shared" si="22"/>
        <v>R</v>
      </c>
      <c r="C713">
        <f t="shared" si="23"/>
        <v>90</v>
      </c>
      <c r="D713" t="str">
        <f>IFERROR(INDEX(Lookup!$B$2:$G$5,MATCH(D712,Lookup!$A$2:$A$5,0),MATCH($A713,Lookup!$B$1:$G$1,0)),D712)</f>
        <v>E</v>
      </c>
      <c r="E713">
        <f>IF(OR($B713="L",$B713="R"),E712,E712+$C713*(INDEX(Lookup!$B$8:$C$11,MATCH(IF($B713="F",$D713,$B713),Lookup!$A$8:$A$11,0),MATCH(E$1,Lookup!$B$7:$C$7,0))))</f>
        <v>592</v>
      </c>
      <c r="F713">
        <f>IF(OR($B713="L",$B713="R"),F712,F712+$C713*(INDEX(Lookup!$B$8:$C$11,MATCH(IF($B713="F",$D713,$B713),Lookup!$A$8:$A$11,0),MATCH(F$1,Lookup!$B$7:$C$7,0))))</f>
        <v>-360</v>
      </c>
    </row>
    <row r="714" spans="1:6" ht="17" x14ac:dyDescent="0.25">
      <c r="A714" s="3" t="s">
        <v>82</v>
      </c>
      <c r="B714" t="str">
        <f t="shared" si="22"/>
        <v>F</v>
      </c>
      <c r="C714">
        <f t="shared" si="23"/>
        <v>34</v>
      </c>
      <c r="D714" t="str">
        <f>IFERROR(INDEX(Lookup!$B$2:$G$5,MATCH(D713,Lookup!$A$2:$A$5,0),MATCH($A714,Lookup!$B$1:$G$1,0)),D713)</f>
        <v>E</v>
      </c>
      <c r="E714">
        <f>IF(OR($B714="L",$B714="R"),E713,E713+$C714*(INDEX(Lookup!$B$8:$C$11,MATCH(IF($B714="F",$D714,$B714),Lookup!$A$8:$A$11,0),MATCH(E$1,Lookup!$B$7:$C$7,0))))</f>
        <v>626</v>
      </c>
      <c r="F714">
        <f>IF(OR($B714="L",$B714="R"),F713,F713+$C714*(INDEX(Lookup!$B$8:$C$11,MATCH(IF($B714="F",$D714,$B714),Lookup!$A$8:$A$11,0),MATCH(F$1,Lookup!$B$7:$C$7,0))))</f>
        <v>-360</v>
      </c>
    </row>
    <row r="715" spans="1:6" ht="17" x14ac:dyDescent="0.25">
      <c r="A715" s="3" t="s">
        <v>4</v>
      </c>
      <c r="B715" t="str">
        <f t="shared" si="22"/>
        <v>R</v>
      </c>
      <c r="C715">
        <f t="shared" si="23"/>
        <v>90</v>
      </c>
      <c r="D715" t="str">
        <f>IFERROR(INDEX(Lookup!$B$2:$G$5,MATCH(D714,Lookup!$A$2:$A$5,0),MATCH($A715,Lookup!$B$1:$G$1,0)),D714)</f>
        <v>S</v>
      </c>
      <c r="E715">
        <f>IF(OR($B715="L",$B715="R"),E714,E714+$C715*(INDEX(Lookup!$B$8:$C$11,MATCH(IF($B715="F",$D715,$B715),Lookup!$A$8:$A$11,0),MATCH(E$1,Lookup!$B$7:$C$7,0))))</f>
        <v>626</v>
      </c>
      <c r="F715">
        <f>IF(OR($B715="L",$B715="R"),F714,F714+$C715*(INDEX(Lookup!$B$8:$C$11,MATCH(IF($B715="F",$D715,$B715),Lookup!$A$8:$A$11,0),MATCH(F$1,Lookup!$B$7:$C$7,0))))</f>
        <v>-360</v>
      </c>
    </row>
    <row r="716" spans="1:6" ht="17" x14ac:dyDescent="0.25">
      <c r="A716" s="3" t="s">
        <v>52</v>
      </c>
      <c r="B716" t="str">
        <f t="shared" si="22"/>
        <v>W</v>
      </c>
      <c r="C716">
        <f t="shared" si="23"/>
        <v>2</v>
      </c>
      <c r="D716" t="str">
        <f>IFERROR(INDEX(Lookup!$B$2:$G$5,MATCH(D715,Lookup!$A$2:$A$5,0),MATCH($A716,Lookup!$B$1:$G$1,0)),D715)</f>
        <v>S</v>
      </c>
      <c r="E716">
        <f>IF(OR($B716="L",$B716="R"),E715,E715+$C716*(INDEX(Lookup!$B$8:$C$11,MATCH(IF($B716="F",$D716,$B716),Lookup!$A$8:$A$11,0),MATCH(E$1,Lookup!$B$7:$C$7,0))))</f>
        <v>624</v>
      </c>
      <c r="F716">
        <f>IF(OR($B716="L",$B716="R"),F715,F715+$C716*(INDEX(Lookup!$B$8:$C$11,MATCH(IF($B716="F",$D716,$B716),Lookup!$A$8:$A$11,0),MATCH(F$1,Lookup!$B$7:$C$7,0))))</f>
        <v>-360</v>
      </c>
    </row>
    <row r="717" spans="1:6" ht="17" x14ac:dyDescent="0.25">
      <c r="A717" s="3" t="s">
        <v>69</v>
      </c>
      <c r="B717" t="str">
        <f t="shared" si="22"/>
        <v>F</v>
      </c>
      <c r="C717">
        <f t="shared" si="23"/>
        <v>91</v>
      </c>
      <c r="D717" t="str">
        <f>IFERROR(INDEX(Lookup!$B$2:$G$5,MATCH(D716,Lookup!$A$2:$A$5,0),MATCH($A717,Lookup!$B$1:$G$1,0)),D716)</f>
        <v>S</v>
      </c>
      <c r="E717">
        <f>IF(OR($B717="L",$B717="R"),E716,E716+$C717*(INDEX(Lookup!$B$8:$C$11,MATCH(IF($B717="F",$D717,$B717),Lookup!$A$8:$A$11,0),MATCH(E$1,Lookup!$B$7:$C$7,0))))</f>
        <v>624</v>
      </c>
      <c r="F717">
        <f>IF(OR($B717="L",$B717="R"),F716,F716+$C717*(INDEX(Lookup!$B$8:$C$11,MATCH(IF($B717="F",$D717,$B717),Lookup!$A$8:$A$11,0),MATCH(F$1,Lookup!$B$7:$C$7,0))))</f>
        <v>-451</v>
      </c>
    </row>
    <row r="718" spans="1:6" ht="17" x14ac:dyDescent="0.25">
      <c r="A718" s="3" t="s">
        <v>26</v>
      </c>
      <c r="B718" t="str">
        <f t="shared" si="22"/>
        <v>S</v>
      </c>
      <c r="C718">
        <f t="shared" si="23"/>
        <v>5</v>
      </c>
      <c r="D718" t="str">
        <f>IFERROR(INDEX(Lookup!$B$2:$G$5,MATCH(D717,Lookup!$A$2:$A$5,0),MATCH($A718,Lookup!$B$1:$G$1,0)),D717)</f>
        <v>S</v>
      </c>
      <c r="E718">
        <f>IF(OR($B718="L",$B718="R"),E717,E717+$C718*(INDEX(Lookup!$B$8:$C$11,MATCH(IF($B718="F",$D718,$B718),Lookup!$A$8:$A$11,0),MATCH(E$1,Lookup!$B$7:$C$7,0))))</f>
        <v>624</v>
      </c>
      <c r="F718">
        <f>IF(OR($B718="L",$B718="R"),F717,F717+$C718*(INDEX(Lookup!$B$8:$C$11,MATCH(IF($B718="F",$D718,$B718),Lookup!$A$8:$A$11,0),MATCH(F$1,Lookup!$B$7:$C$7,0))))</f>
        <v>-456</v>
      </c>
    </row>
    <row r="719" spans="1:6" ht="17" x14ac:dyDescent="0.25">
      <c r="A719" s="3" t="s">
        <v>2</v>
      </c>
      <c r="B719" t="str">
        <f t="shared" si="22"/>
        <v>L</v>
      </c>
      <c r="C719">
        <f t="shared" si="23"/>
        <v>90</v>
      </c>
      <c r="D719" t="str">
        <f>IFERROR(INDEX(Lookup!$B$2:$G$5,MATCH(D718,Lookup!$A$2:$A$5,0),MATCH($A719,Lookup!$B$1:$G$1,0)),D718)</f>
        <v>E</v>
      </c>
      <c r="E719">
        <f>IF(OR($B719="L",$B719="R"),E718,E718+$C719*(INDEX(Lookup!$B$8:$C$11,MATCH(IF($B719="F",$D719,$B719),Lookup!$A$8:$A$11,0),MATCH(E$1,Lookup!$B$7:$C$7,0))))</f>
        <v>624</v>
      </c>
      <c r="F719">
        <f>IF(OR($B719="L",$B719="R"),F718,F718+$C719*(INDEX(Lookup!$B$8:$C$11,MATCH(IF($B719="F",$D719,$B719),Lookup!$A$8:$A$11,0),MATCH(F$1,Lookup!$B$7:$C$7,0))))</f>
        <v>-456</v>
      </c>
    </row>
    <row r="720" spans="1:6" ht="17" x14ac:dyDescent="0.25">
      <c r="A720" s="3" t="s">
        <v>29</v>
      </c>
      <c r="B720" t="str">
        <f t="shared" si="22"/>
        <v>S</v>
      </c>
      <c r="C720">
        <f t="shared" si="23"/>
        <v>1</v>
      </c>
      <c r="D720" t="str">
        <f>IFERROR(INDEX(Lookup!$B$2:$G$5,MATCH(D719,Lookup!$A$2:$A$5,0),MATCH($A720,Lookup!$B$1:$G$1,0)),D719)</f>
        <v>E</v>
      </c>
      <c r="E720">
        <f>IF(OR($B720="L",$B720="R"),E719,E719+$C720*(INDEX(Lookup!$B$8:$C$11,MATCH(IF($B720="F",$D720,$B720),Lookup!$A$8:$A$11,0),MATCH(E$1,Lookup!$B$7:$C$7,0))))</f>
        <v>624</v>
      </c>
      <c r="F720">
        <f>IF(OR($B720="L",$B720="R"),F719,F719+$C720*(INDEX(Lookup!$B$8:$C$11,MATCH(IF($B720="F",$D720,$B720),Lookup!$A$8:$A$11,0),MATCH(F$1,Lookup!$B$7:$C$7,0))))</f>
        <v>-457</v>
      </c>
    </row>
    <row r="721" spans="1:6" ht="17" x14ac:dyDescent="0.25">
      <c r="A721" s="3" t="s">
        <v>114</v>
      </c>
      <c r="B721" t="str">
        <f t="shared" si="22"/>
        <v>F</v>
      </c>
      <c r="C721">
        <f t="shared" si="23"/>
        <v>14</v>
      </c>
      <c r="D721" t="str">
        <f>IFERROR(INDEX(Lookup!$B$2:$G$5,MATCH(D720,Lookup!$A$2:$A$5,0),MATCH($A721,Lookup!$B$1:$G$1,0)),D720)</f>
        <v>E</v>
      </c>
      <c r="E721">
        <f>IF(OR($B721="L",$B721="R"),E720,E720+$C721*(INDEX(Lookup!$B$8:$C$11,MATCH(IF($B721="F",$D721,$B721),Lookup!$A$8:$A$11,0),MATCH(E$1,Lookup!$B$7:$C$7,0))))</f>
        <v>638</v>
      </c>
      <c r="F721">
        <f>IF(OR($B721="L",$B721="R"),F720,F720+$C721*(INDEX(Lookup!$B$8:$C$11,MATCH(IF($B721="F",$D721,$B721),Lookup!$A$8:$A$11,0),MATCH(F$1,Lookup!$B$7:$C$7,0))))</f>
        <v>-457</v>
      </c>
    </row>
    <row r="722" spans="1:6" ht="17" x14ac:dyDescent="0.25">
      <c r="A722" s="3" t="s">
        <v>32</v>
      </c>
      <c r="B722" t="str">
        <f t="shared" si="22"/>
        <v>R</v>
      </c>
      <c r="C722">
        <f t="shared" si="23"/>
        <v>180</v>
      </c>
      <c r="D722" t="str">
        <f>IFERROR(INDEX(Lookup!$B$2:$G$5,MATCH(D721,Lookup!$A$2:$A$5,0),MATCH($A722,Lookup!$B$1:$G$1,0)),D721)</f>
        <v>W</v>
      </c>
      <c r="E722">
        <f>IF(OR($B722="L",$B722="R"),E721,E721+$C722*(INDEX(Lookup!$B$8:$C$11,MATCH(IF($B722="F",$D722,$B722),Lookup!$A$8:$A$11,0),MATCH(E$1,Lookup!$B$7:$C$7,0))))</f>
        <v>638</v>
      </c>
      <c r="F722">
        <f>IF(OR($B722="L",$B722="R"),F721,F721+$C722*(INDEX(Lookup!$B$8:$C$11,MATCH(IF($B722="F",$D722,$B722),Lookup!$A$8:$A$11,0),MATCH(F$1,Lookup!$B$7:$C$7,0))))</f>
        <v>-457</v>
      </c>
    </row>
    <row r="723" spans="1:6" ht="17" x14ac:dyDescent="0.25">
      <c r="A723" s="3" t="s">
        <v>12</v>
      </c>
      <c r="B723" t="str">
        <f t="shared" si="22"/>
        <v>S</v>
      </c>
      <c r="C723">
        <f t="shared" si="23"/>
        <v>4</v>
      </c>
      <c r="D723" t="str">
        <f>IFERROR(INDEX(Lookup!$B$2:$G$5,MATCH(D722,Lookup!$A$2:$A$5,0),MATCH($A723,Lookup!$B$1:$G$1,0)),D722)</f>
        <v>W</v>
      </c>
      <c r="E723">
        <f>IF(OR($B723="L",$B723="R"),E722,E722+$C723*(INDEX(Lookup!$B$8:$C$11,MATCH(IF($B723="F",$D723,$B723),Lookup!$A$8:$A$11,0),MATCH(E$1,Lookup!$B$7:$C$7,0))))</f>
        <v>638</v>
      </c>
      <c r="F723">
        <f>IF(OR($B723="L",$B723="R"),F722,F722+$C723*(INDEX(Lookup!$B$8:$C$11,MATCH(IF($B723="F",$D723,$B723),Lookup!$A$8:$A$11,0),MATCH(F$1,Lookup!$B$7:$C$7,0))))</f>
        <v>-461</v>
      </c>
    </row>
    <row r="724" spans="1:6" ht="17" x14ac:dyDescent="0.25">
      <c r="A724" s="3" t="s">
        <v>28</v>
      </c>
      <c r="B724" t="str">
        <f t="shared" si="22"/>
        <v>W</v>
      </c>
      <c r="C724">
        <f t="shared" si="23"/>
        <v>3</v>
      </c>
      <c r="D724" t="str">
        <f>IFERROR(INDEX(Lookup!$B$2:$G$5,MATCH(D723,Lookup!$A$2:$A$5,0),MATCH($A724,Lookup!$B$1:$G$1,0)),D723)</f>
        <v>W</v>
      </c>
      <c r="E724">
        <f>IF(OR($B724="L",$B724="R"),E723,E723+$C724*(INDEX(Lookup!$B$8:$C$11,MATCH(IF($B724="F",$D724,$B724),Lookup!$A$8:$A$11,0),MATCH(E$1,Lookup!$B$7:$C$7,0))))</f>
        <v>635</v>
      </c>
      <c r="F724">
        <f>IF(OR($B724="L",$B724="R"),F723,F723+$C724*(INDEX(Lookup!$B$8:$C$11,MATCH(IF($B724="F",$D724,$B724),Lookup!$A$8:$A$11,0),MATCH(F$1,Lookup!$B$7:$C$7,0))))</f>
        <v>-461</v>
      </c>
    </row>
    <row r="725" spans="1:6" ht="17" x14ac:dyDescent="0.25">
      <c r="A725" s="3" t="s">
        <v>47</v>
      </c>
      <c r="B725" t="str">
        <f t="shared" si="22"/>
        <v>N</v>
      </c>
      <c r="C725">
        <f t="shared" si="23"/>
        <v>4</v>
      </c>
      <c r="D725" t="str">
        <f>IFERROR(INDEX(Lookup!$B$2:$G$5,MATCH(D724,Lookup!$A$2:$A$5,0),MATCH($A725,Lookup!$B$1:$G$1,0)),D724)</f>
        <v>W</v>
      </c>
      <c r="E725">
        <f>IF(OR($B725="L",$B725="R"),E724,E724+$C725*(INDEX(Lookup!$B$8:$C$11,MATCH(IF($B725="F",$D725,$B725),Lookup!$A$8:$A$11,0),MATCH(E$1,Lookup!$B$7:$C$7,0))))</f>
        <v>635</v>
      </c>
      <c r="F725">
        <f>IF(OR($B725="L",$B725="R"),F724,F724+$C725*(INDEX(Lookup!$B$8:$C$11,MATCH(IF($B725="F",$D725,$B725),Lookup!$A$8:$A$11,0),MATCH(F$1,Lookup!$B$7:$C$7,0))))</f>
        <v>-457</v>
      </c>
    </row>
    <row r="726" spans="1:6" ht="17" x14ac:dyDescent="0.25">
      <c r="A726" s="3" t="s">
        <v>4</v>
      </c>
      <c r="B726" t="str">
        <f t="shared" si="22"/>
        <v>R</v>
      </c>
      <c r="C726">
        <f t="shared" si="23"/>
        <v>90</v>
      </c>
      <c r="D726" t="str">
        <f>IFERROR(INDEX(Lookup!$B$2:$G$5,MATCH(D725,Lookup!$A$2:$A$5,0),MATCH($A726,Lookup!$B$1:$G$1,0)),D725)</f>
        <v>N</v>
      </c>
      <c r="E726">
        <f>IF(OR($B726="L",$B726="R"),E725,E725+$C726*(INDEX(Lookup!$B$8:$C$11,MATCH(IF($B726="F",$D726,$B726),Lookup!$A$8:$A$11,0),MATCH(E$1,Lookup!$B$7:$C$7,0))))</f>
        <v>635</v>
      </c>
      <c r="F726">
        <f>IF(OR($B726="L",$B726="R"),F725,F725+$C726*(INDEX(Lookup!$B$8:$C$11,MATCH(IF($B726="F",$D726,$B726),Lookup!$A$8:$A$11,0),MATCH(F$1,Lookup!$B$7:$C$7,0))))</f>
        <v>-457</v>
      </c>
    </row>
    <row r="727" spans="1:6" ht="17" x14ac:dyDescent="0.25">
      <c r="A727" s="3" t="s">
        <v>24</v>
      </c>
      <c r="B727" t="str">
        <f t="shared" si="22"/>
        <v>N</v>
      </c>
      <c r="C727">
        <f t="shared" si="23"/>
        <v>1</v>
      </c>
      <c r="D727" t="str">
        <f>IFERROR(INDEX(Lookup!$B$2:$G$5,MATCH(D726,Lookup!$A$2:$A$5,0),MATCH($A727,Lookup!$B$1:$G$1,0)),D726)</f>
        <v>N</v>
      </c>
      <c r="E727">
        <f>IF(OR($B727="L",$B727="R"),E726,E726+$C727*(INDEX(Lookup!$B$8:$C$11,MATCH(IF($B727="F",$D727,$B727),Lookup!$A$8:$A$11,0),MATCH(E$1,Lookup!$B$7:$C$7,0))))</f>
        <v>635</v>
      </c>
      <c r="F727">
        <f>IF(OR($B727="L",$B727="R"),F726,F726+$C727*(INDEX(Lookup!$B$8:$C$11,MATCH(IF($B727="F",$D727,$B727),Lookup!$A$8:$A$11,0),MATCH(F$1,Lookup!$B$7:$C$7,0))))</f>
        <v>-456</v>
      </c>
    </row>
    <row r="728" spans="1:6" ht="17" x14ac:dyDescent="0.25">
      <c r="A728" s="3" t="s">
        <v>28</v>
      </c>
      <c r="B728" t="str">
        <f t="shared" si="22"/>
        <v>W</v>
      </c>
      <c r="C728">
        <f t="shared" si="23"/>
        <v>3</v>
      </c>
      <c r="D728" t="str">
        <f>IFERROR(INDEX(Lookup!$B$2:$G$5,MATCH(D727,Lookup!$A$2:$A$5,0),MATCH($A728,Lookup!$B$1:$G$1,0)),D727)</f>
        <v>N</v>
      </c>
      <c r="E728">
        <f>IF(OR($B728="L",$B728="R"),E727,E727+$C728*(INDEX(Lookup!$B$8:$C$11,MATCH(IF($B728="F",$D728,$B728),Lookup!$A$8:$A$11,0),MATCH(E$1,Lookup!$B$7:$C$7,0))))</f>
        <v>632</v>
      </c>
      <c r="F728">
        <f>IF(OR($B728="L",$B728="R"),F727,F727+$C728*(INDEX(Lookup!$B$8:$C$11,MATCH(IF($B728="F",$D728,$B728),Lookup!$A$8:$A$11,0),MATCH(F$1,Lookup!$B$7:$C$7,0))))</f>
        <v>-456</v>
      </c>
    </row>
    <row r="729" spans="1:6" ht="17" x14ac:dyDescent="0.25">
      <c r="A729" s="3" t="s">
        <v>108</v>
      </c>
      <c r="B729" t="str">
        <f t="shared" si="22"/>
        <v>F</v>
      </c>
      <c r="C729">
        <f t="shared" si="23"/>
        <v>66</v>
      </c>
      <c r="D729" t="str">
        <f>IFERROR(INDEX(Lookup!$B$2:$G$5,MATCH(D728,Lookup!$A$2:$A$5,0),MATCH($A729,Lookup!$B$1:$G$1,0)),D728)</f>
        <v>N</v>
      </c>
      <c r="E729">
        <f>IF(OR($B729="L",$B729="R"),E728,E728+$C729*(INDEX(Lookup!$B$8:$C$11,MATCH(IF($B729="F",$D729,$B729),Lookup!$A$8:$A$11,0),MATCH(E$1,Lookup!$B$7:$C$7,0))))</f>
        <v>632</v>
      </c>
      <c r="F729">
        <f>IF(OR($B729="L",$B729="R"),F728,F728+$C729*(INDEX(Lookup!$B$8:$C$11,MATCH(IF($B729="F",$D729,$B729),Lookup!$A$8:$A$11,0),MATCH(F$1,Lookup!$B$7:$C$7,0))))</f>
        <v>-390</v>
      </c>
    </row>
    <row r="730" spans="1:6" ht="17" x14ac:dyDescent="0.25">
      <c r="A730" s="3" t="s">
        <v>32</v>
      </c>
      <c r="B730" t="str">
        <f t="shared" si="22"/>
        <v>R</v>
      </c>
      <c r="C730">
        <f t="shared" si="23"/>
        <v>180</v>
      </c>
      <c r="D730" t="str">
        <f>IFERROR(INDEX(Lookup!$B$2:$G$5,MATCH(D729,Lookup!$A$2:$A$5,0),MATCH($A730,Lookup!$B$1:$G$1,0)),D729)</f>
        <v>S</v>
      </c>
      <c r="E730">
        <f>IF(OR($B730="L",$B730="R"),E729,E729+$C730*(INDEX(Lookup!$B$8:$C$11,MATCH(IF($B730="F",$D730,$B730),Lookup!$A$8:$A$11,0),MATCH(E$1,Lookup!$B$7:$C$7,0))))</f>
        <v>632</v>
      </c>
      <c r="F730">
        <f>IF(OR($B730="L",$B730="R"),F729,F729+$C730*(INDEX(Lookup!$B$8:$C$11,MATCH(IF($B730="F",$D730,$B730),Lookup!$A$8:$A$11,0),MATCH(F$1,Lookup!$B$7:$C$7,0))))</f>
        <v>-390</v>
      </c>
    </row>
    <row r="731" spans="1:6" ht="17" x14ac:dyDescent="0.25">
      <c r="A731" s="3" t="s">
        <v>21</v>
      </c>
      <c r="B731" t="str">
        <f t="shared" si="22"/>
        <v>S</v>
      </c>
      <c r="C731">
        <f t="shared" si="23"/>
        <v>3</v>
      </c>
      <c r="D731" t="str">
        <f>IFERROR(INDEX(Lookup!$B$2:$G$5,MATCH(D730,Lookup!$A$2:$A$5,0),MATCH($A731,Lookup!$B$1:$G$1,0)),D730)</f>
        <v>S</v>
      </c>
      <c r="E731">
        <f>IF(OR($B731="L",$B731="R"),E730,E730+$C731*(INDEX(Lookup!$B$8:$C$11,MATCH(IF($B731="F",$D731,$B731),Lookup!$A$8:$A$11,0),MATCH(E$1,Lookup!$B$7:$C$7,0))))</f>
        <v>632</v>
      </c>
      <c r="F731">
        <f>IF(OR($B731="L",$B731="R"),F730,F730+$C731*(INDEX(Lookup!$B$8:$C$11,MATCH(IF($B731="F",$D731,$B731),Lookup!$A$8:$A$11,0),MATCH(F$1,Lookup!$B$7:$C$7,0))))</f>
        <v>-393</v>
      </c>
    </row>
    <row r="732" spans="1:6" ht="17" x14ac:dyDescent="0.25">
      <c r="A732" s="3" t="s">
        <v>11</v>
      </c>
      <c r="B732" t="str">
        <f t="shared" si="22"/>
        <v>E</v>
      </c>
      <c r="C732">
        <f t="shared" si="23"/>
        <v>1</v>
      </c>
      <c r="D732" t="str">
        <f>IFERROR(INDEX(Lookup!$B$2:$G$5,MATCH(D731,Lookup!$A$2:$A$5,0),MATCH($A732,Lookup!$B$1:$G$1,0)),D731)</f>
        <v>S</v>
      </c>
      <c r="E732">
        <f>IF(OR($B732="L",$B732="R"),E731,E731+$C732*(INDEX(Lookup!$B$8:$C$11,MATCH(IF($B732="F",$D732,$B732),Lookup!$A$8:$A$11,0),MATCH(E$1,Lookup!$B$7:$C$7,0))))</f>
        <v>633</v>
      </c>
      <c r="F732">
        <f>IF(OR($B732="L",$B732="R"),F731,F731+$C732*(INDEX(Lookup!$B$8:$C$11,MATCH(IF($B732="F",$D732,$B732),Lookup!$A$8:$A$11,0),MATCH(F$1,Lookup!$B$7:$C$7,0))))</f>
        <v>-393</v>
      </c>
    </row>
    <row r="733" spans="1:6" ht="17" x14ac:dyDescent="0.25">
      <c r="A733" s="3" t="s">
        <v>2</v>
      </c>
      <c r="B733" t="str">
        <f t="shared" si="22"/>
        <v>L</v>
      </c>
      <c r="C733">
        <f t="shared" si="23"/>
        <v>90</v>
      </c>
      <c r="D733" t="str">
        <f>IFERROR(INDEX(Lookup!$B$2:$G$5,MATCH(D732,Lookup!$A$2:$A$5,0),MATCH($A733,Lookup!$B$1:$G$1,0)),D732)</f>
        <v>E</v>
      </c>
      <c r="E733">
        <f>IF(OR($B733="L",$B733="R"),E732,E732+$C733*(INDEX(Lookup!$B$8:$C$11,MATCH(IF($B733="F",$D733,$B733),Lookup!$A$8:$A$11,0),MATCH(E$1,Lookup!$B$7:$C$7,0))))</f>
        <v>633</v>
      </c>
      <c r="F733">
        <f>IF(OR($B733="L",$B733="R"),F732,F732+$C733*(INDEX(Lookup!$B$8:$C$11,MATCH(IF($B733="F",$D733,$B733),Lookup!$A$8:$A$11,0),MATCH(F$1,Lookup!$B$7:$C$7,0))))</f>
        <v>-393</v>
      </c>
    </row>
    <row r="734" spans="1:6" ht="17" x14ac:dyDescent="0.25">
      <c r="A734" s="3" t="s">
        <v>92</v>
      </c>
      <c r="B734" t="str">
        <f t="shared" si="22"/>
        <v>F</v>
      </c>
      <c r="C734">
        <f t="shared" si="23"/>
        <v>76</v>
      </c>
      <c r="D734" t="str">
        <f>IFERROR(INDEX(Lookup!$B$2:$G$5,MATCH(D733,Lookup!$A$2:$A$5,0),MATCH($A734,Lookup!$B$1:$G$1,0)),D733)</f>
        <v>E</v>
      </c>
      <c r="E734">
        <f>IF(OR($B734="L",$B734="R"),E733,E733+$C734*(INDEX(Lookup!$B$8:$C$11,MATCH(IF($B734="F",$D734,$B734),Lookup!$A$8:$A$11,0),MATCH(E$1,Lookup!$B$7:$C$7,0))))</f>
        <v>709</v>
      </c>
      <c r="F734">
        <f>IF(OR($B734="L",$B734="R"),F733,F733+$C734*(INDEX(Lookup!$B$8:$C$11,MATCH(IF($B734="F",$D734,$B734),Lookup!$A$8:$A$11,0),MATCH(F$1,Lookup!$B$7:$C$7,0))))</f>
        <v>-393</v>
      </c>
    </row>
    <row r="735" spans="1:6" ht="17" x14ac:dyDescent="0.25">
      <c r="A735" s="3" t="s">
        <v>15</v>
      </c>
      <c r="B735" t="str">
        <f t="shared" si="22"/>
        <v>N</v>
      </c>
      <c r="C735">
        <f t="shared" si="23"/>
        <v>2</v>
      </c>
      <c r="D735" t="str">
        <f>IFERROR(INDEX(Lookup!$B$2:$G$5,MATCH(D734,Lookup!$A$2:$A$5,0),MATCH($A735,Lookup!$B$1:$G$1,0)),D734)</f>
        <v>E</v>
      </c>
      <c r="E735">
        <f>IF(OR($B735="L",$B735="R"),E734,E734+$C735*(INDEX(Lookup!$B$8:$C$11,MATCH(IF($B735="F",$D735,$B735),Lookup!$A$8:$A$11,0),MATCH(E$1,Lookup!$B$7:$C$7,0))))</f>
        <v>709</v>
      </c>
      <c r="F735">
        <f>IF(OR($B735="L",$B735="R"),F734,F734+$C735*(INDEX(Lookup!$B$8:$C$11,MATCH(IF($B735="F",$D735,$B735),Lookup!$A$8:$A$11,0),MATCH(F$1,Lookup!$B$7:$C$7,0))))</f>
        <v>-391</v>
      </c>
    </row>
    <row r="736" spans="1:6" ht="17" x14ac:dyDescent="0.25">
      <c r="A736" s="3" t="s">
        <v>28</v>
      </c>
      <c r="B736" t="str">
        <f t="shared" si="22"/>
        <v>W</v>
      </c>
      <c r="C736">
        <f t="shared" si="23"/>
        <v>3</v>
      </c>
      <c r="D736" t="str">
        <f>IFERROR(INDEX(Lookup!$B$2:$G$5,MATCH(D735,Lookup!$A$2:$A$5,0),MATCH($A736,Lookup!$B$1:$G$1,0)),D735)</f>
        <v>E</v>
      </c>
      <c r="E736">
        <f>IF(OR($B736="L",$B736="R"),E735,E735+$C736*(INDEX(Lookup!$B$8:$C$11,MATCH(IF($B736="F",$D736,$B736),Lookup!$A$8:$A$11,0),MATCH(E$1,Lookup!$B$7:$C$7,0))))</f>
        <v>706</v>
      </c>
      <c r="F736">
        <f>IF(OR($B736="L",$B736="R"),F735,F735+$C736*(INDEX(Lookup!$B$8:$C$11,MATCH(IF($B736="F",$D736,$B736),Lookup!$A$8:$A$11,0),MATCH(F$1,Lookup!$B$7:$C$7,0))))</f>
        <v>-391</v>
      </c>
    </row>
    <row r="737" spans="1:6" ht="17" x14ac:dyDescent="0.25">
      <c r="A737" s="3" t="s">
        <v>21</v>
      </c>
      <c r="B737" t="str">
        <f t="shared" si="22"/>
        <v>S</v>
      </c>
      <c r="C737">
        <f t="shared" si="23"/>
        <v>3</v>
      </c>
      <c r="D737" t="str">
        <f>IFERROR(INDEX(Lookup!$B$2:$G$5,MATCH(D736,Lookup!$A$2:$A$5,0),MATCH($A737,Lookup!$B$1:$G$1,0)),D736)</f>
        <v>E</v>
      </c>
      <c r="E737">
        <f>IF(OR($B737="L",$B737="R"),E736,E736+$C737*(INDEX(Lookup!$B$8:$C$11,MATCH(IF($B737="F",$D737,$B737),Lookup!$A$8:$A$11,0),MATCH(E$1,Lookup!$B$7:$C$7,0))))</f>
        <v>706</v>
      </c>
      <c r="F737">
        <f>IF(OR($B737="L",$B737="R"),F736,F736+$C737*(INDEX(Lookup!$B$8:$C$11,MATCH(IF($B737="F",$D737,$B737),Lookup!$A$8:$A$11,0),MATCH(F$1,Lookup!$B$7:$C$7,0))))</f>
        <v>-394</v>
      </c>
    </row>
    <row r="738" spans="1:6" ht="17" x14ac:dyDescent="0.25">
      <c r="A738" s="3" t="s">
        <v>110</v>
      </c>
      <c r="B738" t="str">
        <f t="shared" si="22"/>
        <v>F</v>
      </c>
      <c r="C738">
        <f t="shared" si="23"/>
        <v>87</v>
      </c>
      <c r="D738" t="str">
        <f>IFERROR(INDEX(Lookup!$B$2:$G$5,MATCH(D737,Lookup!$A$2:$A$5,0),MATCH($A738,Lookup!$B$1:$G$1,0)),D737)</f>
        <v>E</v>
      </c>
      <c r="E738">
        <f>IF(OR($B738="L",$B738="R"),E737,E737+$C738*(INDEX(Lookup!$B$8:$C$11,MATCH(IF($B738="F",$D738,$B738),Lookup!$A$8:$A$11,0),MATCH(E$1,Lookup!$B$7:$C$7,0))))</f>
        <v>793</v>
      </c>
      <c r="F738">
        <f>IF(OR($B738="L",$B738="R"),F737,F737+$C738*(INDEX(Lookup!$B$8:$C$11,MATCH(IF($B738="F",$D738,$B738),Lookup!$A$8:$A$11,0),MATCH(F$1,Lookup!$B$7:$C$7,0))))</f>
        <v>-394</v>
      </c>
    </row>
    <row r="739" spans="1:6" ht="17" x14ac:dyDescent="0.25">
      <c r="A739" s="3" t="s">
        <v>19</v>
      </c>
      <c r="B739" t="str">
        <f t="shared" si="22"/>
        <v>E</v>
      </c>
      <c r="C739">
        <f t="shared" si="23"/>
        <v>4</v>
      </c>
      <c r="D739" t="str">
        <f>IFERROR(INDEX(Lookup!$B$2:$G$5,MATCH(D738,Lookup!$A$2:$A$5,0),MATCH($A739,Lookup!$B$1:$G$1,0)),D738)</f>
        <v>E</v>
      </c>
      <c r="E739">
        <f>IF(OR($B739="L",$B739="R"),E738,E738+$C739*(INDEX(Lookup!$B$8:$C$11,MATCH(IF($B739="F",$D739,$B739),Lookup!$A$8:$A$11,0),MATCH(E$1,Lookup!$B$7:$C$7,0))))</f>
        <v>797</v>
      </c>
      <c r="F739">
        <f>IF(OR($B739="L",$B739="R"),F738,F738+$C739*(INDEX(Lookup!$B$8:$C$11,MATCH(IF($B739="F",$D739,$B739),Lookup!$A$8:$A$11,0),MATCH(F$1,Lookup!$B$7:$C$7,0))))</f>
        <v>-394</v>
      </c>
    </row>
    <row r="740" spans="1:6" ht="17" x14ac:dyDescent="0.25">
      <c r="A740" s="3" t="s">
        <v>43</v>
      </c>
      <c r="B740" t="str">
        <f t="shared" si="22"/>
        <v>L</v>
      </c>
      <c r="C740">
        <f t="shared" si="23"/>
        <v>180</v>
      </c>
      <c r="D740" t="str">
        <f>IFERROR(INDEX(Lookup!$B$2:$G$5,MATCH(D739,Lookup!$A$2:$A$5,0),MATCH($A740,Lookup!$B$1:$G$1,0)),D739)</f>
        <v>W</v>
      </c>
      <c r="E740">
        <f>IF(OR($B740="L",$B740="R"),E739,E739+$C740*(INDEX(Lookup!$B$8:$C$11,MATCH(IF($B740="F",$D740,$B740),Lookup!$A$8:$A$11,0),MATCH(E$1,Lookup!$B$7:$C$7,0))))</f>
        <v>797</v>
      </c>
      <c r="F740">
        <f>IF(OR($B740="L",$B740="R"),F739,F739+$C740*(INDEX(Lookup!$B$8:$C$11,MATCH(IF($B740="F",$D740,$B740),Lookup!$A$8:$A$11,0),MATCH(F$1,Lookup!$B$7:$C$7,0))))</f>
        <v>-394</v>
      </c>
    </row>
    <row r="741" spans="1:6" ht="17" x14ac:dyDescent="0.25">
      <c r="A741" s="3" t="s">
        <v>15</v>
      </c>
      <c r="B741" t="str">
        <f t="shared" si="22"/>
        <v>N</v>
      </c>
      <c r="C741">
        <f t="shared" si="23"/>
        <v>2</v>
      </c>
      <c r="D741" t="str">
        <f>IFERROR(INDEX(Lookup!$B$2:$G$5,MATCH(D740,Lookup!$A$2:$A$5,0),MATCH($A741,Lookup!$B$1:$G$1,0)),D740)</f>
        <v>W</v>
      </c>
      <c r="E741">
        <f>IF(OR($B741="L",$B741="R"),E740,E740+$C741*(INDEX(Lookup!$B$8:$C$11,MATCH(IF($B741="F",$D741,$B741),Lookup!$A$8:$A$11,0),MATCH(E$1,Lookup!$B$7:$C$7,0))))</f>
        <v>797</v>
      </c>
      <c r="F741">
        <f>IF(OR($B741="L",$B741="R"),F740,F740+$C741*(INDEX(Lookup!$B$8:$C$11,MATCH(IF($B741="F",$D741,$B741),Lookup!$A$8:$A$11,0),MATCH(F$1,Lookup!$B$7:$C$7,0))))</f>
        <v>-392</v>
      </c>
    </row>
    <row r="742" spans="1:6" ht="17" x14ac:dyDescent="0.25">
      <c r="A742" s="3" t="s">
        <v>2</v>
      </c>
      <c r="B742" t="str">
        <f t="shared" si="22"/>
        <v>L</v>
      </c>
      <c r="C742">
        <f t="shared" si="23"/>
        <v>90</v>
      </c>
      <c r="D742" t="str">
        <f>IFERROR(INDEX(Lookup!$B$2:$G$5,MATCH(D741,Lookup!$A$2:$A$5,0),MATCH($A742,Lookup!$B$1:$G$1,0)),D741)</f>
        <v>S</v>
      </c>
      <c r="E742">
        <f>IF(OR($B742="L",$B742="R"),E741,E741+$C742*(INDEX(Lookup!$B$8:$C$11,MATCH(IF($B742="F",$D742,$B742),Lookup!$A$8:$A$11,0),MATCH(E$1,Lookup!$B$7:$C$7,0))))</f>
        <v>797</v>
      </c>
      <c r="F742">
        <f>IF(OR($B742="L",$B742="R"),F741,F741+$C742*(INDEX(Lookup!$B$8:$C$11,MATCH(IF($B742="F",$D742,$B742),Lookup!$A$8:$A$11,0),MATCH(F$1,Lookup!$B$7:$C$7,0))))</f>
        <v>-392</v>
      </c>
    </row>
    <row r="743" spans="1:6" ht="17" x14ac:dyDescent="0.25">
      <c r="A743" s="3" t="s">
        <v>24</v>
      </c>
      <c r="B743" t="str">
        <f t="shared" si="22"/>
        <v>N</v>
      </c>
      <c r="C743">
        <f t="shared" si="23"/>
        <v>1</v>
      </c>
      <c r="D743" t="str">
        <f>IFERROR(INDEX(Lookup!$B$2:$G$5,MATCH(D742,Lookup!$A$2:$A$5,0),MATCH($A743,Lookup!$B$1:$G$1,0)),D742)</f>
        <v>S</v>
      </c>
      <c r="E743">
        <f>IF(OR($B743="L",$B743="R"),E742,E742+$C743*(INDEX(Lookup!$B$8:$C$11,MATCH(IF($B743="F",$D743,$B743),Lookup!$A$8:$A$11,0),MATCH(E$1,Lookup!$B$7:$C$7,0))))</f>
        <v>797</v>
      </c>
      <c r="F743">
        <f>IF(OR($B743="L",$B743="R"),F742,F742+$C743*(INDEX(Lookup!$B$8:$C$11,MATCH(IF($B743="F",$D743,$B743),Lookup!$A$8:$A$11,0),MATCH(F$1,Lookup!$B$7:$C$7,0))))</f>
        <v>-391</v>
      </c>
    </row>
    <row r="744" spans="1:6" ht="17" x14ac:dyDescent="0.25">
      <c r="A744" s="3" t="s">
        <v>56</v>
      </c>
      <c r="B744" t="str">
        <f t="shared" si="22"/>
        <v>E</v>
      </c>
      <c r="C744">
        <f t="shared" si="23"/>
        <v>2</v>
      </c>
      <c r="D744" t="str">
        <f>IFERROR(INDEX(Lookup!$B$2:$G$5,MATCH(D743,Lookup!$A$2:$A$5,0),MATCH($A744,Lookup!$B$1:$G$1,0)),D743)</f>
        <v>S</v>
      </c>
      <c r="E744">
        <f>IF(OR($B744="L",$B744="R"),E743,E743+$C744*(INDEX(Lookup!$B$8:$C$11,MATCH(IF($B744="F",$D744,$B744),Lookup!$A$8:$A$11,0),MATCH(E$1,Lookup!$B$7:$C$7,0))))</f>
        <v>799</v>
      </c>
      <c r="F744">
        <f>IF(OR($B744="L",$B744="R"),F743,F743+$C744*(INDEX(Lookup!$B$8:$C$11,MATCH(IF($B744="F",$D744,$B744),Lookup!$A$8:$A$11,0),MATCH(F$1,Lookup!$B$7:$C$7,0))))</f>
        <v>-391</v>
      </c>
    </row>
    <row r="745" spans="1:6" ht="17" x14ac:dyDescent="0.25">
      <c r="A745" s="3" t="s">
        <v>21</v>
      </c>
      <c r="B745" t="str">
        <f t="shared" si="22"/>
        <v>S</v>
      </c>
      <c r="C745">
        <f t="shared" si="23"/>
        <v>3</v>
      </c>
      <c r="D745" t="str">
        <f>IFERROR(INDEX(Lookup!$B$2:$G$5,MATCH(D744,Lookup!$A$2:$A$5,0),MATCH($A745,Lookup!$B$1:$G$1,0)),D744)</f>
        <v>S</v>
      </c>
      <c r="E745">
        <f>IF(OR($B745="L",$B745="R"),E744,E744+$C745*(INDEX(Lookup!$B$8:$C$11,MATCH(IF($B745="F",$D745,$B745),Lookup!$A$8:$A$11,0),MATCH(E$1,Lookup!$B$7:$C$7,0))))</f>
        <v>799</v>
      </c>
      <c r="F745">
        <f>IF(OR($B745="L",$B745="R"),F744,F744+$C745*(INDEX(Lookup!$B$8:$C$11,MATCH(IF($B745="F",$D745,$B745),Lookup!$A$8:$A$11,0),MATCH(F$1,Lookup!$B$7:$C$7,0))))</f>
        <v>-394</v>
      </c>
    </row>
    <row r="746" spans="1:6" ht="17" x14ac:dyDescent="0.25">
      <c r="A746" s="3" t="s">
        <v>78</v>
      </c>
      <c r="B746" t="str">
        <f t="shared" si="22"/>
        <v>F</v>
      </c>
      <c r="C746">
        <f t="shared" si="23"/>
        <v>63</v>
      </c>
      <c r="D746" t="str">
        <f>IFERROR(INDEX(Lookup!$B$2:$G$5,MATCH(D745,Lookup!$A$2:$A$5,0),MATCH($A746,Lookup!$B$1:$G$1,0)),D745)</f>
        <v>S</v>
      </c>
      <c r="E746">
        <f>IF(OR($B746="L",$B746="R"),E745,E745+$C746*(INDEX(Lookup!$B$8:$C$11,MATCH(IF($B746="F",$D746,$B746),Lookup!$A$8:$A$11,0),MATCH(E$1,Lookup!$B$7:$C$7,0))))</f>
        <v>799</v>
      </c>
      <c r="F746">
        <f>IF(OR($B746="L",$B746="R"),F745,F745+$C746*(INDEX(Lookup!$B$8:$C$11,MATCH(IF($B746="F",$D746,$B746),Lookup!$A$8:$A$11,0),MATCH(F$1,Lookup!$B$7:$C$7,0))))</f>
        <v>-457</v>
      </c>
    </row>
    <row r="747" spans="1:6" ht="17" x14ac:dyDescent="0.25">
      <c r="A747" s="3" t="s">
        <v>17</v>
      </c>
      <c r="B747" t="str">
        <f t="shared" si="22"/>
        <v>W</v>
      </c>
      <c r="C747">
        <f t="shared" si="23"/>
        <v>1</v>
      </c>
      <c r="D747" t="str">
        <f>IFERROR(INDEX(Lookup!$B$2:$G$5,MATCH(D746,Lookup!$A$2:$A$5,0),MATCH($A747,Lookup!$B$1:$G$1,0)),D746)</f>
        <v>S</v>
      </c>
      <c r="E747">
        <f>IF(OR($B747="L",$B747="R"),E746,E746+$C747*(INDEX(Lookup!$B$8:$C$11,MATCH(IF($B747="F",$D747,$B747),Lookup!$A$8:$A$11,0),MATCH(E$1,Lookup!$B$7:$C$7,0))))</f>
        <v>798</v>
      </c>
      <c r="F747">
        <f>IF(OR($B747="L",$B747="R"),F746,F746+$C747*(INDEX(Lookup!$B$8:$C$11,MATCH(IF($B747="F",$D747,$B747),Lookup!$A$8:$A$11,0),MATCH(F$1,Lookup!$B$7:$C$7,0))))</f>
        <v>-457</v>
      </c>
    </row>
    <row r="748" spans="1:6" ht="17" x14ac:dyDescent="0.25">
      <c r="A748" s="3" t="s">
        <v>57</v>
      </c>
      <c r="B748" t="str">
        <f t="shared" si="22"/>
        <v>F</v>
      </c>
      <c r="C748">
        <f t="shared" si="23"/>
        <v>90</v>
      </c>
      <c r="D748" t="str">
        <f>IFERROR(INDEX(Lookup!$B$2:$G$5,MATCH(D747,Lookup!$A$2:$A$5,0),MATCH($A748,Lookup!$B$1:$G$1,0)),D747)</f>
        <v>S</v>
      </c>
      <c r="E748">
        <f>IF(OR($B748="L",$B748="R"),E747,E747+$C748*(INDEX(Lookup!$B$8:$C$11,MATCH(IF($B748="F",$D748,$B748),Lookup!$A$8:$A$11,0),MATCH(E$1,Lookup!$B$7:$C$7,0))))</f>
        <v>798</v>
      </c>
      <c r="F748">
        <f>IF(OR($B748="L",$B748="R"),F747,F747+$C748*(INDEX(Lookup!$B$8:$C$11,MATCH(IF($B748="F",$D748,$B748),Lookup!$A$8:$A$11,0),MATCH(F$1,Lookup!$B$7:$C$7,0))))</f>
        <v>-547</v>
      </c>
    </row>
    <row r="749" spans="1:6" ht="17" x14ac:dyDescent="0.25">
      <c r="A749" s="3" t="s">
        <v>21</v>
      </c>
      <c r="B749" t="str">
        <f t="shared" si="22"/>
        <v>S</v>
      </c>
      <c r="C749">
        <f t="shared" si="23"/>
        <v>3</v>
      </c>
      <c r="D749" t="str">
        <f>IFERROR(INDEX(Lookup!$B$2:$G$5,MATCH(D748,Lookup!$A$2:$A$5,0),MATCH($A749,Lookup!$B$1:$G$1,0)),D748)</f>
        <v>S</v>
      </c>
      <c r="E749">
        <f>IF(OR($B749="L",$B749="R"),E748,E748+$C749*(INDEX(Lookup!$B$8:$C$11,MATCH(IF($B749="F",$D749,$B749),Lookup!$A$8:$A$11,0),MATCH(E$1,Lookup!$B$7:$C$7,0))))</f>
        <v>798</v>
      </c>
      <c r="F749">
        <f>IF(OR($B749="L",$B749="R"),F748,F748+$C749*(INDEX(Lookup!$B$8:$C$11,MATCH(IF($B749="F",$D749,$B749),Lookup!$A$8:$A$11,0),MATCH(F$1,Lookup!$B$7:$C$7,0))))</f>
        <v>-550</v>
      </c>
    </row>
    <row r="750" spans="1:6" ht="17" x14ac:dyDescent="0.25">
      <c r="A750" s="3" t="s">
        <v>25</v>
      </c>
      <c r="B750" t="str">
        <f t="shared" si="22"/>
        <v>L</v>
      </c>
      <c r="C750">
        <f t="shared" si="23"/>
        <v>270</v>
      </c>
      <c r="D750" t="str">
        <f>IFERROR(INDEX(Lookup!$B$2:$G$5,MATCH(D749,Lookup!$A$2:$A$5,0),MATCH($A750,Lookup!$B$1:$G$1,0)),D749)</f>
        <v>W</v>
      </c>
      <c r="E750">
        <f>IF(OR($B750="L",$B750="R"),E749,E749+$C750*(INDEX(Lookup!$B$8:$C$11,MATCH(IF($B750="F",$D750,$B750),Lookup!$A$8:$A$11,0),MATCH(E$1,Lookup!$B$7:$C$7,0))))</f>
        <v>798</v>
      </c>
      <c r="F750">
        <f>IF(OR($B750="L",$B750="R"),F749,F749+$C750*(INDEX(Lookup!$B$8:$C$11,MATCH(IF($B750="F",$D750,$B750),Lookup!$A$8:$A$11,0),MATCH(F$1,Lookup!$B$7:$C$7,0))))</f>
        <v>-550</v>
      </c>
    </row>
    <row r="751" spans="1:6" ht="17" x14ac:dyDescent="0.25">
      <c r="A751" s="3" t="s">
        <v>19</v>
      </c>
      <c r="B751" t="str">
        <f t="shared" si="22"/>
        <v>E</v>
      </c>
      <c r="C751">
        <f t="shared" si="23"/>
        <v>4</v>
      </c>
      <c r="D751" t="str">
        <f>IFERROR(INDEX(Lookup!$B$2:$G$5,MATCH(D750,Lookup!$A$2:$A$5,0),MATCH($A751,Lookup!$B$1:$G$1,0)),D750)</f>
        <v>W</v>
      </c>
      <c r="E751">
        <f>IF(OR($B751="L",$B751="R"),E750,E750+$C751*(INDEX(Lookup!$B$8:$C$11,MATCH(IF($B751="F",$D751,$B751),Lookup!$A$8:$A$11,0),MATCH(E$1,Lookup!$B$7:$C$7,0))))</f>
        <v>802</v>
      </c>
      <c r="F751">
        <f>IF(OR($B751="L",$B751="R"),F750,F750+$C751*(INDEX(Lookup!$B$8:$C$11,MATCH(IF($B751="F",$D751,$B751),Lookup!$A$8:$A$11,0),MATCH(F$1,Lookup!$B$7:$C$7,0))))</f>
        <v>-550</v>
      </c>
    </row>
    <row r="752" spans="1:6" ht="17" x14ac:dyDescent="0.25">
      <c r="A752" s="3" t="s">
        <v>36</v>
      </c>
      <c r="B752" t="str">
        <f t="shared" si="22"/>
        <v>F</v>
      </c>
      <c r="C752">
        <f t="shared" si="23"/>
        <v>19</v>
      </c>
      <c r="D752" t="str">
        <f>IFERROR(INDEX(Lookup!$B$2:$G$5,MATCH(D751,Lookup!$A$2:$A$5,0),MATCH($A752,Lookup!$B$1:$G$1,0)),D751)</f>
        <v>W</v>
      </c>
      <c r="E752">
        <f>IF(OR($B752="L",$B752="R"),E751,E751+$C752*(INDEX(Lookup!$B$8:$C$11,MATCH(IF($B752="F",$D752,$B752),Lookup!$A$8:$A$11,0),MATCH(E$1,Lookup!$B$7:$C$7,0))))</f>
        <v>783</v>
      </c>
      <c r="F752">
        <f>IF(OR($B752="L",$B752="R"),F751,F751+$C752*(INDEX(Lookup!$B$8:$C$11,MATCH(IF($B752="F",$D752,$B752),Lookup!$A$8:$A$11,0),MATCH(F$1,Lookup!$B$7:$C$7,0))))</f>
        <v>-550</v>
      </c>
    </row>
    <row r="753" spans="1:6" ht="17" x14ac:dyDescent="0.25">
      <c r="A753" s="3" t="s">
        <v>4</v>
      </c>
      <c r="B753" t="str">
        <f t="shared" si="22"/>
        <v>R</v>
      </c>
      <c r="C753">
        <f t="shared" si="23"/>
        <v>90</v>
      </c>
      <c r="D753" t="str">
        <f>IFERROR(INDEX(Lookup!$B$2:$G$5,MATCH(D752,Lookup!$A$2:$A$5,0),MATCH($A753,Lookup!$B$1:$G$1,0)),D752)</f>
        <v>N</v>
      </c>
      <c r="E753">
        <f>IF(OR($B753="L",$B753="R"),E752,E752+$C753*(INDEX(Lookup!$B$8:$C$11,MATCH(IF($B753="F",$D753,$B753),Lookup!$A$8:$A$11,0),MATCH(E$1,Lookup!$B$7:$C$7,0))))</f>
        <v>783</v>
      </c>
      <c r="F753">
        <f>IF(OR($B753="L",$B753="R"),F752,F752+$C753*(INDEX(Lookup!$B$8:$C$11,MATCH(IF($B753="F",$D753,$B753),Lookup!$A$8:$A$11,0),MATCH(F$1,Lookup!$B$7:$C$7,0))))</f>
        <v>-550</v>
      </c>
    </row>
    <row r="754" spans="1:6" ht="17" x14ac:dyDescent="0.25">
      <c r="A754" s="3" t="s">
        <v>39</v>
      </c>
      <c r="B754" t="str">
        <f t="shared" si="22"/>
        <v>E</v>
      </c>
      <c r="C754">
        <f t="shared" si="23"/>
        <v>5</v>
      </c>
      <c r="D754" t="str">
        <f>IFERROR(INDEX(Lookup!$B$2:$G$5,MATCH(D753,Lookup!$A$2:$A$5,0),MATCH($A754,Lookup!$B$1:$G$1,0)),D753)</f>
        <v>N</v>
      </c>
      <c r="E754">
        <f>IF(OR($B754="L",$B754="R"),E753,E753+$C754*(INDEX(Lookup!$B$8:$C$11,MATCH(IF($B754="F",$D754,$B754),Lookup!$A$8:$A$11,0),MATCH(E$1,Lookup!$B$7:$C$7,0))))</f>
        <v>788</v>
      </c>
      <c r="F754">
        <f>IF(OR($B754="L",$B754="R"),F753,F753+$C754*(INDEX(Lookup!$B$8:$C$11,MATCH(IF($B754="F",$D754,$B754),Lookup!$A$8:$A$11,0),MATCH(F$1,Lookup!$B$7:$C$7,0))))</f>
        <v>-550</v>
      </c>
    </row>
    <row r="755" spans="1:6" ht="17" x14ac:dyDescent="0.25">
      <c r="A755" s="3" t="s">
        <v>43</v>
      </c>
      <c r="B755" t="str">
        <f t="shared" si="22"/>
        <v>L</v>
      </c>
      <c r="C755">
        <f t="shared" si="23"/>
        <v>180</v>
      </c>
      <c r="D755" t="str">
        <f>IFERROR(INDEX(Lookup!$B$2:$G$5,MATCH(D754,Lookup!$A$2:$A$5,0),MATCH($A755,Lookup!$B$1:$G$1,0)),D754)</f>
        <v>S</v>
      </c>
      <c r="E755">
        <f>IF(OR($B755="L",$B755="R"),E754,E754+$C755*(INDEX(Lookup!$B$8:$C$11,MATCH(IF($B755="F",$D755,$B755),Lookup!$A$8:$A$11,0),MATCH(E$1,Lookup!$B$7:$C$7,0))))</f>
        <v>788</v>
      </c>
      <c r="F755">
        <f>IF(OR($B755="L",$B755="R"),F754,F754+$C755*(INDEX(Lookup!$B$8:$C$11,MATCH(IF($B755="F",$D755,$B755),Lookup!$A$8:$A$11,0),MATCH(F$1,Lookup!$B$7:$C$7,0))))</f>
        <v>-550</v>
      </c>
    </row>
    <row r="756" spans="1:6" ht="17" x14ac:dyDescent="0.25">
      <c r="A756" s="3" t="s">
        <v>29</v>
      </c>
      <c r="B756" t="str">
        <f t="shared" si="22"/>
        <v>S</v>
      </c>
      <c r="C756">
        <f t="shared" si="23"/>
        <v>1</v>
      </c>
      <c r="D756" t="str">
        <f>IFERROR(INDEX(Lookup!$B$2:$G$5,MATCH(D755,Lookup!$A$2:$A$5,0),MATCH($A756,Lookup!$B$1:$G$1,0)),D755)</f>
        <v>S</v>
      </c>
      <c r="E756">
        <f>IF(OR($B756="L",$B756="R"),E755,E755+$C756*(INDEX(Lookup!$B$8:$C$11,MATCH(IF($B756="F",$D756,$B756),Lookup!$A$8:$A$11,0),MATCH(E$1,Lookup!$B$7:$C$7,0))))</f>
        <v>788</v>
      </c>
      <c r="F756">
        <f>IF(OR($B756="L",$B756="R"),F755,F755+$C756*(INDEX(Lookup!$B$8:$C$11,MATCH(IF($B756="F",$D756,$B756),Lookup!$A$8:$A$11,0),MATCH(F$1,Lookup!$B$7:$C$7,0))))</f>
        <v>-551</v>
      </c>
    </row>
    <row r="757" spans="1:6" ht="17" x14ac:dyDescent="0.25">
      <c r="A757" s="3" t="s">
        <v>4</v>
      </c>
      <c r="B757" t="str">
        <f t="shared" si="22"/>
        <v>R</v>
      </c>
      <c r="C757">
        <f t="shared" si="23"/>
        <v>90</v>
      </c>
      <c r="D757" t="str">
        <f>IFERROR(INDEX(Lookup!$B$2:$G$5,MATCH(D756,Lookup!$A$2:$A$5,0),MATCH($A757,Lookup!$B$1:$G$1,0)),D756)</f>
        <v>W</v>
      </c>
      <c r="E757">
        <f>IF(OR($B757="L",$B757="R"),E756,E756+$C757*(INDEX(Lookup!$B$8:$C$11,MATCH(IF($B757="F",$D757,$B757),Lookup!$A$8:$A$11,0),MATCH(E$1,Lookup!$B$7:$C$7,0))))</f>
        <v>788</v>
      </c>
      <c r="F757">
        <f>IF(OR($B757="L",$B757="R"),F756,F756+$C757*(INDEX(Lookup!$B$8:$C$11,MATCH(IF($B757="F",$D757,$B757),Lookup!$A$8:$A$11,0),MATCH(F$1,Lookup!$B$7:$C$7,0))))</f>
        <v>-551</v>
      </c>
    </row>
    <row r="758" spans="1:6" ht="17" x14ac:dyDescent="0.25">
      <c r="A758" s="3" t="s">
        <v>83</v>
      </c>
      <c r="B758" t="str">
        <f t="shared" si="22"/>
        <v>F</v>
      </c>
      <c r="C758">
        <f t="shared" si="23"/>
        <v>45</v>
      </c>
      <c r="D758" t="str">
        <f>IFERROR(INDEX(Lookup!$B$2:$G$5,MATCH(D757,Lookup!$A$2:$A$5,0),MATCH($A758,Lookup!$B$1:$G$1,0)),D757)</f>
        <v>W</v>
      </c>
      <c r="E758">
        <f>IF(OR($B758="L",$B758="R"),E757,E757+$C758*(INDEX(Lookup!$B$8:$C$11,MATCH(IF($B758="F",$D758,$B758),Lookup!$A$8:$A$11,0),MATCH(E$1,Lookup!$B$7:$C$7,0))))</f>
        <v>743</v>
      </c>
      <c r="F758">
        <f>IF(OR($B758="L",$B758="R"),F757,F757+$C758*(INDEX(Lookup!$B$8:$C$11,MATCH(IF($B758="F",$D758,$B758),Lookup!$A$8:$A$11,0),MATCH(F$1,Lookup!$B$7:$C$7,0))))</f>
        <v>-551</v>
      </c>
    </row>
    <row r="759" spans="1:6" ht="17" x14ac:dyDescent="0.25">
      <c r="A759" s="3" t="s">
        <v>4</v>
      </c>
      <c r="B759" t="str">
        <f t="shared" si="22"/>
        <v>R</v>
      </c>
      <c r="C759">
        <f t="shared" si="23"/>
        <v>90</v>
      </c>
      <c r="D759" t="str">
        <f>IFERROR(INDEX(Lookup!$B$2:$G$5,MATCH(D758,Lookup!$A$2:$A$5,0),MATCH($A759,Lookup!$B$1:$G$1,0)),D758)</f>
        <v>N</v>
      </c>
      <c r="E759">
        <f>IF(OR($B759="L",$B759="R"),E758,E758+$C759*(INDEX(Lookup!$B$8:$C$11,MATCH(IF($B759="F",$D759,$B759),Lookup!$A$8:$A$11,0),MATCH(E$1,Lookup!$B$7:$C$7,0))))</f>
        <v>743</v>
      </c>
      <c r="F759">
        <f>IF(OR($B759="L",$B759="R"),F758,F758+$C759*(INDEX(Lookup!$B$8:$C$11,MATCH(IF($B759="F",$D759,$B759),Lookup!$A$8:$A$11,0),MATCH(F$1,Lookup!$B$7:$C$7,0))))</f>
        <v>-551</v>
      </c>
    </row>
    <row r="760" spans="1:6" ht="17" x14ac:dyDescent="0.25">
      <c r="A760" s="3" t="s">
        <v>26</v>
      </c>
      <c r="B760" t="str">
        <f t="shared" si="22"/>
        <v>S</v>
      </c>
      <c r="C760">
        <f t="shared" si="23"/>
        <v>5</v>
      </c>
      <c r="D760" t="str">
        <f>IFERROR(INDEX(Lookup!$B$2:$G$5,MATCH(D759,Lookup!$A$2:$A$5,0),MATCH($A760,Lookup!$B$1:$G$1,0)),D759)</f>
        <v>N</v>
      </c>
      <c r="E760">
        <f>IF(OR($B760="L",$B760="R"),E759,E759+$C760*(INDEX(Lookup!$B$8:$C$11,MATCH(IF($B760="F",$D760,$B760),Lookup!$A$8:$A$11,0),MATCH(E$1,Lookup!$B$7:$C$7,0))))</f>
        <v>743</v>
      </c>
      <c r="F760">
        <f>IF(OR($B760="L",$B760="R"),F759,F759+$C760*(INDEX(Lookup!$B$8:$C$11,MATCH(IF($B760="F",$D760,$B760),Lookup!$A$8:$A$11,0),MATCH(F$1,Lookup!$B$7:$C$7,0))))</f>
        <v>-556</v>
      </c>
    </row>
    <row r="761" spans="1:6" ht="17" x14ac:dyDescent="0.25">
      <c r="A761" s="3" t="s">
        <v>2</v>
      </c>
      <c r="B761" t="str">
        <f t="shared" si="22"/>
        <v>L</v>
      </c>
      <c r="C761">
        <f t="shared" si="23"/>
        <v>90</v>
      </c>
      <c r="D761" t="str">
        <f>IFERROR(INDEX(Lookup!$B$2:$G$5,MATCH(D760,Lookup!$A$2:$A$5,0),MATCH($A761,Lookup!$B$1:$G$1,0)),D760)</f>
        <v>W</v>
      </c>
      <c r="E761">
        <f>IF(OR($B761="L",$B761="R"),E760,E760+$C761*(INDEX(Lookup!$B$8:$C$11,MATCH(IF($B761="F",$D761,$B761),Lookup!$A$8:$A$11,0),MATCH(E$1,Lookup!$B$7:$C$7,0))))</f>
        <v>743</v>
      </c>
      <c r="F761">
        <f>IF(OR($B761="L",$B761="R"),F760,F760+$C761*(INDEX(Lookup!$B$8:$C$11,MATCH(IF($B761="F",$D761,$B761),Lookup!$A$8:$A$11,0),MATCH(F$1,Lookup!$B$7:$C$7,0))))</f>
        <v>-556</v>
      </c>
    </row>
    <row r="762" spans="1:6" ht="17" x14ac:dyDescent="0.25">
      <c r="A762" s="3" t="s">
        <v>6</v>
      </c>
      <c r="B762" t="str">
        <f t="shared" si="22"/>
        <v>F</v>
      </c>
      <c r="C762">
        <f t="shared" si="23"/>
        <v>21</v>
      </c>
      <c r="D762" t="str">
        <f>IFERROR(INDEX(Lookup!$B$2:$G$5,MATCH(D761,Lookup!$A$2:$A$5,0),MATCH($A762,Lookup!$B$1:$G$1,0)),D761)</f>
        <v>W</v>
      </c>
      <c r="E762">
        <f>IF(OR($B762="L",$B762="R"),E761,E761+$C762*(INDEX(Lookup!$B$8:$C$11,MATCH(IF($B762="F",$D762,$B762),Lookup!$A$8:$A$11,0),MATCH(E$1,Lookup!$B$7:$C$7,0))))</f>
        <v>722</v>
      </c>
      <c r="F762">
        <f>IF(OR($B762="L",$B762="R"),F761,F761+$C762*(INDEX(Lookup!$B$8:$C$11,MATCH(IF($B762="F",$D762,$B762),Lookup!$A$8:$A$11,0),MATCH(F$1,Lookup!$B$7:$C$7,0))))</f>
        <v>-556</v>
      </c>
    </row>
    <row r="763" spans="1:6" ht="17" x14ac:dyDescent="0.25">
      <c r="A763" s="3" t="s">
        <v>32</v>
      </c>
      <c r="B763" t="str">
        <f t="shared" si="22"/>
        <v>R</v>
      </c>
      <c r="C763">
        <f t="shared" si="23"/>
        <v>180</v>
      </c>
      <c r="D763" t="str">
        <f>IFERROR(INDEX(Lookup!$B$2:$G$5,MATCH(D762,Lookup!$A$2:$A$5,0),MATCH($A763,Lookup!$B$1:$G$1,0)),D762)</f>
        <v>E</v>
      </c>
      <c r="E763">
        <f>IF(OR($B763="L",$B763="R"),E762,E762+$C763*(INDEX(Lookup!$B$8:$C$11,MATCH(IF($B763="F",$D763,$B763),Lookup!$A$8:$A$11,0),MATCH(E$1,Lookup!$B$7:$C$7,0))))</f>
        <v>722</v>
      </c>
      <c r="F763">
        <f>IF(OR($B763="L",$B763="R"),F762,F762+$C763*(INDEX(Lookup!$B$8:$C$11,MATCH(IF($B763="F",$D763,$B763),Lookup!$A$8:$A$11,0),MATCH(F$1,Lookup!$B$7:$C$7,0))))</f>
        <v>-556</v>
      </c>
    </row>
    <row r="764" spans="1:6" ht="17" x14ac:dyDescent="0.25">
      <c r="A764" s="3" t="s">
        <v>100</v>
      </c>
      <c r="B764" t="str">
        <f t="shared" si="22"/>
        <v>F</v>
      </c>
      <c r="C764">
        <f t="shared" si="23"/>
        <v>29</v>
      </c>
      <c r="D764" t="str">
        <f>IFERROR(INDEX(Lookup!$B$2:$G$5,MATCH(D763,Lookup!$A$2:$A$5,0),MATCH($A764,Lookup!$B$1:$G$1,0)),D763)</f>
        <v>E</v>
      </c>
      <c r="E764">
        <f>IF(OR($B764="L",$B764="R"),E763,E763+$C764*(INDEX(Lookup!$B$8:$C$11,MATCH(IF($B764="F",$D764,$B764),Lookup!$A$8:$A$11,0),MATCH(E$1,Lookup!$B$7:$C$7,0))))</f>
        <v>751</v>
      </c>
      <c r="F764">
        <f>IF(OR($B764="L",$B764="R"),F763,F763+$C764*(INDEX(Lookup!$B$8:$C$11,MATCH(IF($B764="F",$D764,$B764),Lookup!$A$8:$A$11,0),MATCH(F$1,Lookup!$B$7:$C$7,0))))</f>
        <v>-556</v>
      </c>
    </row>
    <row r="765" spans="1:6" ht="17" x14ac:dyDescent="0.25">
      <c r="A765" s="3" t="s">
        <v>31</v>
      </c>
      <c r="B765" t="str">
        <f t="shared" si="22"/>
        <v>N</v>
      </c>
      <c r="C765">
        <f t="shared" si="23"/>
        <v>5</v>
      </c>
      <c r="D765" t="str">
        <f>IFERROR(INDEX(Lookup!$B$2:$G$5,MATCH(D764,Lookup!$A$2:$A$5,0),MATCH($A765,Lookup!$B$1:$G$1,0)),D764)</f>
        <v>E</v>
      </c>
      <c r="E765">
        <f>IF(OR($B765="L",$B765="R"),E764,E764+$C765*(INDEX(Lookup!$B$8:$C$11,MATCH(IF($B765="F",$D765,$B765),Lookup!$A$8:$A$11,0),MATCH(E$1,Lookup!$B$7:$C$7,0))))</f>
        <v>751</v>
      </c>
      <c r="F765">
        <f>IF(OR($B765="L",$B765="R"),F764,F764+$C765*(INDEX(Lookup!$B$8:$C$11,MATCH(IF($B765="F",$D765,$B765),Lookup!$A$8:$A$11,0),MATCH(F$1,Lookup!$B$7:$C$7,0))))</f>
        <v>-551</v>
      </c>
    </row>
    <row r="766" spans="1:6" ht="17" x14ac:dyDescent="0.25">
      <c r="A766" s="3" t="s">
        <v>14</v>
      </c>
      <c r="B766" t="str">
        <f t="shared" si="22"/>
        <v>E</v>
      </c>
      <c r="C766">
        <f t="shared" si="23"/>
        <v>3</v>
      </c>
      <c r="D766" t="str">
        <f>IFERROR(INDEX(Lookup!$B$2:$G$5,MATCH(D765,Lookup!$A$2:$A$5,0),MATCH($A766,Lookup!$B$1:$G$1,0)),D765)</f>
        <v>E</v>
      </c>
      <c r="E766">
        <f>IF(OR($B766="L",$B766="R"),E765,E765+$C766*(INDEX(Lookup!$B$8:$C$11,MATCH(IF($B766="F",$D766,$B766),Lookup!$A$8:$A$11,0),MATCH(E$1,Lookup!$B$7:$C$7,0))))</f>
        <v>754</v>
      </c>
      <c r="F766">
        <f>IF(OR($B766="L",$B766="R"),F765,F765+$C766*(INDEX(Lookup!$B$8:$C$11,MATCH(IF($B766="F",$D766,$B766),Lookup!$A$8:$A$11,0),MATCH(F$1,Lookup!$B$7:$C$7,0))))</f>
        <v>-551</v>
      </c>
    </row>
    <row r="767" spans="1:6" ht="17" x14ac:dyDescent="0.25">
      <c r="A767" s="3" t="s">
        <v>32</v>
      </c>
      <c r="B767" t="str">
        <f t="shared" si="22"/>
        <v>R</v>
      </c>
      <c r="C767">
        <f t="shared" si="23"/>
        <v>180</v>
      </c>
      <c r="D767" t="str">
        <f>IFERROR(INDEX(Lookup!$B$2:$G$5,MATCH(D766,Lookup!$A$2:$A$5,0),MATCH($A767,Lookup!$B$1:$G$1,0)),D766)</f>
        <v>W</v>
      </c>
      <c r="E767">
        <f>IF(OR($B767="L",$B767="R"),E766,E766+$C767*(INDEX(Lookup!$B$8:$C$11,MATCH(IF($B767="F",$D767,$B767),Lookup!$A$8:$A$11,0),MATCH(E$1,Lookup!$B$7:$C$7,0))))</f>
        <v>754</v>
      </c>
      <c r="F767">
        <f>IF(OR($B767="L",$B767="R"),F766,F766+$C767*(INDEX(Lookup!$B$8:$C$11,MATCH(IF($B767="F",$D767,$B767),Lookup!$A$8:$A$11,0),MATCH(F$1,Lookup!$B$7:$C$7,0))))</f>
        <v>-551</v>
      </c>
    </row>
    <row r="768" spans="1:6" ht="17" x14ac:dyDescent="0.25">
      <c r="A768" s="3" t="s">
        <v>65</v>
      </c>
      <c r="B768" t="str">
        <f t="shared" si="22"/>
        <v>F</v>
      </c>
      <c r="C768">
        <f t="shared" si="23"/>
        <v>9</v>
      </c>
      <c r="D768" t="str">
        <f>IFERROR(INDEX(Lookup!$B$2:$G$5,MATCH(D767,Lookup!$A$2:$A$5,0),MATCH($A768,Lookup!$B$1:$G$1,0)),D767)</f>
        <v>W</v>
      </c>
      <c r="E768">
        <f>IF(OR($B768="L",$B768="R"),E767,E767+$C768*(INDEX(Lookup!$B$8:$C$11,MATCH(IF($B768="F",$D768,$B768),Lookup!$A$8:$A$11,0),MATCH(E$1,Lookup!$B$7:$C$7,0))))</f>
        <v>745</v>
      </c>
      <c r="F768">
        <f>IF(OR($B768="L",$B768="R"),F767,F767+$C768*(INDEX(Lookup!$B$8:$C$11,MATCH(IF($B768="F",$D768,$B768),Lookup!$A$8:$A$11,0),MATCH(F$1,Lookup!$B$7:$C$7,0))))</f>
        <v>-551</v>
      </c>
    </row>
    <row r="769" spans="1:6" ht="17" x14ac:dyDescent="0.25">
      <c r="A769" s="3" t="s">
        <v>4</v>
      </c>
      <c r="B769" t="str">
        <f t="shared" si="22"/>
        <v>R</v>
      </c>
      <c r="C769">
        <f t="shared" si="23"/>
        <v>90</v>
      </c>
      <c r="D769" t="str">
        <f>IFERROR(INDEX(Lookup!$B$2:$G$5,MATCH(D768,Lookup!$A$2:$A$5,0),MATCH($A769,Lookup!$B$1:$G$1,0)),D768)</f>
        <v>N</v>
      </c>
      <c r="E769">
        <f>IF(OR($B769="L",$B769="R"),E768,E768+$C769*(INDEX(Lookup!$B$8:$C$11,MATCH(IF($B769="F",$D769,$B769),Lookup!$A$8:$A$11,0),MATCH(E$1,Lookup!$B$7:$C$7,0))))</f>
        <v>745</v>
      </c>
      <c r="F769">
        <f>IF(OR($B769="L",$B769="R"),F768,F768+$C769*(INDEX(Lookup!$B$8:$C$11,MATCH(IF($B769="F",$D769,$B769),Lookup!$A$8:$A$11,0),MATCH(F$1,Lookup!$B$7:$C$7,0))))</f>
        <v>-551</v>
      </c>
    </row>
    <row r="770" spans="1:6" ht="17" x14ac:dyDescent="0.25">
      <c r="A770" s="3" t="s">
        <v>19</v>
      </c>
      <c r="B770" t="str">
        <f t="shared" si="22"/>
        <v>E</v>
      </c>
      <c r="C770">
        <f t="shared" si="23"/>
        <v>4</v>
      </c>
      <c r="D770" t="str">
        <f>IFERROR(INDEX(Lookup!$B$2:$G$5,MATCH(D769,Lookup!$A$2:$A$5,0),MATCH($A770,Lookup!$B$1:$G$1,0)),D769)</f>
        <v>N</v>
      </c>
      <c r="E770">
        <f>IF(OR($B770="L",$B770="R"),E769,E769+$C770*(INDEX(Lookup!$B$8:$C$11,MATCH(IF($B770="F",$D770,$B770),Lookup!$A$8:$A$11,0),MATCH(E$1,Lookup!$B$7:$C$7,0))))</f>
        <v>749</v>
      </c>
      <c r="F770">
        <f>IF(OR($B770="L",$B770="R"),F769,F769+$C770*(INDEX(Lookup!$B$8:$C$11,MATCH(IF($B770="F",$D770,$B770),Lookup!$A$8:$A$11,0),MATCH(F$1,Lookup!$B$7:$C$7,0))))</f>
        <v>-551</v>
      </c>
    </row>
    <row r="771" spans="1:6" ht="17" x14ac:dyDescent="0.25">
      <c r="A771" s="3" t="s">
        <v>87</v>
      </c>
      <c r="B771" t="str">
        <f t="shared" si="22"/>
        <v>F</v>
      </c>
      <c r="C771">
        <f t="shared" si="23"/>
        <v>94</v>
      </c>
      <c r="D771" t="str">
        <f>IFERROR(INDEX(Lookup!$B$2:$G$5,MATCH(D770,Lookup!$A$2:$A$5,0),MATCH($A771,Lookup!$B$1:$G$1,0)),D770)</f>
        <v>N</v>
      </c>
      <c r="E771">
        <f>IF(OR($B771="L",$B771="R"),E770,E770+$C771*(INDEX(Lookup!$B$8:$C$11,MATCH(IF($B771="F",$D771,$B771),Lookup!$A$8:$A$11,0),MATCH(E$1,Lookup!$B$7:$C$7,0))))</f>
        <v>749</v>
      </c>
      <c r="F771">
        <f>IF(OR($B771="L",$B771="R"),F770,F770+$C771*(INDEX(Lookup!$B$8:$C$11,MATCH(IF($B771="F",$D771,$B771),Lookup!$A$8:$A$11,0),MATCH(F$1,Lookup!$B$7:$C$7,0))))</f>
        <v>-457</v>
      </c>
    </row>
    <row r="772" spans="1:6" ht="17" x14ac:dyDescent="0.25">
      <c r="A772" s="3" t="s">
        <v>12</v>
      </c>
      <c r="B772" t="str">
        <f t="shared" ref="B772:B785" si="24">LEFT(A772,1)</f>
        <v>S</v>
      </c>
      <c r="C772">
        <f t="shared" ref="C772:C785" si="25">RIGHT(A772,LEN(A772)-1)*1</f>
        <v>4</v>
      </c>
      <c r="D772" t="str">
        <f>IFERROR(INDEX(Lookup!$B$2:$G$5,MATCH(D771,Lookup!$A$2:$A$5,0),MATCH($A772,Lookup!$B$1:$G$1,0)),D771)</f>
        <v>N</v>
      </c>
      <c r="E772">
        <f>IF(OR($B772="L",$B772="R"),E771,E771+$C772*(INDEX(Lookup!$B$8:$C$11,MATCH(IF($B772="F",$D772,$B772),Lookup!$A$8:$A$11,0),MATCH(E$1,Lookup!$B$7:$C$7,0))))</f>
        <v>749</v>
      </c>
      <c r="F772">
        <f>IF(OR($B772="L",$B772="R"),F771,F771+$C772*(INDEX(Lookup!$B$8:$C$11,MATCH(IF($B772="F",$D772,$B772),Lookup!$A$8:$A$11,0),MATCH(F$1,Lookup!$B$7:$C$7,0))))</f>
        <v>-461</v>
      </c>
    </row>
    <row r="773" spans="1:6" ht="17" x14ac:dyDescent="0.25">
      <c r="A773" s="3" t="s">
        <v>44</v>
      </c>
      <c r="B773" t="str">
        <f t="shared" si="24"/>
        <v>F</v>
      </c>
      <c r="C773">
        <f t="shared" si="25"/>
        <v>79</v>
      </c>
      <c r="D773" t="str">
        <f>IFERROR(INDEX(Lookup!$B$2:$G$5,MATCH(D772,Lookup!$A$2:$A$5,0),MATCH($A773,Lookup!$B$1:$G$1,0)),D772)</f>
        <v>N</v>
      </c>
      <c r="E773">
        <f>IF(OR($B773="L",$B773="R"),E772,E772+$C773*(INDEX(Lookup!$B$8:$C$11,MATCH(IF($B773="F",$D773,$B773),Lookup!$A$8:$A$11,0),MATCH(E$1,Lookup!$B$7:$C$7,0))))</f>
        <v>749</v>
      </c>
      <c r="F773">
        <f>IF(OR($B773="L",$B773="R"),F772,F772+$C773*(INDEX(Lookup!$B$8:$C$11,MATCH(IF($B773="F",$D773,$B773),Lookup!$A$8:$A$11,0),MATCH(F$1,Lookup!$B$7:$C$7,0))))</f>
        <v>-382</v>
      </c>
    </row>
    <row r="774" spans="1:6" ht="17" x14ac:dyDescent="0.25">
      <c r="A774" s="3" t="s">
        <v>11</v>
      </c>
      <c r="B774" t="str">
        <f t="shared" si="24"/>
        <v>E</v>
      </c>
      <c r="C774">
        <f t="shared" si="25"/>
        <v>1</v>
      </c>
      <c r="D774" t="str">
        <f>IFERROR(INDEX(Lookup!$B$2:$G$5,MATCH(D773,Lookup!$A$2:$A$5,0),MATCH($A774,Lookup!$B$1:$G$1,0)),D773)</f>
        <v>N</v>
      </c>
      <c r="E774">
        <f>IF(OR($B774="L",$B774="R"),E773,E773+$C774*(INDEX(Lookup!$B$8:$C$11,MATCH(IF($B774="F",$D774,$B774),Lookup!$A$8:$A$11,0),MATCH(E$1,Lookup!$B$7:$C$7,0))))</f>
        <v>750</v>
      </c>
      <c r="F774">
        <f>IF(OR($B774="L",$B774="R"),F773,F773+$C774*(INDEX(Lookup!$B$8:$C$11,MATCH(IF($B774="F",$D774,$B774),Lookup!$A$8:$A$11,0),MATCH(F$1,Lookup!$B$7:$C$7,0))))</f>
        <v>-382</v>
      </c>
    </row>
    <row r="775" spans="1:6" ht="17" x14ac:dyDescent="0.25">
      <c r="A775" s="3" t="s">
        <v>2</v>
      </c>
      <c r="B775" t="str">
        <f t="shared" si="24"/>
        <v>L</v>
      </c>
      <c r="C775">
        <f t="shared" si="25"/>
        <v>90</v>
      </c>
      <c r="D775" t="str">
        <f>IFERROR(INDEX(Lookup!$B$2:$G$5,MATCH(D774,Lookup!$A$2:$A$5,0),MATCH($A775,Lookup!$B$1:$G$1,0)),D774)</f>
        <v>W</v>
      </c>
      <c r="E775">
        <f>IF(OR($B775="L",$B775="R"),E774,E774+$C775*(INDEX(Lookup!$B$8:$C$11,MATCH(IF($B775="F",$D775,$B775),Lookup!$A$8:$A$11,0),MATCH(E$1,Lookup!$B$7:$C$7,0))))</f>
        <v>750</v>
      </c>
      <c r="F775">
        <f>IF(OR($B775="L",$B775="R"),F774,F774+$C775*(INDEX(Lookup!$B$8:$C$11,MATCH(IF($B775="F",$D775,$B775),Lookup!$A$8:$A$11,0),MATCH(F$1,Lookup!$B$7:$C$7,0))))</f>
        <v>-382</v>
      </c>
    </row>
    <row r="776" spans="1:6" ht="17" x14ac:dyDescent="0.25">
      <c r="A776" s="3" t="s">
        <v>41</v>
      </c>
      <c r="B776" t="str">
        <f t="shared" si="24"/>
        <v>N</v>
      </c>
      <c r="C776">
        <f t="shared" si="25"/>
        <v>3</v>
      </c>
      <c r="D776" t="str">
        <f>IFERROR(INDEX(Lookup!$B$2:$G$5,MATCH(D775,Lookup!$A$2:$A$5,0),MATCH($A776,Lookup!$B$1:$G$1,0)),D775)</f>
        <v>W</v>
      </c>
      <c r="E776">
        <f>IF(OR($B776="L",$B776="R"),E775,E775+$C776*(INDEX(Lookup!$B$8:$C$11,MATCH(IF($B776="F",$D776,$B776),Lookup!$A$8:$A$11,0),MATCH(E$1,Lookup!$B$7:$C$7,0))))</f>
        <v>750</v>
      </c>
      <c r="F776">
        <f>IF(OR($B776="L",$B776="R"),F775,F775+$C776*(INDEX(Lookup!$B$8:$C$11,MATCH(IF($B776="F",$D776,$B776),Lookup!$A$8:$A$11,0),MATCH(F$1,Lookup!$B$7:$C$7,0))))</f>
        <v>-379</v>
      </c>
    </row>
    <row r="777" spans="1:6" ht="17" x14ac:dyDescent="0.25">
      <c r="A777" s="3" t="s">
        <v>95</v>
      </c>
      <c r="B777" t="str">
        <f t="shared" si="24"/>
        <v>F</v>
      </c>
      <c r="C777">
        <f t="shared" si="25"/>
        <v>96</v>
      </c>
      <c r="D777" t="str">
        <f>IFERROR(INDEX(Lookup!$B$2:$G$5,MATCH(D776,Lookup!$A$2:$A$5,0),MATCH($A777,Lookup!$B$1:$G$1,0)),D776)</f>
        <v>W</v>
      </c>
      <c r="E777">
        <f>IF(OR($B777="L",$B777="R"),E776,E776+$C777*(INDEX(Lookup!$B$8:$C$11,MATCH(IF($B777="F",$D777,$B777),Lookup!$A$8:$A$11,0),MATCH(E$1,Lookup!$B$7:$C$7,0))))</f>
        <v>654</v>
      </c>
      <c r="F777">
        <f>IF(OR($B777="L",$B777="R"),F776,F776+$C777*(INDEX(Lookup!$B$8:$C$11,MATCH(IF($B777="F",$D777,$B777),Lookup!$A$8:$A$11,0),MATCH(F$1,Lookup!$B$7:$C$7,0))))</f>
        <v>-379</v>
      </c>
    </row>
    <row r="778" spans="1:6" ht="17" x14ac:dyDescent="0.25">
      <c r="A778" s="3" t="s">
        <v>19</v>
      </c>
      <c r="B778" t="str">
        <f t="shared" si="24"/>
        <v>E</v>
      </c>
      <c r="C778">
        <f t="shared" si="25"/>
        <v>4</v>
      </c>
      <c r="D778" t="str">
        <f>IFERROR(INDEX(Lookup!$B$2:$G$5,MATCH(D777,Lookup!$A$2:$A$5,0),MATCH($A778,Lookup!$B$1:$G$1,0)),D777)</f>
        <v>W</v>
      </c>
      <c r="E778">
        <f>IF(OR($B778="L",$B778="R"),E777,E777+$C778*(INDEX(Lookup!$B$8:$C$11,MATCH(IF($B778="F",$D778,$B778),Lookup!$A$8:$A$11,0),MATCH(E$1,Lookup!$B$7:$C$7,0))))</f>
        <v>658</v>
      </c>
      <c r="F778">
        <f>IF(OR($B778="L",$B778="R"),F777,F777+$C778*(INDEX(Lookup!$B$8:$C$11,MATCH(IF($B778="F",$D778,$B778),Lookup!$A$8:$A$11,0),MATCH(F$1,Lookup!$B$7:$C$7,0))))</f>
        <v>-379</v>
      </c>
    </row>
    <row r="779" spans="1:6" ht="17" x14ac:dyDescent="0.25">
      <c r="A779" s="3" t="s">
        <v>42</v>
      </c>
      <c r="B779" t="str">
        <f t="shared" si="24"/>
        <v>F</v>
      </c>
      <c r="C779">
        <f t="shared" si="25"/>
        <v>32</v>
      </c>
      <c r="D779" t="str">
        <f>IFERROR(INDEX(Lookup!$B$2:$G$5,MATCH(D778,Lookup!$A$2:$A$5,0),MATCH($A779,Lookup!$B$1:$G$1,0)),D778)</f>
        <v>W</v>
      </c>
      <c r="E779">
        <f>IF(OR($B779="L",$B779="R"),E778,E778+$C779*(INDEX(Lookup!$B$8:$C$11,MATCH(IF($B779="F",$D779,$B779),Lookup!$A$8:$A$11,0),MATCH(E$1,Lookup!$B$7:$C$7,0))))</f>
        <v>626</v>
      </c>
      <c r="F779">
        <f>IF(OR($B779="L",$B779="R"),F778,F778+$C779*(INDEX(Lookup!$B$8:$C$11,MATCH(IF($B779="F",$D779,$B779),Lookup!$A$8:$A$11,0),MATCH(F$1,Lookup!$B$7:$C$7,0))))</f>
        <v>-379</v>
      </c>
    </row>
    <row r="780" spans="1:6" ht="17" x14ac:dyDescent="0.25">
      <c r="A780" s="3" t="s">
        <v>14</v>
      </c>
      <c r="B780" t="str">
        <f t="shared" si="24"/>
        <v>E</v>
      </c>
      <c r="C780">
        <f t="shared" si="25"/>
        <v>3</v>
      </c>
      <c r="D780" t="str">
        <f>IFERROR(INDEX(Lookup!$B$2:$G$5,MATCH(D779,Lookup!$A$2:$A$5,0),MATCH($A780,Lookup!$B$1:$G$1,0)),D779)</f>
        <v>W</v>
      </c>
      <c r="E780">
        <f>IF(OR($B780="L",$B780="R"),E779,E779+$C780*(INDEX(Lookup!$B$8:$C$11,MATCH(IF($B780="F",$D780,$B780),Lookup!$A$8:$A$11,0),MATCH(E$1,Lookup!$B$7:$C$7,0))))</f>
        <v>629</v>
      </c>
      <c r="F780">
        <f>IF(OR($B780="L",$B780="R"),F779,F779+$C780*(INDEX(Lookup!$B$8:$C$11,MATCH(IF($B780="F",$D780,$B780),Lookup!$A$8:$A$11,0),MATCH(F$1,Lookup!$B$7:$C$7,0))))</f>
        <v>-379</v>
      </c>
    </row>
    <row r="781" spans="1:6" ht="17" x14ac:dyDescent="0.25">
      <c r="A781" s="3" t="s">
        <v>23</v>
      </c>
      <c r="B781" t="str">
        <f t="shared" si="24"/>
        <v>R</v>
      </c>
      <c r="C781">
        <f t="shared" si="25"/>
        <v>270</v>
      </c>
      <c r="D781" t="str">
        <f>IFERROR(INDEX(Lookup!$B$2:$G$5,MATCH(D780,Lookup!$A$2:$A$5,0),MATCH($A781,Lookup!$B$1:$G$1,0)),D780)</f>
        <v>S</v>
      </c>
      <c r="E781">
        <f>IF(OR($B781="L",$B781="R"),E780,E780+$C781*(INDEX(Lookup!$B$8:$C$11,MATCH(IF($B781="F",$D781,$B781),Lookup!$A$8:$A$11,0),MATCH(E$1,Lookup!$B$7:$C$7,0))))</f>
        <v>629</v>
      </c>
      <c r="F781">
        <f>IF(OR($B781="L",$B781="R"),F780,F780+$C781*(INDEX(Lookup!$B$8:$C$11,MATCH(IF($B781="F",$D781,$B781),Lookup!$A$8:$A$11,0),MATCH(F$1,Lookup!$B$7:$C$7,0))))</f>
        <v>-379</v>
      </c>
    </row>
    <row r="782" spans="1:6" ht="17" x14ac:dyDescent="0.25">
      <c r="A782" s="3" t="s">
        <v>31</v>
      </c>
      <c r="B782" t="str">
        <f t="shared" si="24"/>
        <v>N</v>
      </c>
      <c r="C782">
        <f t="shared" si="25"/>
        <v>5</v>
      </c>
      <c r="D782" t="str">
        <f>IFERROR(INDEX(Lookup!$B$2:$G$5,MATCH(D781,Lookup!$A$2:$A$5,0),MATCH($A782,Lookup!$B$1:$G$1,0)),D781)</f>
        <v>S</v>
      </c>
      <c r="E782">
        <f>IF(OR($B782="L",$B782="R"),E781,E781+$C782*(INDEX(Lookup!$B$8:$C$11,MATCH(IF($B782="F",$D782,$B782),Lookup!$A$8:$A$11,0),MATCH(E$1,Lookup!$B$7:$C$7,0))))</f>
        <v>629</v>
      </c>
      <c r="F782">
        <f>IF(OR($B782="L",$B782="R"),F781,F781+$C782*(INDEX(Lookup!$B$8:$C$11,MATCH(IF($B782="F",$D782,$B782),Lookup!$A$8:$A$11,0),MATCH(F$1,Lookup!$B$7:$C$7,0))))</f>
        <v>-374</v>
      </c>
    </row>
    <row r="783" spans="1:6" ht="17" x14ac:dyDescent="0.25">
      <c r="A783" s="3" t="s">
        <v>32</v>
      </c>
      <c r="B783" t="str">
        <f t="shared" si="24"/>
        <v>R</v>
      </c>
      <c r="C783">
        <f t="shared" si="25"/>
        <v>180</v>
      </c>
      <c r="D783" t="str">
        <f>IFERROR(INDEX(Lookup!$B$2:$G$5,MATCH(D782,Lookup!$A$2:$A$5,0),MATCH($A783,Lookup!$B$1:$G$1,0)),D782)</f>
        <v>N</v>
      </c>
      <c r="E783">
        <f>IF(OR($B783="L",$B783="R"),E782,E782+$C783*(INDEX(Lookup!$B$8:$C$11,MATCH(IF($B783="F",$D783,$B783),Lookup!$A$8:$A$11,0),MATCH(E$1,Lookup!$B$7:$C$7,0))))</f>
        <v>629</v>
      </c>
      <c r="F783">
        <f>IF(OR($B783="L",$B783="R"),F782,F782+$C783*(INDEX(Lookup!$B$8:$C$11,MATCH(IF($B783="F",$D783,$B783),Lookup!$A$8:$A$11,0),MATCH(F$1,Lookup!$B$7:$C$7,0))))</f>
        <v>-374</v>
      </c>
    </row>
    <row r="784" spans="1:6" ht="17" x14ac:dyDescent="0.25">
      <c r="A784" s="3" t="s">
        <v>39</v>
      </c>
      <c r="B784" t="str">
        <f t="shared" si="24"/>
        <v>E</v>
      </c>
      <c r="C784">
        <f t="shared" si="25"/>
        <v>5</v>
      </c>
      <c r="D784" t="str">
        <f>IFERROR(INDEX(Lookup!$B$2:$G$5,MATCH(D783,Lookup!$A$2:$A$5,0),MATCH($A784,Lookup!$B$1:$G$1,0)),D783)</f>
        <v>N</v>
      </c>
      <c r="E784">
        <f>IF(OR($B784="L",$B784="R"),E783,E783+$C784*(INDEX(Lookup!$B$8:$C$11,MATCH(IF($B784="F",$D784,$B784),Lookup!$A$8:$A$11,0),MATCH(E$1,Lookup!$B$7:$C$7,0))))</f>
        <v>634</v>
      </c>
      <c r="F784">
        <f>IF(OR($B784="L",$B784="R"),F783,F783+$C784*(INDEX(Lookup!$B$8:$C$11,MATCH(IF($B784="F",$D784,$B784),Lookup!$A$8:$A$11,0),MATCH(F$1,Lookup!$B$7:$C$7,0))))</f>
        <v>-374</v>
      </c>
    </row>
    <row r="785" spans="1:6" ht="17" x14ac:dyDescent="0.25">
      <c r="A785" s="3" t="s">
        <v>55</v>
      </c>
      <c r="B785" t="str">
        <f t="shared" si="24"/>
        <v>F</v>
      </c>
      <c r="C785">
        <f t="shared" si="25"/>
        <v>46</v>
      </c>
      <c r="D785" t="str">
        <f>IFERROR(INDEX(Lookup!$B$2:$G$5,MATCH(D784,Lookup!$A$2:$A$5,0),MATCH($A785,Lookup!$B$1:$G$1,0)),D784)</f>
        <v>N</v>
      </c>
      <c r="E785">
        <f>IF(OR($B785="L",$B785="R"),E784,E784+$C785*(INDEX(Lookup!$B$8:$C$11,MATCH(IF($B785="F",$D785,$B785),Lookup!$A$8:$A$11,0),MATCH(E$1,Lookup!$B$7:$C$7,0))))</f>
        <v>634</v>
      </c>
      <c r="F785">
        <f>IF(OR($B785="L",$B785="R"),F784,F784+$C785*(INDEX(Lookup!$B$8:$C$11,MATCH(IF($B785="F",$D785,$B785),Lookup!$A$8:$A$11,0),MATCH(F$1,Lookup!$B$7:$C$7,0))))</f>
        <v>-328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6A399-2BBF-8647-B870-A592F261E007}">
  <dimension ref="A1:G11"/>
  <sheetViews>
    <sheetView workbookViewId="0">
      <selection activeCell="B1" sqref="B1:B2"/>
    </sheetView>
  </sheetViews>
  <sheetFormatPr baseColWidth="10" defaultRowHeight="16" x14ac:dyDescent="0.2"/>
  <cols>
    <col min="1" max="1" width="13.5" bestFit="1" customWidth="1"/>
    <col min="2" max="2" width="14.1640625" bestFit="1" customWidth="1"/>
  </cols>
  <sheetData>
    <row r="1" spans="1:7" x14ac:dyDescent="0.2">
      <c r="B1" t="s">
        <v>4</v>
      </c>
      <c r="C1" t="s">
        <v>32</v>
      </c>
      <c r="D1" t="s">
        <v>23</v>
      </c>
      <c r="E1" t="s">
        <v>2</v>
      </c>
      <c r="F1" t="s">
        <v>43</v>
      </c>
      <c r="G1" t="s">
        <v>25</v>
      </c>
    </row>
    <row r="2" spans="1:7" x14ac:dyDescent="0.2">
      <c r="A2" t="s">
        <v>120</v>
      </c>
      <c r="B2" t="s">
        <v>119</v>
      </c>
      <c r="C2" t="s">
        <v>121</v>
      </c>
      <c r="D2" t="s">
        <v>122</v>
      </c>
      <c r="E2" t="s">
        <v>122</v>
      </c>
      <c r="F2" t="s">
        <v>121</v>
      </c>
      <c r="G2" t="s">
        <v>119</v>
      </c>
    </row>
    <row r="3" spans="1:7" x14ac:dyDescent="0.2">
      <c r="A3" t="s">
        <v>119</v>
      </c>
      <c r="B3" t="s">
        <v>121</v>
      </c>
      <c r="C3" t="s">
        <v>122</v>
      </c>
      <c r="D3" t="s">
        <v>120</v>
      </c>
      <c r="E3" t="s">
        <v>120</v>
      </c>
      <c r="F3" t="s">
        <v>122</v>
      </c>
      <c r="G3" t="s">
        <v>121</v>
      </c>
    </row>
    <row r="4" spans="1:7" x14ac:dyDescent="0.2">
      <c r="A4" t="s">
        <v>121</v>
      </c>
      <c r="B4" t="s">
        <v>122</v>
      </c>
      <c r="C4" t="s">
        <v>120</v>
      </c>
      <c r="D4" t="s">
        <v>119</v>
      </c>
      <c r="E4" t="s">
        <v>119</v>
      </c>
      <c r="F4" t="s">
        <v>120</v>
      </c>
      <c r="G4" t="s">
        <v>122</v>
      </c>
    </row>
    <row r="5" spans="1:7" x14ac:dyDescent="0.2">
      <c r="A5" t="s">
        <v>122</v>
      </c>
      <c r="B5" t="s">
        <v>120</v>
      </c>
      <c r="C5" t="s">
        <v>119</v>
      </c>
      <c r="D5" t="s">
        <v>121</v>
      </c>
      <c r="E5" t="s">
        <v>121</v>
      </c>
      <c r="F5" t="s">
        <v>119</v>
      </c>
      <c r="G5" t="s">
        <v>120</v>
      </c>
    </row>
    <row r="7" spans="1:7" x14ac:dyDescent="0.2">
      <c r="A7" s="4"/>
      <c r="B7" s="4" t="s">
        <v>115</v>
      </c>
      <c r="C7" s="4" t="s">
        <v>116</v>
      </c>
    </row>
    <row r="8" spans="1:7" x14ac:dyDescent="0.2">
      <c r="A8" t="s">
        <v>120</v>
      </c>
      <c r="B8">
        <v>0</v>
      </c>
      <c r="C8">
        <v>1</v>
      </c>
    </row>
    <row r="9" spans="1:7" x14ac:dyDescent="0.2">
      <c r="A9" t="s">
        <v>119</v>
      </c>
      <c r="B9">
        <v>1</v>
      </c>
      <c r="C9">
        <v>0</v>
      </c>
    </row>
    <row r="10" spans="1:7" x14ac:dyDescent="0.2">
      <c r="A10" t="s">
        <v>121</v>
      </c>
      <c r="B10">
        <v>0</v>
      </c>
      <c r="C10">
        <v>-1</v>
      </c>
    </row>
    <row r="11" spans="1:7" x14ac:dyDescent="0.2">
      <c r="A11" t="s">
        <v>122</v>
      </c>
      <c r="B11">
        <v>-1</v>
      </c>
      <c r="C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Solutions</vt:lpstr>
      <vt:lpstr>Workings</vt:lpstr>
      <vt:lpstr>Lookup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 Falero</dc:creator>
  <cp:lastModifiedBy>Nataly Falero</cp:lastModifiedBy>
  <dcterms:created xsi:type="dcterms:W3CDTF">2021-11-30T08:30:04Z</dcterms:created>
  <dcterms:modified xsi:type="dcterms:W3CDTF">2021-12-04T03:29:35Z</dcterms:modified>
</cp:coreProperties>
</file>